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\Dropbox\git\ffstat\"/>
    </mc:Choice>
  </mc:AlternateContent>
  <xr:revisionPtr revIDLastSave="0" documentId="13_ncr:1_{DA0A4064-5654-4F1E-96E4-68ADBD4BF9E5}" xr6:coauthVersionLast="32" xr6:coauthVersionMax="32" xr10:uidLastSave="{00000000-0000-0000-0000-000000000000}"/>
  <bookViews>
    <workbookView xWindow="0" yWindow="0" windowWidth="28800" windowHeight="12210" xr2:uid="{09656C6A-CECE-47AF-AE96-B521BB04F5BE}"/>
  </bookViews>
  <sheets>
    <sheet name="Regressionsoutput" sheetId="5" r:id="rId1"/>
    <sheet name="Daten" sheetId="1" r:id="rId2"/>
    <sheet name="Description" sheetId="2" r:id="rId3"/>
  </sheets>
  <definedNames>
    <definedName name="_xlnm._FilterDatabase" localSheetId="1" hidden="1">Daten!$A$1:$AA$3931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931" i="1" l="1"/>
  <c r="AC3930" i="1"/>
  <c r="AC3929" i="1"/>
  <c r="AC3928" i="1"/>
  <c r="AC3927" i="1"/>
  <c r="AC3926" i="1"/>
  <c r="AC3925" i="1"/>
  <c r="AC3924" i="1"/>
  <c r="AC3923" i="1"/>
  <c r="AC3922" i="1"/>
  <c r="AC3921" i="1"/>
  <c r="AC3920" i="1"/>
  <c r="AC3919" i="1"/>
  <c r="AC3918" i="1"/>
  <c r="AC3917" i="1"/>
  <c r="AC3916" i="1"/>
  <c r="AC3915" i="1"/>
  <c r="AC3914" i="1"/>
  <c r="AC3913" i="1"/>
  <c r="AC3912" i="1"/>
  <c r="AC3911" i="1"/>
  <c r="AC3910" i="1"/>
  <c r="AC3909" i="1"/>
  <c r="AC3908" i="1"/>
  <c r="AC3907" i="1"/>
  <c r="AC3906" i="1"/>
  <c r="AC3905" i="1"/>
  <c r="AC3904" i="1"/>
  <c r="AC3903" i="1"/>
  <c r="AC3902" i="1"/>
  <c r="AC3901" i="1"/>
  <c r="AC3900" i="1"/>
  <c r="AC3899" i="1"/>
  <c r="AC3898" i="1"/>
  <c r="AC3897" i="1"/>
  <c r="AC3896" i="1"/>
  <c r="AC3895" i="1"/>
  <c r="AC3894" i="1"/>
  <c r="AC3893" i="1"/>
  <c r="AC3892" i="1"/>
  <c r="AC3891" i="1"/>
  <c r="AC3890" i="1"/>
  <c r="AC3889" i="1"/>
  <c r="AC3888" i="1"/>
  <c r="AC3887" i="1"/>
  <c r="AC3886" i="1"/>
  <c r="AC3885" i="1"/>
  <c r="AC3884" i="1"/>
  <c r="AC3883" i="1"/>
  <c r="AC3882" i="1"/>
  <c r="AC3881" i="1"/>
  <c r="AC3880" i="1"/>
  <c r="AC3879" i="1"/>
  <c r="AC3878" i="1"/>
  <c r="AC3877" i="1"/>
  <c r="AC3876" i="1"/>
  <c r="AC3875" i="1"/>
  <c r="AC3874" i="1"/>
  <c r="AC3873" i="1"/>
  <c r="AC3872" i="1"/>
  <c r="AC3871" i="1"/>
  <c r="AC3870" i="1"/>
  <c r="AC3869" i="1"/>
  <c r="AC3868" i="1"/>
  <c r="AC3867" i="1"/>
  <c r="AC3866" i="1"/>
  <c r="AC3865" i="1"/>
  <c r="AC3864" i="1"/>
  <c r="AC3863" i="1"/>
  <c r="AC3862" i="1"/>
  <c r="AC3861" i="1"/>
  <c r="AC3860" i="1"/>
  <c r="AC3859" i="1"/>
  <c r="AC3858" i="1"/>
  <c r="AC3857" i="1"/>
  <c r="AC3856" i="1"/>
  <c r="AC3855" i="1"/>
  <c r="AC3854" i="1"/>
  <c r="AC3853" i="1"/>
  <c r="AC3852" i="1"/>
  <c r="AC3851" i="1"/>
  <c r="AC3850" i="1"/>
  <c r="AC3849" i="1"/>
  <c r="AC3848" i="1"/>
  <c r="AC3847" i="1"/>
  <c r="AC3846" i="1"/>
  <c r="AC3845" i="1"/>
  <c r="AC3844" i="1"/>
  <c r="AC3843" i="1"/>
  <c r="AC3842" i="1"/>
  <c r="AC3841" i="1"/>
  <c r="AC3840" i="1"/>
  <c r="AC3839" i="1"/>
  <c r="AC3838" i="1"/>
  <c r="AC3837" i="1"/>
  <c r="AC3836" i="1"/>
  <c r="AC3835" i="1"/>
  <c r="AC3834" i="1"/>
  <c r="AC3833" i="1"/>
  <c r="AC3832" i="1"/>
  <c r="AC3831" i="1"/>
  <c r="AC3830" i="1"/>
  <c r="AC3829" i="1"/>
  <c r="AC3828" i="1"/>
  <c r="AC3827" i="1"/>
  <c r="AC3826" i="1"/>
  <c r="AC3825" i="1"/>
  <c r="AC3824" i="1"/>
  <c r="AC3823" i="1"/>
  <c r="AC3822" i="1"/>
  <c r="AC3821" i="1"/>
  <c r="AC3820" i="1"/>
  <c r="AC3819" i="1"/>
  <c r="AC3818" i="1"/>
  <c r="AC3817" i="1"/>
  <c r="AC3816" i="1"/>
  <c r="AC3815" i="1"/>
  <c r="AC3814" i="1"/>
  <c r="AC3813" i="1"/>
  <c r="AC3812" i="1"/>
  <c r="AC3811" i="1"/>
  <c r="AC3810" i="1"/>
  <c r="AC3809" i="1"/>
  <c r="AC3808" i="1"/>
  <c r="AC3807" i="1"/>
  <c r="AC3806" i="1"/>
  <c r="AC3805" i="1"/>
  <c r="AC3804" i="1"/>
  <c r="AC3803" i="1"/>
  <c r="AC3802" i="1"/>
  <c r="AC3801" i="1"/>
  <c r="AC3800" i="1"/>
  <c r="AC3799" i="1"/>
  <c r="AC3798" i="1"/>
  <c r="AC3797" i="1"/>
  <c r="AC3796" i="1"/>
  <c r="AC3795" i="1"/>
  <c r="AC3794" i="1"/>
  <c r="AC3793" i="1"/>
  <c r="AC3792" i="1"/>
  <c r="AC3791" i="1"/>
  <c r="AC3790" i="1"/>
  <c r="AC3789" i="1"/>
  <c r="AC3788" i="1"/>
  <c r="AC3787" i="1"/>
  <c r="AC3786" i="1"/>
  <c r="AC3785" i="1"/>
  <c r="AC3784" i="1"/>
  <c r="AC3783" i="1"/>
  <c r="AC3782" i="1"/>
  <c r="AC3781" i="1"/>
  <c r="AC3780" i="1"/>
  <c r="AC3779" i="1"/>
  <c r="AC3778" i="1"/>
  <c r="AC3777" i="1"/>
  <c r="AC3776" i="1"/>
  <c r="AC3775" i="1"/>
  <c r="AC3774" i="1"/>
  <c r="AC3773" i="1"/>
  <c r="AC3772" i="1"/>
  <c r="AC3771" i="1"/>
  <c r="AC3770" i="1"/>
  <c r="AC3769" i="1"/>
  <c r="AC3768" i="1"/>
  <c r="AC3767" i="1"/>
  <c r="AC3766" i="1"/>
  <c r="AC3765" i="1"/>
  <c r="AC3764" i="1"/>
  <c r="AC3763" i="1"/>
  <c r="AC3762" i="1"/>
  <c r="AC3761" i="1"/>
  <c r="AC3760" i="1"/>
  <c r="AC3759" i="1"/>
  <c r="AC3758" i="1"/>
  <c r="AC3757" i="1"/>
  <c r="AC3756" i="1"/>
  <c r="AC3755" i="1"/>
  <c r="AC3754" i="1"/>
  <c r="AC3753" i="1"/>
  <c r="AC3752" i="1"/>
  <c r="AC3751" i="1"/>
  <c r="AC3750" i="1"/>
  <c r="AC3749" i="1"/>
  <c r="AC3748" i="1"/>
  <c r="AC3747" i="1"/>
  <c r="AC3746" i="1"/>
  <c r="AC3745" i="1"/>
  <c r="AC3744" i="1"/>
  <c r="AC3743" i="1"/>
  <c r="AC3742" i="1"/>
  <c r="AC3741" i="1"/>
  <c r="AC3740" i="1"/>
  <c r="AC3739" i="1"/>
  <c r="AC3738" i="1"/>
  <c r="AC3737" i="1"/>
  <c r="AC3736" i="1"/>
  <c r="AC3735" i="1"/>
  <c r="AC3734" i="1"/>
  <c r="AC3733" i="1"/>
  <c r="AC3732" i="1"/>
  <c r="AC3731" i="1"/>
  <c r="AC3730" i="1"/>
  <c r="AC3729" i="1"/>
  <c r="AC3728" i="1"/>
  <c r="AC3727" i="1"/>
  <c r="AC3726" i="1"/>
  <c r="AC3725" i="1"/>
  <c r="AC3724" i="1"/>
  <c r="AC3723" i="1"/>
  <c r="AC3722" i="1"/>
  <c r="AC3721" i="1"/>
  <c r="AC3720" i="1"/>
  <c r="AC3719" i="1"/>
  <c r="AC3718" i="1"/>
  <c r="AC3717" i="1"/>
  <c r="AC3716" i="1"/>
  <c r="AC3715" i="1"/>
  <c r="AC3714" i="1"/>
  <c r="AC3713" i="1"/>
  <c r="AC3712" i="1"/>
  <c r="AC3711" i="1"/>
  <c r="AC3710" i="1"/>
  <c r="AC3709" i="1"/>
  <c r="AC3708" i="1"/>
  <c r="AC3707" i="1"/>
  <c r="AC3706" i="1"/>
  <c r="AC3705" i="1"/>
  <c r="AC3704" i="1"/>
  <c r="AC3703" i="1"/>
  <c r="AC3702" i="1"/>
  <c r="AC3701" i="1"/>
  <c r="AC3700" i="1"/>
  <c r="AC3699" i="1"/>
  <c r="AC3698" i="1"/>
  <c r="AC3697" i="1"/>
  <c r="AC3696" i="1"/>
  <c r="AC3695" i="1"/>
  <c r="AC3694" i="1"/>
  <c r="AC3693" i="1"/>
  <c r="AC3692" i="1"/>
  <c r="AC3691" i="1"/>
  <c r="AC3690" i="1"/>
  <c r="AC3689" i="1"/>
  <c r="AC3688" i="1"/>
  <c r="AC3687" i="1"/>
  <c r="AC3686" i="1"/>
  <c r="AC3685" i="1"/>
  <c r="AC3684" i="1"/>
  <c r="AC3683" i="1"/>
  <c r="AC3682" i="1"/>
  <c r="AC3681" i="1"/>
  <c r="AC3680" i="1"/>
  <c r="AC3679" i="1"/>
  <c r="AC3678" i="1"/>
  <c r="AC3677" i="1"/>
  <c r="AC3676" i="1"/>
  <c r="AC3675" i="1"/>
  <c r="AC3674" i="1"/>
  <c r="AC3673" i="1"/>
  <c r="AC3672" i="1"/>
  <c r="AC3671" i="1"/>
  <c r="AC3670" i="1"/>
  <c r="AC3669" i="1"/>
  <c r="AC3668" i="1"/>
  <c r="AC3667" i="1"/>
  <c r="AC3666" i="1"/>
  <c r="AC3665" i="1"/>
  <c r="AC3664" i="1"/>
  <c r="AC3663" i="1"/>
  <c r="AC3662" i="1"/>
  <c r="AC3661" i="1"/>
  <c r="AC3660" i="1"/>
  <c r="AC3659" i="1"/>
  <c r="AC3658" i="1"/>
  <c r="AC3657" i="1"/>
  <c r="AC3656" i="1"/>
  <c r="AC3655" i="1"/>
  <c r="AC3654" i="1"/>
  <c r="AC3653" i="1"/>
  <c r="AC3652" i="1"/>
  <c r="AC3651" i="1"/>
  <c r="AC3650" i="1"/>
  <c r="AC3649" i="1"/>
  <c r="AC3648" i="1"/>
  <c r="AC3647" i="1"/>
  <c r="AC3646" i="1"/>
  <c r="AC3645" i="1"/>
  <c r="AC3644" i="1"/>
  <c r="AC3643" i="1"/>
  <c r="AC3642" i="1"/>
  <c r="AC3641" i="1"/>
  <c r="AC3640" i="1"/>
  <c r="AC3639" i="1"/>
  <c r="AC3638" i="1"/>
  <c r="AC3637" i="1"/>
  <c r="AC3636" i="1"/>
  <c r="AC3635" i="1"/>
  <c r="AC3634" i="1"/>
  <c r="AC3633" i="1"/>
  <c r="AC3632" i="1"/>
  <c r="AC3631" i="1"/>
  <c r="AC3630" i="1"/>
  <c r="AC3629" i="1"/>
  <c r="AC3628" i="1"/>
  <c r="AC3627" i="1"/>
  <c r="AC3626" i="1"/>
  <c r="AC3625" i="1"/>
  <c r="AC3624" i="1"/>
  <c r="AC3623" i="1"/>
  <c r="AC3622" i="1"/>
  <c r="AC3621" i="1"/>
  <c r="AC3620" i="1"/>
  <c r="AC3619" i="1"/>
  <c r="AC3618" i="1"/>
  <c r="AC3617" i="1"/>
  <c r="AC3616" i="1"/>
  <c r="AC3615" i="1"/>
  <c r="AC3614" i="1"/>
  <c r="AC3613" i="1"/>
  <c r="AC3612" i="1"/>
  <c r="AC3611" i="1"/>
  <c r="AC3610" i="1"/>
  <c r="AC3609" i="1"/>
  <c r="AC3608" i="1"/>
  <c r="AC3607" i="1"/>
  <c r="AC3606" i="1"/>
  <c r="AC3605" i="1"/>
  <c r="AC3604" i="1"/>
  <c r="AC3603" i="1"/>
  <c r="AC3602" i="1"/>
  <c r="AC3601" i="1"/>
  <c r="AC3600" i="1"/>
  <c r="AC3599" i="1"/>
  <c r="AC3598" i="1"/>
  <c r="AC3597" i="1"/>
  <c r="AC3596" i="1"/>
  <c r="AC3595" i="1"/>
  <c r="AC3594" i="1"/>
  <c r="AC3593" i="1"/>
  <c r="AC3592" i="1"/>
  <c r="AC3591" i="1"/>
  <c r="AC3590" i="1"/>
  <c r="AC3589" i="1"/>
  <c r="AC3588" i="1"/>
  <c r="AC3587" i="1"/>
  <c r="AC3586" i="1"/>
  <c r="AC3585" i="1"/>
  <c r="AC3584" i="1"/>
  <c r="AC3583" i="1"/>
  <c r="AC3582" i="1"/>
  <c r="AC3581" i="1"/>
  <c r="AC3580" i="1"/>
  <c r="AC3579" i="1"/>
  <c r="AC3578" i="1"/>
  <c r="AC3577" i="1"/>
  <c r="AC3576" i="1"/>
  <c r="AC3575" i="1"/>
  <c r="AC3574" i="1"/>
  <c r="AC3573" i="1"/>
  <c r="AC3572" i="1"/>
  <c r="AC3571" i="1"/>
  <c r="AC3570" i="1"/>
  <c r="AC3569" i="1"/>
  <c r="AC3568" i="1"/>
  <c r="AC3567" i="1"/>
  <c r="AC3566" i="1"/>
  <c r="AC3565" i="1"/>
  <c r="AC3564" i="1"/>
  <c r="AC3563" i="1"/>
  <c r="AC3562" i="1"/>
  <c r="AC3561" i="1"/>
  <c r="AC3560" i="1"/>
  <c r="AC3559" i="1"/>
  <c r="AC3558" i="1"/>
  <c r="AC3557" i="1"/>
  <c r="AC3556" i="1"/>
  <c r="AC3555" i="1"/>
  <c r="AC3554" i="1"/>
  <c r="AC3553" i="1"/>
  <c r="AC3552" i="1"/>
  <c r="AC3551" i="1"/>
  <c r="AC3550" i="1"/>
  <c r="AC3549" i="1"/>
  <c r="AC3548" i="1"/>
  <c r="AC3547" i="1"/>
  <c r="AC3546" i="1"/>
  <c r="AC3545" i="1"/>
  <c r="AC3544" i="1"/>
  <c r="AC3543" i="1"/>
  <c r="AC3542" i="1"/>
  <c r="AC3541" i="1"/>
  <c r="AC3540" i="1"/>
  <c r="AC3539" i="1"/>
  <c r="AC3538" i="1"/>
  <c r="AC3537" i="1"/>
  <c r="AC3536" i="1"/>
  <c r="AC3535" i="1"/>
  <c r="AC3534" i="1"/>
  <c r="AC3533" i="1"/>
  <c r="AC3532" i="1"/>
  <c r="AC3531" i="1"/>
  <c r="AC3530" i="1"/>
  <c r="AC3529" i="1"/>
  <c r="AC3528" i="1"/>
  <c r="AC3527" i="1"/>
  <c r="AC3526" i="1"/>
  <c r="AC3525" i="1"/>
  <c r="AC3524" i="1"/>
  <c r="AC3523" i="1"/>
  <c r="AC3522" i="1"/>
  <c r="AC3521" i="1"/>
  <c r="AC3520" i="1"/>
  <c r="AC3519" i="1"/>
  <c r="AC3518" i="1"/>
  <c r="AC3517" i="1"/>
  <c r="AC3516" i="1"/>
  <c r="AC3515" i="1"/>
  <c r="AC3514" i="1"/>
  <c r="AC3513" i="1"/>
  <c r="AC3512" i="1"/>
  <c r="AC3511" i="1"/>
  <c r="AC3510" i="1"/>
  <c r="AC3509" i="1"/>
  <c r="AC3508" i="1"/>
  <c r="AC3507" i="1"/>
  <c r="AC3506" i="1"/>
  <c r="AC3505" i="1"/>
  <c r="AC3504" i="1"/>
  <c r="AC3503" i="1"/>
  <c r="AC3502" i="1"/>
  <c r="AC3501" i="1"/>
  <c r="AC3500" i="1"/>
  <c r="AC3499" i="1"/>
  <c r="AC3498" i="1"/>
  <c r="AC3497" i="1"/>
  <c r="AC3496" i="1"/>
  <c r="AC3495" i="1"/>
  <c r="AC3494" i="1"/>
  <c r="AC3493" i="1"/>
  <c r="AC3492" i="1"/>
  <c r="AC3491" i="1"/>
  <c r="AC3490" i="1"/>
  <c r="AC3489" i="1"/>
  <c r="AC3488" i="1"/>
  <c r="AC3487" i="1"/>
  <c r="AC3486" i="1"/>
  <c r="AC3485" i="1"/>
  <c r="AC3484" i="1"/>
  <c r="AC3483" i="1"/>
  <c r="AC3482" i="1"/>
  <c r="AC3481" i="1"/>
  <c r="AC3480" i="1"/>
  <c r="AC3479" i="1"/>
  <c r="AC3478" i="1"/>
  <c r="AC3477" i="1"/>
  <c r="AC3476" i="1"/>
  <c r="AC3475" i="1"/>
  <c r="AC3474" i="1"/>
  <c r="AC3473" i="1"/>
  <c r="AC3472" i="1"/>
  <c r="AC3471" i="1"/>
  <c r="AC3470" i="1"/>
  <c r="AC3469" i="1"/>
  <c r="AC3468" i="1"/>
  <c r="AC3467" i="1"/>
  <c r="AC3466" i="1"/>
  <c r="AC3465" i="1"/>
  <c r="AC3464" i="1"/>
  <c r="AC3463" i="1"/>
  <c r="AC3462" i="1"/>
  <c r="AC3461" i="1"/>
  <c r="AC3460" i="1"/>
  <c r="AC3459" i="1"/>
  <c r="AC3458" i="1"/>
  <c r="AC3457" i="1"/>
  <c r="AC3456" i="1"/>
  <c r="AC3455" i="1"/>
  <c r="AC3454" i="1"/>
  <c r="AC3453" i="1"/>
  <c r="AC3452" i="1"/>
  <c r="AC3451" i="1"/>
  <c r="AC3450" i="1"/>
  <c r="AC3449" i="1"/>
  <c r="AC3448" i="1"/>
  <c r="AC3447" i="1"/>
  <c r="AC3446" i="1"/>
  <c r="AC3445" i="1"/>
  <c r="AC3444" i="1"/>
  <c r="AC3443" i="1"/>
  <c r="AC3442" i="1"/>
  <c r="AC3441" i="1"/>
  <c r="AC3440" i="1"/>
  <c r="AC3439" i="1"/>
  <c r="AC3438" i="1"/>
  <c r="AC3437" i="1"/>
  <c r="AC3436" i="1"/>
  <c r="AC3435" i="1"/>
  <c r="AC3434" i="1"/>
  <c r="AC3433" i="1"/>
  <c r="AC3432" i="1"/>
  <c r="AC3431" i="1"/>
  <c r="AC3430" i="1"/>
  <c r="AC3429" i="1"/>
  <c r="AC3428" i="1"/>
  <c r="AC3427" i="1"/>
  <c r="AC3426" i="1"/>
  <c r="AC3425" i="1"/>
  <c r="AC3424" i="1"/>
  <c r="AC3423" i="1"/>
  <c r="AC3422" i="1"/>
  <c r="AC3421" i="1"/>
  <c r="AC3420" i="1"/>
  <c r="AC3419" i="1"/>
  <c r="AC3418" i="1"/>
  <c r="AC3417" i="1"/>
  <c r="AC3416" i="1"/>
  <c r="AC3415" i="1"/>
  <c r="AC3414" i="1"/>
  <c r="AC3413" i="1"/>
  <c r="AC3412" i="1"/>
  <c r="AC3411" i="1"/>
  <c r="AC3410" i="1"/>
  <c r="AC3409" i="1"/>
  <c r="AC3408" i="1"/>
  <c r="AC3407" i="1"/>
  <c r="AC3406" i="1"/>
  <c r="AC3405" i="1"/>
  <c r="AC3404" i="1"/>
  <c r="AC3403" i="1"/>
  <c r="AC3402" i="1"/>
  <c r="AC3401" i="1"/>
  <c r="AC3400" i="1"/>
  <c r="AC3399" i="1"/>
  <c r="AC3398" i="1"/>
  <c r="AC3397" i="1"/>
  <c r="AC3396" i="1"/>
  <c r="AC3395" i="1"/>
  <c r="AC3394" i="1"/>
  <c r="AC3393" i="1"/>
  <c r="AC3392" i="1"/>
  <c r="AC3391" i="1"/>
  <c r="AC3390" i="1"/>
  <c r="AC3389" i="1"/>
  <c r="AC3388" i="1"/>
  <c r="AC3387" i="1"/>
  <c r="AC3386" i="1"/>
  <c r="AC3385" i="1"/>
  <c r="AC3384" i="1"/>
  <c r="AC3383" i="1"/>
  <c r="AC3382" i="1"/>
  <c r="AC3381" i="1"/>
  <c r="AC3380" i="1"/>
  <c r="AC3379" i="1"/>
  <c r="AC3378" i="1"/>
  <c r="AC3377" i="1"/>
  <c r="AC3376" i="1"/>
  <c r="AC3375" i="1"/>
  <c r="AC3374" i="1"/>
  <c r="AC3373" i="1"/>
  <c r="AC3372" i="1"/>
  <c r="AC3371" i="1"/>
  <c r="AC3370" i="1"/>
  <c r="AC3369" i="1"/>
  <c r="AC3368" i="1"/>
  <c r="AC3367" i="1"/>
  <c r="AC3366" i="1"/>
  <c r="AC3365" i="1"/>
  <c r="AC3364" i="1"/>
  <c r="AC3363" i="1"/>
  <c r="AC3362" i="1"/>
  <c r="AC3361" i="1"/>
  <c r="AC3360" i="1"/>
  <c r="AC3359" i="1"/>
  <c r="AC3358" i="1"/>
  <c r="AC3357" i="1"/>
  <c r="AC3356" i="1"/>
  <c r="AC3355" i="1"/>
  <c r="AC3354" i="1"/>
  <c r="AC3353" i="1"/>
  <c r="AC3352" i="1"/>
  <c r="AC3351" i="1"/>
  <c r="AC3350" i="1"/>
  <c r="AC3349" i="1"/>
  <c r="AC3348" i="1"/>
  <c r="AC3347" i="1"/>
  <c r="AC3346" i="1"/>
  <c r="AC3345" i="1"/>
  <c r="AC3344" i="1"/>
  <c r="AC3343" i="1"/>
  <c r="AC3342" i="1"/>
  <c r="AC3341" i="1"/>
  <c r="AC3340" i="1"/>
  <c r="AC3339" i="1"/>
  <c r="AC3338" i="1"/>
  <c r="AC3337" i="1"/>
  <c r="AC3336" i="1"/>
  <c r="AC3335" i="1"/>
  <c r="AC3334" i="1"/>
  <c r="AC3333" i="1"/>
  <c r="AC3332" i="1"/>
  <c r="AC3331" i="1"/>
  <c r="AC3330" i="1"/>
  <c r="AC3329" i="1"/>
  <c r="AC3328" i="1"/>
  <c r="AC3327" i="1"/>
  <c r="AC3326" i="1"/>
  <c r="AC3325" i="1"/>
  <c r="AC3324" i="1"/>
  <c r="AC3323" i="1"/>
  <c r="AC3322" i="1"/>
  <c r="AC3321" i="1"/>
  <c r="AC3320" i="1"/>
  <c r="AC3319" i="1"/>
  <c r="AC3318" i="1"/>
  <c r="AC3317" i="1"/>
  <c r="AC3316" i="1"/>
  <c r="AC3315" i="1"/>
  <c r="AC3314" i="1"/>
  <c r="AC3313" i="1"/>
  <c r="AC3312" i="1"/>
  <c r="AC3311" i="1"/>
  <c r="AC3310" i="1"/>
  <c r="AC3309" i="1"/>
  <c r="AC3308" i="1"/>
  <c r="AC3307" i="1"/>
  <c r="AC3306" i="1"/>
  <c r="AC3305" i="1"/>
  <c r="AC3304" i="1"/>
  <c r="AC3303" i="1"/>
  <c r="AC3302" i="1"/>
  <c r="AC3301" i="1"/>
  <c r="AC3300" i="1"/>
  <c r="AC3299" i="1"/>
  <c r="AC3298" i="1"/>
  <c r="AC3297" i="1"/>
  <c r="AC3296" i="1"/>
  <c r="AC3295" i="1"/>
  <c r="AC3294" i="1"/>
  <c r="AC3293" i="1"/>
  <c r="AC3292" i="1"/>
  <c r="AC3291" i="1"/>
  <c r="AC3290" i="1"/>
  <c r="AC3289" i="1"/>
  <c r="AC3288" i="1"/>
  <c r="AC3287" i="1"/>
  <c r="AC3286" i="1"/>
  <c r="AC3285" i="1"/>
  <c r="AC3284" i="1"/>
  <c r="AC3283" i="1"/>
  <c r="AC3282" i="1"/>
  <c r="AC3281" i="1"/>
  <c r="AC3280" i="1"/>
  <c r="AC3279" i="1"/>
  <c r="AC3278" i="1"/>
  <c r="AC3277" i="1"/>
  <c r="AC3276" i="1"/>
  <c r="AC3275" i="1"/>
  <c r="AC3274" i="1"/>
  <c r="AC3273" i="1"/>
  <c r="AC3272" i="1"/>
  <c r="AC3271" i="1"/>
  <c r="AC3270" i="1"/>
  <c r="AC3269" i="1"/>
  <c r="AC3268" i="1"/>
  <c r="AC3267" i="1"/>
  <c r="AC3266" i="1"/>
  <c r="AC3265" i="1"/>
  <c r="AC3264" i="1"/>
  <c r="AC3263" i="1"/>
  <c r="AC3262" i="1"/>
  <c r="AC3261" i="1"/>
  <c r="AC3260" i="1"/>
  <c r="AC3259" i="1"/>
  <c r="AC3258" i="1"/>
  <c r="AC3257" i="1"/>
  <c r="AC3256" i="1"/>
  <c r="AC3255" i="1"/>
  <c r="AC3254" i="1"/>
  <c r="AC3253" i="1"/>
  <c r="AC3252" i="1"/>
  <c r="AC3251" i="1"/>
  <c r="AC3250" i="1"/>
  <c r="AC3249" i="1"/>
  <c r="AC3248" i="1"/>
  <c r="AC3247" i="1"/>
  <c r="AC3246" i="1"/>
  <c r="AC3245" i="1"/>
  <c r="AC3244" i="1"/>
  <c r="AC3243" i="1"/>
  <c r="AC3242" i="1"/>
  <c r="AC3241" i="1"/>
  <c r="AC3240" i="1"/>
  <c r="AC3239" i="1"/>
  <c r="AC3238" i="1"/>
  <c r="AC3237" i="1"/>
  <c r="AC3236" i="1"/>
  <c r="AC3235" i="1"/>
  <c r="AC3234" i="1"/>
  <c r="AC3233" i="1"/>
  <c r="AC3232" i="1"/>
  <c r="AC3231" i="1"/>
  <c r="AC3230" i="1"/>
  <c r="AC3229" i="1"/>
  <c r="AC3228" i="1"/>
  <c r="AC3227" i="1"/>
  <c r="AC3226" i="1"/>
  <c r="AC3225" i="1"/>
  <c r="AC3224" i="1"/>
  <c r="AC3223" i="1"/>
  <c r="AC3222" i="1"/>
  <c r="AC3221" i="1"/>
  <c r="AC3220" i="1"/>
  <c r="AC3219" i="1"/>
  <c r="AC3218" i="1"/>
  <c r="AC3217" i="1"/>
  <c r="AC3216" i="1"/>
  <c r="AC3215" i="1"/>
  <c r="AC3214" i="1"/>
  <c r="AC3213" i="1"/>
  <c r="AC3212" i="1"/>
  <c r="AC3211" i="1"/>
  <c r="AC3210" i="1"/>
  <c r="AC3209" i="1"/>
  <c r="AC3208" i="1"/>
  <c r="AC3207" i="1"/>
  <c r="AC3206" i="1"/>
  <c r="AC3205" i="1"/>
  <c r="AC3204" i="1"/>
  <c r="AC3203" i="1"/>
  <c r="AC3202" i="1"/>
  <c r="AC3201" i="1"/>
  <c r="AC3200" i="1"/>
  <c r="AC3199" i="1"/>
  <c r="AC3198" i="1"/>
  <c r="AC3197" i="1"/>
  <c r="AC3196" i="1"/>
  <c r="AC3195" i="1"/>
  <c r="AC3194" i="1"/>
  <c r="AC3193" i="1"/>
  <c r="AC3192" i="1"/>
  <c r="AC3191" i="1"/>
  <c r="AC3190" i="1"/>
  <c r="AC3189" i="1"/>
  <c r="AC3188" i="1"/>
  <c r="AC3187" i="1"/>
  <c r="AC3186" i="1"/>
  <c r="AC3185" i="1"/>
  <c r="AC3184" i="1"/>
  <c r="AC3183" i="1"/>
  <c r="AC3182" i="1"/>
  <c r="AC3181" i="1"/>
  <c r="AC3180" i="1"/>
  <c r="AC3179" i="1"/>
  <c r="AC3178" i="1"/>
  <c r="AC3177" i="1"/>
  <c r="AC3176" i="1"/>
  <c r="AC3175" i="1"/>
  <c r="AC3174" i="1"/>
  <c r="AC3173" i="1"/>
  <c r="AC3172" i="1"/>
  <c r="AC3171" i="1"/>
  <c r="AC3170" i="1"/>
  <c r="AC3169" i="1"/>
  <c r="AC3168" i="1"/>
  <c r="AC3167" i="1"/>
  <c r="AC3166" i="1"/>
  <c r="AC3165" i="1"/>
  <c r="AC3164" i="1"/>
  <c r="AC3163" i="1"/>
  <c r="AC3162" i="1"/>
  <c r="AC3161" i="1"/>
  <c r="AC3160" i="1"/>
  <c r="AC3159" i="1"/>
  <c r="AC3158" i="1"/>
  <c r="AC3157" i="1"/>
  <c r="AC3156" i="1"/>
  <c r="AC3155" i="1"/>
  <c r="AC3154" i="1"/>
  <c r="AC3153" i="1"/>
  <c r="AC3152" i="1"/>
  <c r="AC3151" i="1"/>
  <c r="AC3150" i="1"/>
  <c r="AC3149" i="1"/>
  <c r="AC3148" i="1"/>
  <c r="AC3147" i="1"/>
  <c r="AC3146" i="1"/>
  <c r="AC3145" i="1"/>
  <c r="AC3144" i="1"/>
  <c r="AC3143" i="1"/>
  <c r="AC3142" i="1"/>
  <c r="AC3141" i="1"/>
  <c r="AC3140" i="1"/>
  <c r="AC3139" i="1"/>
  <c r="AC3138" i="1"/>
  <c r="AC3137" i="1"/>
  <c r="AC3136" i="1"/>
  <c r="AC3135" i="1"/>
  <c r="AC3134" i="1"/>
  <c r="AC3133" i="1"/>
  <c r="AC3132" i="1"/>
  <c r="AC3131" i="1"/>
  <c r="AC3130" i="1"/>
  <c r="AC3129" i="1"/>
  <c r="AC3128" i="1"/>
  <c r="AC3127" i="1"/>
  <c r="AC3126" i="1"/>
  <c r="AC3125" i="1"/>
  <c r="AC3124" i="1"/>
  <c r="AC3123" i="1"/>
  <c r="AC3122" i="1"/>
  <c r="AC3121" i="1"/>
  <c r="AC3120" i="1"/>
  <c r="AC3119" i="1"/>
  <c r="AC3118" i="1"/>
  <c r="AC3117" i="1"/>
  <c r="AC3116" i="1"/>
  <c r="AC3115" i="1"/>
  <c r="AC3114" i="1"/>
  <c r="AC3113" i="1"/>
  <c r="AC3112" i="1"/>
  <c r="AC3111" i="1"/>
  <c r="AC3110" i="1"/>
  <c r="AC3109" i="1"/>
  <c r="AC3108" i="1"/>
  <c r="AC3107" i="1"/>
  <c r="AC3106" i="1"/>
  <c r="AC3105" i="1"/>
  <c r="AC3104" i="1"/>
  <c r="AC3103" i="1"/>
  <c r="AC3102" i="1"/>
  <c r="AC3101" i="1"/>
  <c r="AC3100" i="1"/>
  <c r="AC3099" i="1"/>
  <c r="AC3098" i="1"/>
  <c r="AC3097" i="1"/>
  <c r="AC3096" i="1"/>
  <c r="AC3095" i="1"/>
  <c r="AC3094" i="1"/>
  <c r="AC3093" i="1"/>
  <c r="AC3092" i="1"/>
  <c r="AC3091" i="1"/>
  <c r="AC3090" i="1"/>
  <c r="AC3089" i="1"/>
  <c r="AC3088" i="1"/>
  <c r="AC3087" i="1"/>
  <c r="AC3086" i="1"/>
  <c r="AC3085" i="1"/>
  <c r="AC3084" i="1"/>
  <c r="AC3083" i="1"/>
  <c r="AC3082" i="1"/>
  <c r="AC3081" i="1"/>
  <c r="AC3080" i="1"/>
  <c r="AC3079" i="1"/>
  <c r="AC3078" i="1"/>
  <c r="AC3077" i="1"/>
  <c r="AC3076" i="1"/>
  <c r="AC3075" i="1"/>
  <c r="AC3074" i="1"/>
  <c r="AC3073" i="1"/>
  <c r="AC3072" i="1"/>
  <c r="AC3071" i="1"/>
  <c r="AC3070" i="1"/>
  <c r="AC3069" i="1"/>
  <c r="AC3068" i="1"/>
  <c r="AC3067" i="1"/>
  <c r="AC3066" i="1"/>
  <c r="AC3065" i="1"/>
  <c r="AC3064" i="1"/>
  <c r="AC3063" i="1"/>
  <c r="AC3062" i="1"/>
  <c r="AC3061" i="1"/>
  <c r="AC3060" i="1"/>
  <c r="AC3059" i="1"/>
  <c r="AC3058" i="1"/>
  <c r="AC3057" i="1"/>
  <c r="AC3056" i="1"/>
  <c r="AC3055" i="1"/>
  <c r="AC3054" i="1"/>
  <c r="AC3053" i="1"/>
  <c r="AC3052" i="1"/>
  <c r="AC3051" i="1"/>
  <c r="AC3050" i="1"/>
  <c r="AC3049" i="1"/>
  <c r="AC3048" i="1"/>
  <c r="AC3047" i="1"/>
  <c r="AC3046" i="1"/>
  <c r="AC3045" i="1"/>
  <c r="AC3044" i="1"/>
  <c r="AC3043" i="1"/>
  <c r="AC3042" i="1"/>
  <c r="AC3041" i="1"/>
  <c r="AC3040" i="1"/>
  <c r="AC3039" i="1"/>
  <c r="AC3038" i="1"/>
  <c r="AC3037" i="1"/>
  <c r="AC3036" i="1"/>
  <c r="AC3035" i="1"/>
  <c r="AC3034" i="1"/>
  <c r="AC3033" i="1"/>
  <c r="AC3032" i="1"/>
  <c r="AC3031" i="1"/>
  <c r="AC3030" i="1"/>
  <c r="AC3029" i="1"/>
  <c r="AC3028" i="1"/>
  <c r="AC3027" i="1"/>
  <c r="AC3026" i="1"/>
  <c r="AC3025" i="1"/>
  <c r="AC3024" i="1"/>
  <c r="AC3023" i="1"/>
  <c r="AC3022" i="1"/>
  <c r="AC3021" i="1"/>
  <c r="AC3020" i="1"/>
  <c r="AC3019" i="1"/>
  <c r="AC3018" i="1"/>
  <c r="AC3017" i="1"/>
  <c r="AC3016" i="1"/>
  <c r="AC3015" i="1"/>
  <c r="AC3014" i="1"/>
  <c r="AC3013" i="1"/>
  <c r="AC3012" i="1"/>
  <c r="AC3011" i="1"/>
  <c r="AC3010" i="1"/>
  <c r="AC3009" i="1"/>
  <c r="AC3008" i="1"/>
  <c r="AC3007" i="1"/>
  <c r="AC3006" i="1"/>
  <c r="AC3005" i="1"/>
  <c r="AC3004" i="1"/>
  <c r="AC3003" i="1"/>
  <c r="AC3002" i="1"/>
  <c r="AC3001" i="1"/>
  <c r="AC3000" i="1"/>
  <c r="AC2999" i="1"/>
  <c r="AC2998" i="1"/>
  <c r="AC2997" i="1"/>
  <c r="AC2996" i="1"/>
  <c r="AC2995" i="1"/>
  <c r="AC2994" i="1"/>
  <c r="AC2993" i="1"/>
  <c r="AC2992" i="1"/>
  <c r="AC2991" i="1"/>
  <c r="AC2990" i="1"/>
  <c r="AC2989" i="1"/>
  <c r="AC2988" i="1"/>
  <c r="AC2987" i="1"/>
  <c r="AC2986" i="1"/>
  <c r="AC2985" i="1"/>
  <c r="AC2984" i="1"/>
  <c r="AC2983" i="1"/>
  <c r="AC2982" i="1"/>
  <c r="AC2981" i="1"/>
  <c r="AC2980" i="1"/>
  <c r="AC2979" i="1"/>
  <c r="AC2978" i="1"/>
  <c r="AC2977" i="1"/>
  <c r="AC2976" i="1"/>
  <c r="AC2975" i="1"/>
  <c r="AC2974" i="1"/>
  <c r="AC2973" i="1"/>
  <c r="AC2972" i="1"/>
  <c r="AC2971" i="1"/>
  <c r="AC2970" i="1"/>
  <c r="AC2969" i="1"/>
  <c r="AC2968" i="1"/>
  <c r="AC2967" i="1"/>
  <c r="AC2966" i="1"/>
  <c r="AC2965" i="1"/>
  <c r="AC2964" i="1"/>
  <c r="AC2963" i="1"/>
  <c r="AC2962" i="1"/>
  <c r="AC2961" i="1"/>
  <c r="AC2960" i="1"/>
  <c r="AC2959" i="1"/>
  <c r="AC2958" i="1"/>
  <c r="AC2957" i="1"/>
  <c r="AC2956" i="1"/>
  <c r="AC2955" i="1"/>
  <c r="AC2954" i="1"/>
  <c r="AC2953" i="1"/>
  <c r="AC2952" i="1"/>
  <c r="AC2951" i="1"/>
  <c r="AC2950" i="1"/>
  <c r="AC2949" i="1"/>
  <c r="AC2948" i="1"/>
  <c r="AC2947" i="1"/>
  <c r="AC2946" i="1"/>
  <c r="AC2945" i="1"/>
  <c r="AC2944" i="1"/>
  <c r="AC2943" i="1"/>
  <c r="AC2942" i="1"/>
  <c r="AC2941" i="1"/>
  <c r="AC2940" i="1"/>
  <c r="AC2939" i="1"/>
  <c r="AC2938" i="1"/>
  <c r="AC2937" i="1"/>
  <c r="AC2936" i="1"/>
  <c r="AC2935" i="1"/>
  <c r="AC2934" i="1"/>
  <c r="AC2933" i="1"/>
  <c r="AC2932" i="1"/>
  <c r="AC2931" i="1"/>
  <c r="AC2930" i="1"/>
  <c r="AC2929" i="1"/>
  <c r="AC2928" i="1"/>
  <c r="AC2927" i="1"/>
  <c r="AC2926" i="1"/>
  <c r="AC2925" i="1"/>
  <c r="AC2924" i="1"/>
  <c r="AC2923" i="1"/>
  <c r="AC2922" i="1"/>
  <c r="AC2921" i="1"/>
  <c r="AC2920" i="1"/>
  <c r="AC2919" i="1"/>
  <c r="AC2918" i="1"/>
  <c r="AC2917" i="1"/>
  <c r="AC2916" i="1"/>
  <c r="AC2915" i="1"/>
  <c r="AC2914" i="1"/>
  <c r="AC2913" i="1"/>
  <c r="AC2912" i="1"/>
  <c r="AC2911" i="1"/>
  <c r="AC2910" i="1"/>
  <c r="AC2909" i="1"/>
  <c r="AC2908" i="1"/>
  <c r="AC2907" i="1"/>
  <c r="AC2906" i="1"/>
  <c r="AC2905" i="1"/>
  <c r="AC2904" i="1"/>
  <c r="AC2903" i="1"/>
  <c r="AC2902" i="1"/>
  <c r="AC2901" i="1"/>
  <c r="AC2900" i="1"/>
  <c r="AC2899" i="1"/>
  <c r="AC2898" i="1"/>
  <c r="AC2897" i="1"/>
  <c r="AC2896" i="1"/>
  <c r="AC2895" i="1"/>
  <c r="AC2894" i="1"/>
  <c r="AC2893" i="1"/>
  <c r="AC2892" i="1"/>
  <c r="AC2891" i="1"/>
  <c r="AC2890" i="1"/>
  <c r="AC2889" i="1"/>
  <c r="AC2888" i="1"/>
  <c r="AC2887" i="1"/>
  <c r="AC2886" i="1"/>
  <c r="AC2885" i="1"/>
  <c r="AC2884" i="1"/>
  <c r="AC2883" i="1"/>
  <c r="AC2882" i="1"/>
  <c r="AC2881" i="1"/>
  <c r="AC2880" i="1"/>
  <c r="AC2879" i="1"/>
  <c r="AC2878" i="1"/>
  <c r="AC2877" i="1"/>
  <c r="AC2876" i="1"/>
  <c r="AC2875" i="1"/>
  <c r="AC2874" i="1"/>
  <c r="AC2873" i="1"/>
  <c r="AC2872" i="1"/>
  <c r="AC2871" i="1"/>
  <c r="AC2870" i="1"/>
  <c r="AC2869" i="1"/>
  <c r="AC2868" i="1"/>
  <c r="AC2867" i="1"/>
  <c r="AC2866" i="1"/>
  <c r="AC2865" i="1"/>
  <c r="AC2864" i="1"/>
  <c r="AC2863" i="1"/>
  <c r="AC2862" i="1"/>
  <c r="AC2861" i="1"/>
  <c r="AC2860" i="1"/>
  <c r="AC2859" i="1"/>
  <c r="AC2858" i="1"/>
  <c r="AC2857" i="1"/>
  <c r="AC2856" i="1"/>
  <c r="AC2855" i="1"/>
  <c r="AC2854" i="1"/>
  <c r="AC2853" i="1"/>
  <c r="AC2852" i="1"/>
  <c r="AC2851" i="1"/>
  <c r="AC2850" i="1"/>
  <c r="AC2849" i="1"/>
  <c r="AC2848" i="1"/>
  <c r="AC2847" i="1"/>
  <c r="AC2846" i="1"/>
  <c r="AC2845" i="1"/>
  <c r="AC2844" i="1"/>
  <c r="AC2843" i="1"/>
  <c r="AC2842" i="1"/>
  <c r="AC2841" i="1"/>
  <c r="AC2840" i="1"/>
  <c r="AC2839" i="1"/>
  <c r="AC2838" i="1"/>
  <c r="AC2837" i="1"/>
  <c r="AC2836" i="1"/>
  <c r="AC2835" i="1"/>
  <c r="AC2834" i="1"/>
  <c r="AC2833" i="1"/>
  <c r="AC2832" i="1"/>
  <c r="AC2831" i="1"/>
  <c r="AC2830" i="1"/>
  <c r="AC2829" i="1"/>
  <c r="AC2828" i="1"/>
  <c r="AC2827" i="1"/>
  <c r="AC2826" i="1"/>
  <c r="AC2825" i="1"/>
  <c r="AC2824" i="1"/>
  <c r="AC2823" i="1"/>
  <c r="AC2822" i="1"/>
  <c r="AC2821" i="1"/>
  <c r="AC2820" i="1"/>
  <c r="AC2819" i="1"/>
  <c r="AC2818" i="1"/>
  <c r="AC2817" i="1"/>
  <c r="AC2816" i="1"/>
  <c r="AC2815" i="1"/>
  <c r="AC2814" i="1"/>
  <c r="AC2813" i="1"/>
  <c r="AC2812" i="1"/>
  <c r="AC2811" i="1"/>
  <c r="AC2810" i="1"/>
  <c r="AC2809" i="1"/>
  <c r="AC2808" i="1"/>
  <c r="AC2807" i="1"/>
  <c r="AC2806" i="1"/>
  <c r="AC2805" i="1"/>
  <c r="AC2804" i="1"/>
  <c r="AC2803" i="1"/>
  <c r="AC2802" i="1"/>
  <c r="AC2801" i="1"/>
  <c r="AC2800" i="1"/>
  <c r="AC2799" i="1"/>
  <c r="AC2798" i="1"/>
  <c r="AC2797" i="1"/>
  <c r="AC2796" i="1"/>
  <c r="AC2795" i="1"/>
  <c r="AC2794" i="1"/>
  <c r="AC2793" i="1"/>
  <c r="AC2792" i="1"/>
  <c r="AC2791" i="1"/>
  <c r="AC2790" i="1"/>
  <c r="AC2789" i="1"/>
  <c r="AC2788" i="1"/>
  <c r="AC2787" i="1"/>
  <c r="AC2786" i="1"/>
  <c r="AC2785" i="1"/>
  <c r="AC2784" i="1"/>
  <c r="AC2783" i="1"/>
  <c r="AC2782" i="1"/>
  <c r="AC2781" i="1"/>
  <c r="AC2780" i="1"/>
  <c r="AC2779" i="1"/>
  <c r="AC2778" i="1"/>
  <c r="AC2777" i="1"/>
  <c r="AC2776" i="1"/>
  <c r="AC2775" i="1"/>
  <c r="AC2774" i="1"/>
  <c r="AC2773" i="1"/>
  <c r="AC2772" i="1"/>
  <c r="AC2771" i="1"/>
  <c r="AC2770" i="1"/>
  <c r="AC2769" i="1"/>
  <c r="AC2768" i="1"/>
  <c r="AC2767" i="1"/>
  <c r="AC2766" i="1"/>
  <c r="AC2765" i="1"/>
  <c r="AC2764" i="1"/>
  <c r="AC2763" i="1"/>
  <c r="AC2762" i="1"/>
  <c r="AC2761" i="1"/>
  <c r="AC2760" i="1"/>
  <c r="AC2759" i="1"/>
  <c r="AC2758" i="1"/>
  <c r="AC2757" i="1"/>
  <c r="AC2756" i="1"/>
  <c r="AC2755" i="1"/>
  <c r="AC2754" i="1"/>
  <c r="AC2753" i="1"/>
  <c r="AC2752" i="1"/>
  <c r="AC2751" i="1"/>
  <c r="AC2750" i="1"/>
  <c r="AC2749" i="1"/>
  <c r="AC2748" i="1"/>
  <c r="AC2747" i="1"/>
  <c r="AC2746" i="1"/>
  <c r="AC2745" i="1"/>
  <c r="AC2744" i="1"/>
  <c r="AC2743" i="1"/>
  <c r="AC2742" i="1"/>
  <c r="AC2741" i="1"/>
  <c r="AC2740" i="1"/>
  <c r="AC2739" i="1"/>
  <c r="AC2738" i="1"/>
  <c r="AC2737" i="1"/>
  <c r="AC2736" i="1"/>
  <c r="AC2735" i="1"/>
  <c r="AC2734" i="1"/>
  <c r="AC2733" i="1"/>
  <c r="AC2732" i="1"/>
  <c r="AC2731" i="1"/>
  <c r="AC2730" i="1"/>
  <c r="AC2729" i="1"/>
  <c r="AC2728" i="1"/>
  <c r="AC2727" i="1"/>
  <c r="AC2726" i="1"/>
  <c r="AC2725" i="1"/>
  <c r="AC2724" i="1"/>
  <c r="AC2723" i="1"/>
  <c r="AC2722" i="1"/>
  <c r="AC2721" i="1"/>
  <c r="AC2720" i="1"/>
  <c r="AC2719" i="1"/>
  <c r="AC2718" i="1"/>
  <c r="AC2717" i="1"/>
  <c r="AC2716" i="1"/>
  <c r="AC2715" i="1"/>
  <c r="AC2714" i="1"/>
  <c r="AC2713" i="1"/>
  <c r="AC2712" i="1"/>
  <c r="AC2711" i="1"/>
  <c r="AC2710" i="1"/>
  <c r="AC2709" i="1"/>
  <c r="AC2708" i="1"/>
  <c r="AC2707" i="1"/>
  <c r="AC2706" i="1"/>
  <c r="AC2705" i="1"/>
  <c r="AC2704" i="1"/>
  <c r="AC2703" i="1"/>
  <c r="AC2702" i="1"/>
  <c r="AC2701" i="1"/>
  <c r="AC2700" i="1"/>
  <c r="AC2699" i="1"/>
  <c r="AC2698" i="1"/>
  <c r="AC2697" i="1"/>
  <c r="AC2696" i="1"/>
  <c r="AC2695" i="1"/>
  <c r="AC2694" i="1"/>
  <c r="AC2693" i="1"/>
  <c r="AC2692" i="1"/>
  <c r="AC2691" i="1"/>
  <c r="AC2690" i="1"/>
  <c r="AC2689" i="1"/>
  <c r="AC2688" i="1"/>
  <c r="AC2687" i="1"/>
  <c r="AC2686" i="1"/>
  <c r="AC2685" i="1"/>
  <c r="AC2684" i="1"/>
  <c r="AC2683" i="1"/>
  <c r="AC2682" i="1"/>
  <c r="AC2681" i="1"/>
  <c r="AC2680" i="1"/>
  <c r="AC2679" i="1"/>
  <c r="AC2678" i="1"/>
  <c r="AC2677" i="1"/>
  <c r="AC2676" i="1"/>
  <c r="AC2675" i="1"/>
  <c r="AC2674" i="1"/>
  <c r="AC2673" i="1"/>
  <c r="AC2672" i="1"/>
  <c r="AC2671" i="1"/>
  <c r="AC2670" i="1"/>
  <c r="AC2669" i="1"/>
  <c r="AC2668" i="1"/>
  <c r="AC2667" i="1"/>
  <c r="AC2666" i="1"/>
  <c r="AC2665" i="1"/>
  <c r="AC2664" i="1"/>
  <c r="AC2663" i="1"/>
  <c r="AC2662" i="1"/>
  <c r="AC2661" i="1"/>
  <c r="AC2660" i="1"/>
  <c r="AC2659" i="1"/>
  <c r="AC2658" i="1"/>
  <c r="AC2657" i="1"/>
  <c r="AC2656" i="1"/>
  <c r="AC2655" i="1"/>
  <c r="AC2654" i="1"/>
  <c r="AC2653" i="1"/>
  <c r="AC2652" i="1"/>
  <c r="AC2651" i="1"/>
  <c r="AC2650" i="1"/>
  <c r="AC2649" i="1"/>
  <c r="AC2648" i="1"/>
  <c r="AC2647" i="1"/>
  <c r="AC2646" i="1"/>
  <c r="AC2645" i="1"/>
  <c r="AC2644" i="1"/>
  <c r="AC2643" i="1"/>
  <c r="AC2642" i="1"/>
  <c r="AC2641" i="1"/>
  <c r="AC2640" i="1"/>
  <c r="AC2639" i="1"/>
  <c r="AC2638" i="1"/>
  <c r="AC2637" i="1"/>
  <c r="AC2636" i="1"/>
  <c r="AC2635" i="1"/>
  <c r="AC2634" i="1"/>
  <c r="AC2633" i="1"/>
  <c r="AC2632" i="1"/>
  <c r="AC2631" i="1"/>
  <c r="AC2630" i="1"/>
  <c r="AC2629" i="1"/>
  <c r="AC2628" i="1"/>
  <c r="AC2627" i="1"/>
  <c r="AC2626" i="1"/>
  <c r="AC2625" i="1"/>
  <c r="AC2624" i="1"/>
  <c r="AC2623" i="1"/>
  <c r="AC2622" i="1"/>
  <c r="AC2621" i="1"/>
  <c r="AC2620" i="1"/>
  <c r="AC2619" i="1"/>
  <c r="AC2618" i="1"/>
  <c r="AC2617" i="1"/>
  <c r="AC2616" i="1"/>
  <c r="AC2615" i="1"/>
  <c r="AC2614" i="1"/>
  <c r="AC2613" i="1"/>
  <c r="AC2612" i="1"/>
  <c r="AC2611" i="1"/>
  <c r="AC2610" i="1"/>
  <c r="AC2609" i="1"/>
  <c r="AC2608" i="1"/>
  <c r="AC2607" i="1"/>
  <c r="AC2606" i="1"/>
  <c r="AC2605" i="1"/>
  <c r="AC2604" i="1"/>
  <c r="AC2603" i="1"/>
  <c r="AC2602" i="1"/>
  <c r="AC2601" i="1"/>
  <c r="AC2600" i="1"/>
  <c r="AC2599" i="1"/>
  <c r="AC2598" i="1"/>
  <c r="AC2597" i="1"/>
  <c r="AC2596" i="1"/>
  <c r="AC2595" i="1"/>
  <c r="AC2594" i="1"/>
  <c r="AC2593" i="1"/>
  <c r="AC2592" i="1"/>
  <c r="AC2591" i="1"/>
  <c r="AC2590" i="1"/>
  <c r="AC2589" i="1"/>
  <c r="AC2588" i="1"/>
  <c r="AC2587" i="1"/>
  <c r="AC2586" i="1"/>
  <c r="AC2585" i="1"/>
  <c r="AC2584" i="1"/>
  <c r="AC2583" i="1"/>
  <c r="AC2582" i="1"/>
  <c r="AC2581" i="1"/>
  <c r="AC2580" i="1"/>
  <c r="AC2579" i="1"/>
  <c r="AC2578" i="1"/>
  <c r="AC2577" i="1"/>
  <c r="AC2576" i="1"/>
  <c r="AC2575" i="1"/>
  <c r="AC2574" i="1"/>
  <c r="AC2573" i="1"/>
  <c r="AC2572" i="1"/>
  <c r="AC2571" i="1"/>
  <c r="AC2570" i="1"/>
  <c r="AC2569" i="1"/>
  <c r="AC2568" i="1"/>
  <c r="AC2567" i="1"/>
  <c r="AC2566" i="1"/>
  <c r="AC2565" i="1"/>
  <c r="AC2564" i="1"/>
  <c r="AC2563" i="1"/>
  <c r="AC2562" i="1"/>
  <c r="AC2561" i="1"/>
  <c r="AC2560" i="1"/>
  <c r="AC2559" i="1"/>
  <c r="AC2558" i="1"/>
  <c r="AC2557" i="1"/>
  <c r="AC2556" i="1"/>
  <c r="AC2555" i="1"/>
  <c r="AC2554" i="1"/>
  <c r="AC2553" i="1"/>
  <c r="AC2552" i="1"/>
  <c r="AC2551" i="1"/>
  <c r="AC2550" i="1"/>
  <c r="AC2549" i="1"/>
  <c r="AC2548" i="1"/>
  <c r="AC2547" i="1"/>
  <c r="AC2546" i="1"/>
  <c r="AC2545" i="1"/>
  <c r="AC2544" i="1"/>
  <c r="AC2543" i="1"/>
  <c r="AC2542" i="1"/>
  <c r="AC2541" i="1"/>
  <c r="AC2540" i="1"/>
  <c r="AC2539" i="1"/>
  <c r="AC2538" i="1"/>
  <c r="AC2537" i="1"/>
  <c r="AC2536" i="1"/>
  <c r="AC2535" i="1"/>
  <c r="AC2534" i="1"/>
  <c r="AC2533" i="1"/>
  <c r="AC2532" i="1"/>
  <c r="AC2531" i="1"/>
  <c r="AC2530" i="1"/>
  <c r="AC2529" i="1"/>
  <c r="AC2528" i="1"/>
  <c r="AC2527" i="1"/>
  <c r="AC2526" i="1"/>
  <c r="AC2525" i="1"/>
  <c r="AC2524" i="1"/>
  <c r="AC2523" i="1"/>
  <c r="AC2522" i="1"/>
  <c r="AC2521" i="1"/>
  <c r="AC2520" i="1"/>
  <c r="AC2519" i="1"/>
  <c r="AC2518" i="1"/>
  <c r="AC2517" i="1"/>
  <c r="AC2516" i="1"/>
  <c r="AC2515" i="1"/>
  <c r="AC2514" i="1"/>
  <c r="AC2513" i="1"/>
  <c r="AC2512" i="1"/>
  <c r="AC2511" i="1"/>
  <c r="AC2510" i="1"/>
  <c r="AC2509" i="1"/>
  <c r="AC2508" i="1"/>
  <c r="AC2507" i="1"/>
  <c r="AC2506" i="1"/>
  <c r="AC2505" i="1"/>
  <c r="AC2504" i="1"/>
  <c r="AC2503" i="1"/>
  <c r="AC2502" i="1"/>
  <c r="AC2501" i="1"/>
  <c r="AC2500" i="1"/>
  <c r="AC2499" i="1"/>
  <c r="AC2498" i="1"/>
  <c r="AC2497" i="1"/>
  <c r="AC2496" i="1"/>
  <c r="AC2495" i="1"/>
  <c r="AC2494" i="1"/>
  <c r="AC2493" i="1"/>
  <c r="AC2492" i="1"/>
  <c r="AC2491" i="1"/>
  <c r="AC2490" i="1"/>
  <c r="AC2489" i="1"/>
  <c r="AC2488" i="1"/>
  <c r="AC2487" i="1"/>
  <c r="AC2486" i="1"/>
  <c r="AC2485" i="1"/>
  <c r="AC2484" i="1"/>
  <c r="AC2483" i="1"/>
  <c r="AC2482" i="1"/>
  <c r="AC2481" i="1"/>
  <c r="AC2480" i="1"/>
  <c r="AC2479" i="1"/>
  <c r="AC2478" i="1"/>
  <c r="AC2477" i="1"/>
  <c r="AC2476" i="1"/>
  <c r="AC2475" i="1"/>
  <c r="AC2474" i="1"/>
  <c r="AC2473" i="1"/>
  <c r="AC2472" i="1"/>
  <c r="AC2471" i="1"/>
  <c r="AC2470" i="1"/>
  <c r="AC2469" i="1"/>
  <c r="AC2468" i="1"/>
  <c r="AC2467" i="1"/>
  <c r="AC2466" i="1"/>
  <c r="AC2465" i="1"/>
  <c r="AC2464" i="1"/>
  <c r="AC2463" i="1"/>
  <c r="AC2462" i="1"/>
  <c r="AC2461" i="1"/>
  <c r="AC2460" i="1"/>
  <c r="AC2459" i="1"/>
  <c r="AC2458" i="1"/>
  <c r="AC2457" i="1"/>
  <c r="AC2456" i="1"/>
  <c r="AC2455" i="1"/>
  <c r="AC2454" i="1"/>
  <c r="AC2453" i="1"/>
  <c r="AC2452" i="1"/>
  <c r="AC2451" i="1"/>
  <c r="AC2450" i="1"/>
  <c r="AC2449" i="1"/>
  <c r="AC2448" i="1"/>
  <c r="AC2447" i="1"/>
  <c r="AC2446" i="1"/>
  <c r="AC2445" i="1"/>
  <c r="AC2444" i="1"/>
  <c r="AC2443" i="1"/>
  <c r="AC2442" i="1"/>
  <c r="AC2441" i="1"/>
  <c r="AC2440" i="1"/>
  <c r="AC2439" i="1"/>
  <c r="AC2438" i="1"/>
  <c r="AC2437" i="1"/>
  <c r="AC2436" i="1"/>
  <c r="AC2435" i="1"/>
  <c r="AC2434" i="1"/>
  <c r="AC2433" i="1"/>
  <c r="AC2432" i="1"/>
  <c r="AC2431" i="1"/>
  <c r="AC2430" i="1"/>
  <c r="AC2429" i="1"/>
  <c r="AC2428" i="1"/>
  <c r="AC2427" i="1"/>
  <c r="AC2426" i="1"/>
  <c r="AC2425" i="1"/>
  <c r="AC2424" i="1"/>
  <c r="AC2423" i="1"/>
  <c r="AC2422" i="1"/>
  <c r="AC2421" i="1"/>
  <c r="AC2420" i="1"/>
  <c r="AC2419" i="1"/>
  <c r="AC2418" i="1"/>
  <c r="AC2417" i="1"/>
  <c r="AC2416" i="1"/>
  <c r="AC2415" i="1"/>
  <c r="AC2414" i="1"/>
  <c r="AC2413" i="1"/>
  <c r="AC2412" i="1"/>
  <c r="AC2411" i="1"/>
  <c r="AC2410" i="1"/>
  <c r="AC2409" i="1"/>
  <c r="AC2408" i="1"/>
  <c r="AC2407" i="1"/>
  <c r="AC2406" i="1"/>
  <c r="AC2405" i="1"/>
  <c r="AC2404" i="1"/>
  <c r="AC2403" i="1"/>
  <c r="AC2402" i="1"/>
  <c r="AC2401" i="1"/>
  <c r="AC2400" i="1"/>
  <c r="AC2399" i="1"/>
  <c r="AC2398" i="1"/>
  <c r="AC2397" i="1"/>
  <c r="AC2396" i="1"/>
  <c r="AC2395" i="1"/>
  <c r="AC2394" i="1"/>
  <c r="AC2393" i="1"/>
  <c r="AC2392" i="1"/>
  <c r="AC2391" i="1"/>
  <c r="AC2390" i="1"/>
  <c r="AC2389" i="1"/>
  <c r="AC2388" i="1"/>
  <c r="AC2387" i="1"/>
  <c r="AC2386" i="1"/>
  <c r="AC2385" i="1"/>
  <c r="AC2384" i="1"/>
  <c r="AC2383" i="1"/>
  <c r="AC2382" i="1"/>
  <c r="AC2381" i="1"/>
  <c r="AC2380" i="1"/>
  <c r="AC2379" i="1"/>
  <c r="AC2378" i="1"/>
  <c r="AC2377" i="1"/>
  <c r="AC2376" i="1"/>
  <c r="AC2375" i="1"/>
  <c r="AC2374" i="1"/>
  <c r="AC2373" i="1"/>
  <c r="AC2372" i="1"/>
  <c r="AC2371" i="1"/>
  <c r="AC2370" i="1"/>
  <c r="AC2369" i="1"/>
  <c r="AC2368" i="1"/>
  <c r="AC2367" i="1"/>
  <c r="AC2366" i="1"/>
  <c r="AC2365" i="1"/>
  <c r="AC2364" i="1"/>
  <c r="AC2363" i="1"/>
  <c r="AC2362" i="1"/>
  <c r="AC2361" i="1"/>
  <c r="AC2360" i="1"/>
  <c r="AC2359" i="1"/>
  <c r="AC2358" i="1"/>
  <c r="AC2357" i="1"/>
  <c r="AC2356" i="1"/>
  <c r="AC2355" i="1"/>
  <c r="AC2354" i="1"/>
  <c r="AC2353" i="1"/>
  <c r="AC2352" i="1"/>
  <c r="AC2351" i="1"/>
  <c r="AC2350" i="1"/>
  <c r="AC2349" i="1"/>
  <c r="AC2348" i="1"/>
  <c r="AC2347" i="1"/>
  <c r="AC2346" i="1"/>
  <c r="AC2345" i="1"/>
  <c r="AC2344" i="1"/>
  <c r="AC2343" i="1"/>
  <c r="AC2342" i="1"/>
  <c r="AC2341" i="1"/>
  <c r="AC2340" i="1"/>
  <c r="AC2339" i="1"/>
  <c r="AC2338" i="1"/>
  <c r="AC2337" i="1"/>
  <c r="AC2336" i="1"/>
  <c r="AC2335" i="1"/>
  <c r="AC2334" i="1"/>
  <c r="AC2333" i="1"/>
  <c r="AC2332" i="1"/>
  <c r="AC2331" i="1"/>
  <c r="AC2330" i="1"/>
  <c r="AC2329" i="1"/>
  <c r="AC2328" i="1"/>
  <c r="AC2327" i="1"/>
  <c r="AC2326" i="1"/>
  <c r="AC2325" i="1"/>
  <c r="AC2324" i="1"/>
  <c r="AC2323" i="1"/>
  <c r="AC2322" i="1"/>
  <c r="AC2321" i="1"/>
  <c r="AC2320" i="1"/>
  <c r="AC2319" i="1"/>
  <c r="AC2318" i="1"/>
  <c r="AC2317" i="1"/>
  <c r="AC2316" i="1"/>
  <c r="AC2315" i="1"/>
  <c r="AC2314" i="1"/>
  <c r="AC2313" i="1"/>
  <c r="AC2312" i="1"/>
  <c r="AC2311" i="1"/>
  <c r="AC2310" i="1"/>
  <c r="AC2309" i="1"/>
  <c r="AC2308" i="1"/>
  <c r="AC2307" i="1"/>
  <c r="AC2306" i="1"/>
  <c r="AC2305" i="1"/>
  <c r="AC2304" i="1"/>
  <c r="AC2303" i="1"/>
  <c r="AC2302" i="1"/>
  <c r="AC2301" i="1"/>
  <c r="AC2300" i="1"/>
  <c r="AC2299" i="1"/>
  <c r="AC2298" i="1"/>
  <c r="AC2297" i="1"/>
  <c r="AC2296" i="1"/>
  <c r="AC2295" i="1"/>
  <c r="AC2294" i="1"/>
  <c r="AC2293" i="1"/>
  <c r="AC2292" i="1"/>
  <c r="AC2291" i="1"/>
  <c r="AC2290" i="1"/>
  <c r="AC2289" i="1"/>
  <c r="AC2288" i="1"/>
  <c r="AC2287" i="1"/>
  <c r="AC2286" i="1"/>
  <c r="AC2285" i="1"/>
  <c r="AC2284" i="1"/>
  <c r="AC2283" i="1"/>
  <c r="AC2282" i="1"/>
  <c r="AC2281" i="1"/>
  <c r="AC2280" i="1"/>
  <c r="AC2279" i="1"/>
  <c r="AC2278" i="1"/>
  <c r="AC2277" i="1"/>
  <c r="AC2276" i="1"/>
  <c r="AC2275" i="1"/>
  <c r="AC2274" i="1"/>
  <c r="AC2273" i="1"/>
  <c r="AC2272" i="1"/>
  <c r="AC2271" i="1"/>
  <c r="AC2270" i="1"/>
  <c r="AC2269" i="1"/>
  <c r="AC2268" i="1"/>
  <c r="AC2267" i="1"/>
  <c r="AC2266" i="1"/>
  <c r="AC2265" i="1"/>
  <c r="AC2264" i="1"/>
  <c r="AC2263" i="1"/>
  <c r="AC2262" i="1"/>
  <c r="AC2261" i="1"/>
  <c r="AC2260" i="1"/>
  <c r="AC2259" i="1"/>
  <c r="AC2258" i="1"/>
  <c r="AC2257" i="1"/>
  <c r="AC2256" i="1"/>
  <c r="AC2255" i="1"/>
  <c r="AC2254" i="1"/>
  <c r="AC2253" i="1"/>
  <c r="AC2252" i="1"/>
  <c r="AC2251" i="1"/>
  <c r="AC2250" i="1"/>
  <c r="AC2249" i="1"/>
  <c r="AC2248" i="1"/>
  <c r="AC2247" i="1"/>
  <c r="AC2246" i="1"/>
  <c r="AC2245" i="1"/>
  <c r="AC2244" i="1"/>
  <c r="AC2243" i="1"/>
  <c r="AC2242" i="1"/>
  <c r="AC2241" i="1"/>
  <c r="AC2240" i="1"/>
  <c r="AC2239" i="1"/>
  <c r="AC2238" i="1"/>
  <c r="AC2237" i="1"/>
  <c r="AC2236" i="1"/>
  <c r="AC2235" i="1"/>
  <c r="AC2234" i="1"/>
  <c r="AC2233" i="1"/>
  <c r="AC2232" i="1"/>
  <c r="AC2231" i="1"/>
  <c r="AC2230" i="1"/>
  <c r="AC2229" i="1"/>
  <c r="AC2228" i="1"/>
  <c r="AC2227" i="1"/>
  <c r="AC2226" i="1"/>
  <c r="AC2225" i="1"/>
  <c r="AC2224" i="1"/>
  <c r="AC2223" i="1"/>
  <c r="AC2222" i="1"/>
  <c r="AC2221" i="1"/>
  <c r="AC2220" i="1"/>
  <c r="AC2219" i="1"/>
  <c r="AC2218" i="1"/>
  <c r="AC2217" i="1"/>
  <c r="AC2216" i="1"/>
  <c r="AC2215" i="1"/>
  <c r="AC2214" i="1"/>
  <c r="AC2213" i="1"/>
  <c r="AC2212" i="1"/>
  <c r="AC2211" i="1"/>
  <c r="AC2210" i="1"/>
  <c r="AC2209" i="1"/>
  <c r="AC2208" i="1"/>
  <c r="AC2207" i="1"/>
  <c r="AC2206" i="1"/>
  <c r="AC2205" i="1"/>
  <c r="AC2204" i="1"/>
  <c r="AC2203" i="1"/>
  <c r="AC2202" i="1"/>
  <c r="AC2201" i="1"/>
  <c r="AC2200" i="1"/>
  <c r="AC2199" i="1"/>
  <c r="AC2198" i="1"/>
  <c r="AC2197" i="1"/>
  <c r="AC2196" i="1"/>
  <c r="AC2195" i="1"/>
  <c r="AC2194" i="1"/>
  <c r="AC2193" i="1"/>
  <c r="AC2192" i="1"/>
  <c r="AC2191" i="1"/>
  <c r="AC2190" i="1"/>
  <c r="AC2189" i="1"/>
  <c r="AC2188" i="1"/>
  <c r="AC2187" i="1"/>
  <c r="AC2186" i="1"/>
  <c r="AC2185" i="1"/>
  <c r="AC2184" i="1"/>
  <c r="AC2183" i="1"/>
  <c r="AC2182" i="1"/>
  <c r="AC2181" i="1"/>
  <c r="AC2180" i="1"/>
  <c r="AC2179" i="1"/>
  <c r="AC2178" i="1"/>
  <c r="AC2177" i="1"/>
  <c r="AC2176" i="1"/>
  <c r="AC2175" i="1"/>
  <c r="AC2174" i="1"/>
  <c r="AC2173" i="1"/>
  <c r="AC2172" i="1"/>
  <c r="AC2171" i="1"/>
  <c r="AC2170" i="1"/>
  <c r="AC2169" i="1"/>
  <c r="AC2168" i="1"/>
  <c r="AC2167" i="1"/>
  <c r="AC2166" i="1"/>
  <c r="AC2165" i="1"/>
  <c r="AC2164" i="1"/>
  <c r="AC2163" i="1"/>
  <c r="AC2162" i="1"/>
  <c r="AC2161" i="1"/>
  <c r="AC2160" i="1"/>
  <c r="AC2159" i="1"/>
  <c r="AC2158" i="1"/>
  <c r="AC2157" i="1"/>
  <c r="AC2156" i="1"/>
  <c r="AC2155" i="1"/>
  <c r="AC2154" i="1"/>
  <c r="AC2153" i="1"/>
  <c r="AC2152" i="1"/>
  <c r="AC2151" i="1"/>
  <c r="AC2150" i="1"/>
  <c r="AC2149" i="1"/>
  <c r="AC2148" i="1"/>
  <c r="AC2147" i="1"/>
  <c r="AC2146" i="1"/>
  <c r="AC2145" i="1"/>
  <c r="AC2144" i="1"/>
  <c r="AC2143" i="1"/>
  <c r="AC2142" i="1"/>
  <c r="AC2141" i="1"/>
  <c r="AC2140" i="1"/>
  <c r="AC2139" i="1"/>
  <c r="AC2138" i="1"/>
  <c r="AC2137" i="1"/>
  <c r="AC2136" i="1"/>
  <c r="AC2135" i="1"/>
  <c r="AC2134" i="1"/>
  <c r="AC2133" i="1"/>
  <c r="AC2132" i="1"/>
  <c r="AC2131" i="1"/>
  <c r="AC2130" i="1"/>
  <c r="AC2129" i="1"/>
  <c r="AC2128" i="1"/>
  <c r="AC2127" i="1"/>
  <c r="AC2126" i="1"/>
  <c r="AC2125" i="1"/>
  <c r="AC2124" i="1"/>
  <c r="AC2123" i="1"/>
  <c r="AC2122" i="1"/>
  <c r="AC2121" i="1"/>
  <c r="AC2120" i="1"/>
  <c r="AC2119" i="1"/>
  <c r="AC2118" i="1"/>
  <c r="AC2117" i="1"/>
  <c r="AC2116" i="1"/>
  <c r="AC2115" i="1"/>
  <c r="AC2114" i="1"/>
  <c r="AC2113" i="1"/>
  <c r="AC2112" i="1"/>
  <c r="AC2111" i="1"/>
  <c r="AC2110" i="1"/>
  <c r="AC2109" i="1"/>
  <c r="AC2108" i="1"/>
  <c r="AC2107" i="1"/>
  <c r="AC2106" i="1"/>
  <c r="AC2105" i="1"/>
  <c r="AC2104" i="1"/>
  <c r="AC2103" i="1"/>
  <c r="AC2102" i="1"/>
  <c r="AC2101" i="1"/>
  <c r="AC2100" i="1"/>
  <c r="AC2099" i="1"/>
  <c r="AC2098" i="1"/>
  <c r="AC2097" i="1"/>
  <c r="AC2096" i="1"/>
  <c r="AC2095" i="1"/>
  <c r="AC2094" i="1"/>
  <c r="AC2093" i="1"/>
  <c r="AC2092" i="1"/>
  <c r="AC2091" i="1"/>
  <c r="AC2090" i="1"/>
  <c r="AC2089" i="1"/>
  <c r="AC2088" i="1"/>
  <c r="AC2087" i="1"/>
  <c r="AC2086" i="1"/>
  <c r="AC2085" i="1"/>
  <c r="AC2084" i="1"/>
  <c r="AC2083" i="1"/>
  <c r="AC2082" i="1"/>
  <c r="AC2081" i="1"/>
  <c r="AC2080" i="1"/>
  <c r="AC2079" i="1"/>
  <c r="AC2078" i="1"/>
  <c r="AC2077" i="1"/>
  <c r="AC2076" i="1"/>
  <c r="AC2075" i="1"/>
  <c r="AC2074" i="1"/>
  <c r="AC2073" i="1"/>
  <c r="AC2072" i="1"/>
  <c r="AC2071" i="1"/>
  <c r="AC2070" i="1"/>
  <c r="AC2069" i="1"/>
  <c r="AC2068" i="1"/>
  <c r="AC2067" i="1"/>
  <c r="AC2066" i="1"/>
  <c r="AC2065" i="1"/>
  <c r="AC2064" i="1"/>
  <c r="AC2063" i="1"/>
  <c r="AC2062" i="1"/>
  <c r="AC2061" i="1"/>
  <c r="AC2060" i="1"/>
  <c r="AC2059" i="1"/>
  <c r="AC2058" i="1"/>
  <c r="AC2057" i="1"/>
  <c r="AC2056" i="1"/>
  <c r="AC2055" i="1"/>
  <c r="AC2054" i="1"/>
  <c r="AC2053" i="1"/>
  <c r="AC2052" i="1"/>
  <c r="AC2051" i="1"/>
  <c r="AC2050" i="1"/>
  <c r="AC2049" i="1"/>
  <c r="AC2048" i="1"/>
  <c r="AC2047" i="1"/>
  <c r="AC2046" i="1"/>
  <c r="AC2045" i="1"/>
  <c r="AC2044" i="1"/>
  <c r="AC2043" i="1"/>
  <c r="AC2042" i="1"/>
  <c r="AC2041" i="1"/>
  <c r="AC2040" i="1"/>
  <c r="AC2039" i="1"/>
  <c r="AC2038" i="1"/>
  <c r="AC2037" i="1"/>
  <c r="AC2036" i="1"/>
  <c r="AC2035" i="1"/>
  <c r="AC2034" i="1"/>
  <c r="AC2033" i="1"/>
  <c r="AC2032" i="1"/>
  <c r="AC2031" i="1"/>
  <c r="AC2030" i="1"/>
  <c r="AC2029" i="1"/>
  <c r="AC2028" i="1"/>
  <c r="AC2027" i="1"/>
  <c r="AC2026" i="1"/>
  <c r="AC2025" i="1"/>
  <c r="AC2024" i="1"/>
  <c r="AC2023" i="1"/>
  <c r="AC2022" i="1"/>
  <c r="AC2021" i="1"/>
  <c r="AC2020" i="1"/>
  <c r="AC2019" i="1"/>
  <c r="AC2018" i="1"/>
  <c r="AC2017" i="1"/>
  <c r="AC2016" i="1"/>
  <c r="AC2015" i="1"/>
  <c r="AC2014" i="1"/>
  <c r="AC2013" i="1"/>
  <c r="AC2012" i="1"/>
  <c r="AC2011" i="1"/>
  <c r="AC2010" i="1"/>
  <c r="AC2009" i="1"/>
  <c r="AC2008" i="1"/>
  <c r="AC2007" i="1"/>
  <c r="AC2006" i="1"/>
  <c r="AC2005" i="1"/>
  <c r="AC2004" i="1"/>
  <c r="AC2003" i="1"/>
  <c r="AC2002" i="1"/>
  <c r="AC2001" i="1"/>
  <c r="AC2000" i="1"/>
  <c r="AC1999" i="1"/>
  <c r="AC1998" i="1"/>
  <c r="AC1997" i="1"/>
  <c r="AC1996" i="1"/>
  <c r="AC1995" i="1"/>
  <c r="AC1994" i="1"/>
  <c r="AC1993" i="1"/>
  <c r="AC1992" i="1"/>
  <c r="AC1991" i="1"/>
  <c r="AC1990" i="1"/>
  <c r="AC1989" i="1"/>
  <c r="AC1988" i="1"/>
  <c r="AC1987" i="1"/>
  <c r="AC1986" i="1"/>
  <c r="AC1985" i="1"/>
  <c r="AC1984" i="1"/>
  <c r="AC1983" i="1"/>
  <c r="AC1982" i="1"/>
  <c r="AC1981" i="1"/>
  <c r="AC1980" i="1"/>
  <c r="AC1979" i="1"/>
  <c r="AC1978" i="1"/>
  <c r="AC1977" i="1"/>
  <c r="AC1976" i="1"/>
  <c r="AC1975" i="1"/>
  <c r="AC1974" i="1"/>
  <c r="AC1973" i="1"/>
  <c r="AC1972" i="1"/>
  <c r="AC1971" i="1"/>
  <c r="AC1970" i="1"/>
  <c r="AC1969" i="1"/>
  <c r="AC1968" i="1"/>
  <c r="AC1967" i="1"/>
  <c r="AC1966" i="1"/>
  <c r="AC1965" i="1"/>
  <c r="AC1964" i="1"/>
  <c r="AC1963" i="1"/>
  <c r="AC1962" i="1"/>
  <c r="AC1961" i="1"/>
  <c r="AC1960" i="1"/>
  <c r="AC1959" i="1"/>
  <c r="AC1958" i="1"/>
  <c r="AC1957" i="1"/>
  <c r="AC1956" i="1"/>
  <c r="AC1955" i="1"/>
  <c r="AC1954" i="1"/>
  <c r="AC1953" i="1"/>
  <c r="AC1952" i="1"/>
  <c r="AC1951" i="1"/>
  <c r="AC1950" i="1"/>
  <c r="AC1949" i="1"/>
  <c r="AC1948" i="1"/>
  <c r="AC1947" i="1"/>
  <c r="AC1946" i="1"/>
  <c r="AC1945" i="1"/>
  <c r="AC1944" i="1"/>
  <c r="AC1943" i="1"/>
  <c r="AC1942" i="1"/>
  <c r="AC1941" i="1"/>
  <c r="AC1940" i="1"/>
  <c r="AC1939" i="1"/>
  <c r="AC1938" i="1"/>
  <c r="AC1937" i="1"/>
  <c r="AC1936" i="1"/>
  <c r="AC1935" i="1"/>
  <c r="AC1934" i="1"/>
  <c r="AC1933" i="1"/>
  <c r="AC1932" i="1"/>
  <c r="AC1931" i="1"/>
  <c r="AC1930" i="1"/>
  <c r="AC1929" i="1"/>
  <c r="AC1928" i="1"/>
  <c r="AC1927" i="1"/>
  <c r="AC1926" i="1"/>
  <c r="AC1925" i="1"/>
  <c r="AC1924" i="1"/>
  <c r="AC1923" i="1"/>
  <c r="AC1922" i="1"/>
  <c r="AC1921" i="1"/>
  <c r="AC1920" i="1"/>
  <c r="AC1919" i="1"/>
  <c r="AC1918" i="1"/>
  <c r="AC1917" i="1"/>
  <c r="AC1916" i="1"/>
  <c r="AC1915" i="1"/>
  <c r="AC1914" i="1"/>
  <c r="AC1913" i="1"/>
  <c r="AC1912" i="1"/>
  <c r="AC1911" i="1"/>
  <c r="AC1910" i="1"/>
  <c r="AC1909" i="1"/>
  <c r="AC1908" i="1"/>
  <c r="AC1907" i="1"/>
  <c r="AC1906" i="1"/>
  <c r="AC1905" i="1"/>
  <c r="AC1904" i="1"/>
  <c r="AC1903" i="1"/>
  <c r="AC1902" i="1"/>
  <c r="AC1901" i="1"/>
  <c r="AC1900" i="1"/>
  <c r="AC1899" i="1"/>
  <c r="AC1898" i="1"/>
  <c r="AC1897" i="1"/>
  <c r="AC1896" i="1"/>
  <c r="AC1895" i="1"/>
  <c r="AC1894" i="1"/>
  <c r="AC1893" i="1"/>
  <c r="AC1892" i="1"/>
  <c r="AC1891" i="1"/>
  <c r="AC1890" i="1"/>
  <c r="AC1889" i="1"/>
  <c r="AC1888" i="1"/>
  <c r="AC1887" i="1"/>
  <c r="AC1886" i="1"/>
  <c r="AC1885" i="1"/>
  <c r="AC1884" i="1"/>
  <c r="AC1883" i="1"/>
  <c r="AC1882" i="1"/>
  <c r="AC1881" i="1"/>
  <c r="AC1880" i="1"/>
  <c r="AC1879" i="1"/>
  <c r="AC1878" i="1"/>
  <c r="AC1877" i="1"/>
  <c r="AC1876" i="1"/>
  <c r="AC1875" i="1"/>
  <c r="AC1874" i="1"/>
  <c r="AC1873" i="1"/>
  <c r="AC1872" i="1"/>
  <c r="AC1871" i="1"/>
  <c r="AC1870" i="1"/>
  <c r="AC1869" i="1"/>
  <c r="AC1868" i="1"/>
  <c r="AC1867" i="1"/>
  <c r="AC1866" i="1"/>
  <c r="AC1865" i="1"/>
  <c r="AC1864" i="1"/>
  <c r="AC1863" i="1"/>
  <c r="AC1862" i="1"/>
  <c r="AC1861" i="1"/>
  <c r="AC1860" i="1"/>
  <c r="AC1859" i="1"/>
  <c r="AC1858" i="1"/>
  <c r="AC1857" i="1"/>
  <c r="AC1856" i="1"/>
  <c r="AC1855" i="1"/>
  <c r="AC1854" i="1"/>
  <c r="AC1853" i="1"/>
  <c r="AC1852" i="1"/>
  <c r="AC1851" i="1"/>
  <c r="AC1850" i="1"/>
  <c r="AC1849" i="1"/>
  <c r="AC1848" i="1"/>
  <c r="AC1847" i="1"/>
  <c r="AC1846" i="1"/>
  <c r="AC1845" i="1"/>
  <c r="AC1844" i="1"/>
  <c r="AC1843" i="1"/>
  <c r="AC1842" i="1"/>
  <c r="AC1841" i="1"/>
  <c r="AC1840" i="1"/>
  <c r="AC1839" i="1"/>
  <c r="AC1838" i="1"/>
  <c r="AC1837" i="1"/>
  <c r="AC1836" i="1"/>
  <c r="AC1835" i="1"/>
  <c r="AC1834" i="1"/>
  <c r="AC1833" i="1"/>
  <c r="AC1832" i="1"/>
  <c r="AC1831" i="1"/>
  <c r="AC1830" i="1"/>
  <c r="AC1829" i="1"/>
  <c r="AC1828" i="1"/>
  <c r="AC1827" i="1"/>
  <c r="AC1826" i="1"/>
  <c r="AC1825" i="1"/>
  <c r="AC1824" i="1"/>
  <c r="AC1823" i="1"/>
  <c r="AC1822" i="1"/>
  <c r="AC1821" i="1"/>
  <c r="AC1820" i="1"/>
  <c r="AC1819" i="1"/>
  <c r="AC1818" i="1"/>
  <c r="AC1817" i="1"/>
  <c r="AC1816" i="1"/>
  <c r="AC1815" i="1"/>
  <c r="AC1814" i="1"/>
  <c r="AC1813" i="1"/>
  <c r="AC1812" i="1"/>
  <c r="AC1811" i="1"/>
  <c r="AC1810" i="1"/>
  <c r="AC1809" i="1"/>
  <c r="AC1808" i="1"/>
  <c r="AC1807" i="1"/>
  <c r="AC1806" i="1"/>
  <c r="AC1805" i="1"/>
  <c r="AC1804" i="1"/>
  <c r="AC1803" i="1"/>
  <c r="AC1802" i="1"/>
  <c r="AC1801" i="1"/>
  <c r="AC1800" i="1"/>
  <c r="AC1799" i="1"/>
  <c r="AC1798" i="1"/>
  <c r="AC1797" i="1"/>
  <c r="AC1796" i="1"/>
  <c r="AC1795" i="1"/>
  <c r="AC1794" i="1"/>
  <c r="AC1793" i="1"/>
  <c r="AC1792" i="1"/>
  <c r="AC1791" i="1"/>
  <c r="AC1790" i="1"/>
  <c r="AC1789" i="1"/>
  <c r="AC1788" i="1"/>
  <c r="AC1787" i="1"/>
  <c r="AC1786" i="1"/>
  <c r="AC1785" i="1"/>
  <c r="AC1784" i="1"/>
  <c r="AC1783" i="1"/>
  <c r="AC1782" i="1"/>
  <c r="AC1781" i="1"/>
  <c r="AC1780" i="1"/>
  <c r="AC1779" i="1"/>
  <c r="AC1778" i="1"/>
  <c r="AC1777" i="1"/>
  <c r="AC1776" i="1"/>
  <c r="AC1775" i="1"/>
  <c r="AC1774" i="1"/>
  <c r="AC1773" i="1"/>
  <c r="AC1772" i="1"/>
  <c r="AC1771" i="1"/>
  <c r="AC1770" i="1"/>
  <c r="AC1769" i="1"/>
  <c r="AC1768" i="1"/>
  <c r="AC1767" i="1"/>
  <c r="AC1766" i="1"/>
  <c r="AC1765" i="1"/>
  <c r="AC1764" i="1"/>
  <c r="AC1763" i="1"/>
  <c r="AC1762" i="1"/>
  <c r="AC1761" i="1"/>
  <c r="AC1760" i="1"/>
  <c r="AC1759" i="1"/>
  <c r="AC1758" i="1"/>
  <c r="AC1757" i="1"/>
  <c r="AC1756" i="1"/>
  <c r="AC1755" i="1"/>
  <c r="AC1754" i="1"/>
  <c r="AC1753" i="1"/>
  <c r="AC1752" i="1"/>
  <c r="AC1751" i="1"/>
  <c r="AC1750" i="1"/>
  <c r="AC1749" i="1"/>
  <c r="AC1748" i="1"/>
  <c r="AC1747" i="1"/>
  <c r="AC1746" i="1"/>
  <c r="AC1745" i="1"/>
  <c r="AC1744" i="1"/>
  <c r="AC1743" i="1"/>
  <c r="AC1742" i="1"/>
  <c r="AC1741" i="1"/>
  <c r="AC1740" i="1"/>
  <c r="AC1739" i="1"/>
  <c r="AC1738" i="1"/>
  <c r="AC1737" i="1"/>
  <c r="AC1736" i="1"/>
  <c r="AC1735" i="1"/>
  <c r="AC1734" i="1"/>
  <c r="AC1733" i="1"/>
  <c r="AC1732" i="1"/>
  <c r="AC1731" i="1"/>
  <c r="AC1730" i="1"/>
  <c r="AC1729" i="1"/>
  <c r="AC1728" i="1"/>
  <c r="AC1727" i="1"/>
  <c r="AC1726" i="1"/>
  <c r="AC1725" i="1"/>
  <c r="AC1724" i="1"/>
  <c r="AC1723" i="1"/>
  <c r="AC1722" i="1"/>
  <c r="AC1721" i="1"/>
  <c r="AC1720" i="1"/>
  <c r="AC1719" i="1"/>
  <c r="AC1718" i="1"/>
  <c r="AC1717" i="1"/>
  <c r="AC1716" i="1"/>
  <c r="AC1715" i="1"/>
  <c r="AC1714" i="1"/>
  <c r="AC1713" i="1"/>
  <c r="AC1712" i="1"/>
  <c r="AC1711" i="1"/>
  <c r="AC1710" i="1"/>
  <c r="AC1709" i="1"/>
  <c r="AC1708" i="1"/>
  <c r="AC1707" i="1"/>
  <c r="AC1706" i="1"/>
  <c r="AC1705" i="1"/>
  <c r="AC1704" i="1"/>
  <c r="AC1703" i="1"/>
  <c r="AC1702" i="1"/>
  <c r="AC1701" i="1"/>
  <c r="AC1700" i="1"/>
  <c r="AC1699" i="1"/>
  <c r="AC1698" i="1"/>
  <c r="AC1697" i="1"/>
  <c r="AC1696" i="1"/>
  <c r="AC1695" i="1"/>
  <c r="AC1694" i="1"/>
  <c r="AC1693" i="1"/>
  <c r="AC1692" i="1"/>
  <c r="AC1691" i="1"/>
  <c r="AC1690" i="1"/>
  <c r="AC1689" i="1"/>
  <c r="AC1688" i="1"/>
  <c r="AC1687" i="1"/>
  <c r="AC1686" i="1"/>
  <c r="AC1685" i="1"/>
  <c r="AC1684" i="1"/>
  <c r="AC1683" i="1"/>
  <c r="AC1682" i="1"/>
  <c r="AC1681" i="1"/>
  <c r="AC1680" i="1"/>
  <c r="AC1679" i="1"/>
  <c r="AC1678" i="1"/>
  <c r="AC1677" i="1"/>
  <c r="AC1676" i="1"/>
  <c r="AC1675" i="1"/>
  <c r="AC1674" i="1"/>
  <c r="AC1673" i="1"/>
  <c r="AC1672" i="1"/>
  <c r="AC1671" i="1"/>
  <c r="AC1670" i="1"/>
  <c r="AC1669" i="1"/>
  <c r="AC1668" i="1"/>
  <c r="AC1667" i="1"/>
  <c r="AC1666" i="1"/>
  <c r="AC1665" i="1"/>
  <c r="AC1664" i="1"/>
  <c r="AC1663" i="1"/>
  <c r="AC1662" i="1"/>
  <c r="AC1661" i="1"/>
  <c r="AC1660" i="1"/>
  <c r="AC1659" i="1"/>
  <c r="AC1658" i="1"/>
  <c r="AC1657" i="1"/>
  <c r="AC1656" i="1"/>
  <c r="AC1655" i="1"/>
  <c r="AC1654" i="1"/>
  <c r="AC1653" i="1"/>
  <c r="AC1652" i="1"/>
  <c r="AC1651" i="1"/>
  <c r="AC1650" i="1"/>
  <c r="AC1649" i="1"/>
  <c r="AC1648" i="1"/>
  <c r="AC1647" i="1"/>
  <c r="AC1646" i="1"/>
  <c r="AC1645" i="1"/>
  <c r="AC1644" i="1"/>
  <c r="AC1643" i="1"/>
  <c r="AC1642" i="1"/>
  <c r="AC1641" i="1"/>
  <c r="AC1640" i="1"/>
  <c r="AC1639" i="1"/>
  <c r="AC1638" i="1"/>
  <c r="AC1637" i="1"/>
  <c r="AC1636" i="1"/>
  <c r="AC1635" i="1"/>
  <c r="AC1634" i="1"/>
  <c r="AC1633" i="1"/>
  <c r="AC1632" i="1"/>
  <c r="AC1631" i="1"/>
  <c r="AC1630" i="1"/>
  <c r="AC1629" i="1"/>
  <c r="AC1628" i="1"/>
  <c r="AC1627" i="1"/>
  <c r="AC1626" i="1"/>
  <c r="AC1625" i="1"/>
  <c r="AC1624" i="1"/>
  <c r="AC1623" i="1"/>
  <c r="AC1622" i="1"/>
  <c r="AC1621" i="1"/>
  <c r="AC1620" i="1"/>
  <c r="AC1619" i="1"/>
  <c r="AC1618" i="1"/>
  <c r="AC1617" i="1"/>
  <c r="AC1616" i="1"/>
  <c r="AC1615" i="1"/>
  <c r="AC1614" i="1"/>
  <c r="AC1613" i="1"/>
  <c r="AC1612" i="1"/>
  <c r="AC1611" i="1"/>
  <c r="AC1610" i="1"/>
  <c r="AC1609" i="1"/>
  <c r="AC1608" i="1"/>
  <c r="AC1607" i="1"/>
  <c r="AC1606" i="1"/>
  <c r="AC1605" i="1"/>
  <c r="AC1604" i="1"/>
  <c r="AC1603" i="1"/>
  <c r="AC1602" i="1"/>
  <c r="AC1601" i="1"/>
  <c r="AC1600" i="1"/>
  <c r="AC1599" i="1"/>
  <c r="AC1598" i="1"/>
  <c r="AC1597" i="1"/>
  <c r="AC1596" i="1"/>
  <c r="AC1595" i="1"/>
  <c r="AC1594" i="1"/>
  <c r="AC1593" i="1"/>
  <c r="AC1592" i="1"/>
  <c r="AC1591" i="1"/>
  <c r="AC1590" i="1"/>
  <c r="AC1589" i="1"/>
  <c r="AC1588" i="1"/>
  <c r="AC1587" i="1"/>
  <c r="AC1586" i="1"/>
  <c r="AC1585" i="1"/>
  <c r="AC1584" i="1"/>
  <c r="AC1583" i="1"/>
  <c r="AC1582" i="1"/>
  <c r="AC1581" i="1"/>
  <c r="AC1580" i="1"/>
  <c r="AC1579" i="1"/>
  <c r="AC1578" i="1"/>
  <c r="AC1577" i="1"/>
  <c r="AC1576" i="1"/>
  <c r="AC1575" i="1"/>
  <c r="AC1574" i="1"/>
  <c r="AC1573" i="1"/>
  <c r="AC1572" i="1"/>
  <c r="AC1571" i="1"/>
  <c r="AC1570" i="1"/>
  <c r="AC1569" i="1"/>
  <c r="AC1568" i="1"/>
  <c r="AC1567" i="1"/>
  <c r="AC1566" i="1"/>
  <c r="AC1565" i="1"/>
  <c r="AC1564" i="1"/>
  <c r="AC1563" i="1"/>
  <c r="AC1562" i="1"/>
  <c r="AC1561" i="1"/>
  <c r="AC1560" i="1"/>
  <c r="AC1559" i="1"/>
  <c r="AC1558" i="1"/>
  <c r="AC1557" i="1"/>
  <c r="AC1556" i="1"/>
  <c r="AC1555" i="1"/>
  <c r="AC1554" i="1"/>
  <c r="AC1553" i="1"/>
  <c r="AC1552" i="1"/>
  <c r="AC1551" i="1"/>
  <c r="AC1550" i="1"/>
  <c r="AC1549" i="1"/>
  <c r="AC1548" i="1"/>
  <c r="AC1547" i="1"/>
  <c r="AC1546" i="1"/>
  <c r="AC1545" i="1"/>
  <c r="AC1544" i="1"/>
  <c r="AC1543" i="1"/>
  <c r="AC1542" i="1"/>
  <c r="AC1541" i="1"/>
  <c r="AC1540" i="1"/>
  <c r="AC1539" i="1"/>
  <c r="AC1538" i="1"/>
  <c r="AC1537" i="1"/>
  <c r="AC1536" i="1"/>
  <c r="AC1535" i="1"/>
  <c r="AC1534" i="1"/>
  <c r="AC1533" i="1"/>
  <c r="AC1532" i="1"/>
  <c r="AC1531" i="1"/>
  <c r="AC1530" i="1"/>
  <c r="AC1529" i="1"/>
  <c r="AC1528" i="1"/>
  <c r="AC1527" i="1"/>
  <c r="AC1526" i="1"/>
  <c r="AC1525" i="1"/>
  <c r="AC1524" i="1"/>
  <c r="AC1523" i="1"/>
  <c r="AC1522" i="1"/>
  <c r="AC1521" i="1"/>
  <c r="AC1520" i="1"/>
  <c r="AC1519" i="1"/>
  <c r="AC1518" i="1"/>
  <c r="AC1517" i="1"/>
  <c r="AC1516" i="1"/>
  <c r="AC1515" i="1"/>
  <c r="AC1514" i="1"/>
  <c r="AC1513" i="1"/>
  <c r="AC1512" i="1"/>
  <c r="AC1511" i="1"/>
  <c r="AC1510" i="1"/>
  <c r="AC1509" i="1"/>
  <c r="AC1508" i="1"/>
  <c r="AC1507" i="1"/>
  <c r="AC1506" i="1"/>
  <c r="AC1505" i="1"/>
  <c r="AC1504" i="1"/>
  <c r="AC1503" i="1"/>
  <c r="AC1502" i="1"/>
  <c r="AC1501" i="1"/>
  <c r="AC1500" i="1"/>
  <c r="AC1499" i="1"/>
  <c r="AC1498" i="1"/>
  <c r="AC1497" i="1"/>
  <c r="AC1496" i="1"/>
  <c r="AC1495" i="1"/>
  <c r="AC1494" i="1"/>
  <c r="AC1493" i="1"/>
  <c r="AC1492" i="1"/>
  <c r="AC1491" i="1"/>
  <c r="AC1490" i="1"/>
  <c r="AC1489" i="1"/>
  <c r="AC1488" i="1"/>
  <c r="AC1487" i="1"/>
  <c r="AC1486" i="1"/>
  <c r="AC1485" i="1"/>
  <c r="AC1484" i="1"/>
  <c r="AC1483" i="1"/>
  <c r="AC1482" i="1"/>
  <c r="AC1481" i="1"/>
  <c r="AC1480" i="1"/>
  <c r="AC1479" i="1"/>
  <c r="AC1478" i="1"/>
  <c r="AC1477" i="1"/>
  <c r="AC1476" i="1"/>
  <c r="AC1475" i="1"/>
  <c r="AC1474" i="1"/>
  <c r="AC1473" i="1"/>
  <c r="AC1472" i="1"/>
  <c r="AC1471" i="1"/>
  <c r="AC1470" i="1"/>
  <c r="AC1469" i="1"/>
  <c r="AC1468" i="1"/>
  <c r="AC1467" i="1"/>
  <c r="AC1466" i="1"/>
  <c r="AC1465" i="1"/>
  <c r="AC1464" i="1"/>
  <c r="AC1463" i="1"/>
  <c r="AC1462" i="1"/>
  <c r="AC1461" i="1"/>
  <c r="AC1460" i="1"/>
  <c r="AC1459" i="1"/>
  <c r="AC1458" i="1"/>
  <c r="AC1457" i="1"/>
  <c r="AC1456" i="1"/>
  <c r="AC1455" i="1"/>
  <c r="AC1454" i="1"/>
  <c r="AC1453" i="1"/>
  <c r="AC1452" i="1"/>
  <c r="AC1451" i="1"/>
  <c r="AC1450" i="1"/>
  <c r="AC1449" i="1"/>
  <c r="AC1448" i="1"/>
  <c r="AC1447" i="1"/>
  <c r="AC1446" i="1"/>
  <c r="AC1445" i="1"/>
  <c r="AC1444" i="1"/>
  <c r="AC1443" i="1"/>
  <c r="AC1442" i="1"/>
  <c r="AC1441" i="1"/>
  <c r="AC1440" i="1"/>
  <c r="AC1439" i="1"/>
  <c r="AC1438" i="1"/>
  <c r="AC1437" i="1"/>
  <c r="AC1436" i="1"/>
  <c r="AC1435" i="1"/>
  <c r="AC1434" i="1"/>
  <c r="AC1433" i="1"/>
  <c r="AC1432" i="1"/>
  <c r="AC1431" i="1"/>
  <c r="AC1430" i="1"/>
  <c r="AC1429" i="1"/>
  <c r="AC1428" i="1"/>
  <c r="AC1427" i="1"/>
  <c r="AC1426" i="1"/>
  <c r="AC1425" i="1"/>
  <c r="AC1424" i="1"/>
  <c r="AC1423" i="1"/>
  <c r="AC1422" i="1"/>
  <c r="AC1421" i="1"/>
  <c r="AC1420" i="1"/>
  <c r="AC1419" i="1"/>
  <c r="AC1418" i="1"/>
  <c r="AC1417" i="1"/>
  <c r="AC1416" i="1"/>
  <c r="AC1415" i="1"/>
  <c r="AC1414" i="1"/>
  <c r="AC1413" i="1"/>
  <c r="AC1412" i="1"/>
  <c r="AC1411" i="1"/>
  <c r="AC1410" i="1"/>
  <c r="AC1409" i="1"/>
  <c r="AC1408" i="1"/>
  <c r="AC1407" i="1"/>
  <c r="AC1406" i="1"/>
  <c r="AC1405" i="1"/>
  <c r="AC1404" i="1"/>
  <c r="AC1403" i="1"/>
  <c r="AC1402" i="1"/>
  <c r="AC1401" i="1"/>
  <c r="AC1400" i="1"/>
  <c r="AC1399" i="1"/>
  <c r="AC1398" i="1"/>
  <c r="AC1397" i="1"/>
  <c r="AC1396" i="1"/>
  <c r="AC1395" i="1"/>
  <c r="AC1394" i="1"/>
  <c r="AC1393" i="1"/>
  <c r="AC1392" i="1"/>
  <c r="AC1391" i="1"/>
  <c r="AC1390" i="1"/>
  <c r="AC1389" i="1"/>
  <c r="AC1388" i="1"/>
  <c r="AC1387" i="1"/>
  <c r="AC1386" i="1"/>
  <c r="AC1385" i="1"/>
  <c r="AC1384" i="1"/>
  <c r="AC1383" i="1"/>
  <c r="AC1382" i="1"/>
  <c r="AC1381" i="1"/>
  <c r="AC1380" i="1"/>
  <c r="AC1379" i="1"/>
  <c r="AC1378" i="1"/>
  <c r="AC1377" i="1"/>
  <c r="AC1376" i="1"/>
  <c r="AC1375" i="1"/>
  <c r="AC1374" i="1"/>
  <c r="AC1373" i="1"/>
  <c r="AC1372" i="1"/>
  <c r="AC1371" i="1"/>
  <c r="AC1370" i="1"/>
  <c r="AC1369" i="1"/>
  <c r="AC1368" i="1"/>
  <c r="AC1367" i="1"/>
  <c r="AC1366" i="1"/>
  <c r="AC1365" i="1"/>
  <c r="AC1364" i="1"/>
  <c r="AC1363" i="1"/>
  <c r="AC1362" i="1"/>
  <c r="AC1361" i="1"/>
  <c r="AC1360" i="1"/>
  <c r="AC1359" i="1"/>
  <c r="AC1358" i="1"/>
  <c r="AC1357" i="1"/>
  <c r="AC1356" i="1"/>
  <c r="AC1355" i="1"/>
  <c r="AC1354" i="1"/>
  <c r="AC1353" i="1"/>
  <c r="AC1352" i="1"/>
  <c r="AC1351" i="1"/>
  <c r="AC1350" i="1"/>
  <c r="AC1349" i="1"/>
  <c r="AC1348" i="1"/>
  <c r="AC1347" i="1"/>
  <c r="AC1346" i="1"/>
  <c r="AC1345" i="1"/>
  <c r="AC1344" i="1"/>
  <c r="AC1343" i="1"/>
  <c r="AC1342" i="1"/>
  <c r="AC1341" i="1"/>
  <c r="AC1340" i="1"/>
  <c r="AC1339" i="1"/>
  <c r="AC1338" i="1"/>
  <c r="AC1337" i="1"/>
  <c r="AC1336" i="1"/>
  <c r="AC1335" i="1"/>
  <c r="AC1334" i="1"/>
  <c r="AC1333" i="1"/>
  <c r="AC1332" i="1"/>
  <c r="AC1331" i="1"/>
  <c r="AC1330" i="1"/>
  <c r="AC1329" i="1"/>
  <c r="AC1328" i="1"/>
  <c r="AC1327" i="1"/>
  <c r="AC1326" i="1"/>
  <c r="AC1325" i="1"/>
  <c r="AC1324" i="1"/>
  <c r="AC1323" i="1"/>
  <c r="AC1322" i="1"/>
  <c r="AC1321" i="1"/>
  <c r="AC1320" i="1"/>
  <c r="AC1319" i="1"/>
  <c r="AC1318" i="1"/>
  <c r="AC1317" i="1"/>
  <c r="AC1316" i="1"/>
  <c r="AC1315" i="1"/>
  <c r="AC1314" i="1"/>
  <c r="AC1313" i="1"/>
  <c r="AC1312" i="1"/>
  <c r="AC1311" i="1"/>
  <c r="AC1310" i="1"/>
  <c r="AC1309" i="1"/>
  <c r="AC1308" i="1"/>
  <c r="AC1307" i="1"/>
  <c r="AC1306" i="1"/>
  <c r="AC1305" i="1"/>
  <c r="AC1304" i="1"/>
  <c r="AC1303" i="1"/>
  <c r="AC1302" i="1"/>
  <c r="AC1301" i="1"/>
  <c r="AC1300" i="1"/>
  <c r="AC1299" i="1"/>
  <c r="AC1298" i="1"/>
  <c r="AC1297" i="1"/>
  <c r="AC1296" i="1"/>
  <c r="AC1295" i="1"/>
  <c r="AC1294" i="1"/>
  <c r="AC1293" i="1"/>
  <c r="AC1292" i="1"/>
  <c r="AC1291" i="1"/>
  <c r="AC1290" i="1"/>
  <c r="AC1289" i="1"/>
  <c r="AC1288" i="1"/>
  <c r="AC1287" i="1"/>
  <c r="AC1286" i="1"/>
  <c r="AC1285" i="1"/>
  <c r="AC1284" i="1"/>
  <c r="AC1283" i="1"/>
  <c r="AC1282" i="1"/>
  <c r="AC1281" i="1"/>
  <c r="AC1280" i="1"/>
  <c r="AC1279" i="1"/>
  <c r="AC1278" i="1"/>
  <c r="AC1277" i="1"/>
  <c r="AC1276" i="1"/>
  <c r="AC1275" i="1"/>
  <c r="AC1274" i="1"/>
  <c r="AC1273" i="1"/>
  <c r="AC1272" i="1"/>
  <c r="AC1271" i="1"/>
  <c r="AC1270" i="1"/>
  <c r="AC1269" i="1"/>
  <c r="AC1268" i="1"/>
  <c r="AC1267" i="1"/>
  <c r="AC1266" i="1"/>
  <c r="AC1265" i="1"/>
  <c r="AC1264" i="1"/>
  <c r="AC1263" i="1"/>
  <c r="AC1262" i="1"/>
  <c r="AC1261" i="1"/>
  <c r="AC1260" i="1"/>
  <c r="AC1259" i="1"/>
  <c r="AC1258" i="1"/>
  <c r="AC1257" i="1"/>
  <c r="AC1256" i="1"/>
  <c r="AC1255" i="1"/>
  <c r="AC1254" i="1"/>
  <c r="AC1253" i="1"/>
  <c r="AC1252" i="1"/>
  <c r="AC1251" i="1"/>
  <c r="AC1250" i="1"/>
  <c r="AC1249" i="1"/>
  <c r="AC1248" i="1"/>
  <c r="AC1247" i="1"/>
  <c r="AC1246" i="1"/>
  <c r="AC1245" i="1"/>
  <c r="AC1244" i="1"/>
  <c r="AC1243" i="1"/>
  <c r="AC1242" i="1"/>
  <c r="AC1241" i="1"/>
  <c r="AC1240" i="1"/>
  <c r="AC1239" i="1"/>
  <c r="AC1238" i="1"/>
  <c r="AC1237" i="1"/>
  <c r="AC1236" i="1"/>
  <c r="AC1235" i="1"/>
  <c r="AC1234" i="1"/>
  <c r="AC1233" i="1"/>
  <c r="AC1232" i="1"/>
  <c r="AC1231" i="1"/>
  <c r="AC1230" i="1"/>
  <c r="AC1229" i="1"/>
  <c r="AC1228" i="1"/>
  <c r="AC1227" i="1"/>
  <c r="AC1226" i="1"/>
  <c r="AC1225" i="1"/>
  <c r="AC1224" i="1"/>
  <c r="AC1223" i="1"/>
  <c r="AC1222" i="1"/>
  <c r="AC1221" i="1"/>
  <c r="AC1220" i="1"/>
  <c r="AC1219" i="1"/>
  <c r="AC1218" i="1"/>
  <c r="AC1217" i="1"/>
  <c r="AC1216" i="1"/>
  <c r="AC1215" i="1"/>
  <c r="AC1214" i="1"/>
  <c r="AC1213" i="1"/>
  <c r="AC1212" i="1"/>
  <c r="AC1211" i="1"/>
  <c r="AC1210" i="1"/>
  <c r="AC1209" i="1"/>
  <c r="AC1208" i="1"/>
  <c r="AC1207" i="1"/>
  <c r="AC1206" i="1"/>
  <c r="AC1205" i="1"/>
  <c r="AC1204" i="1"/>
  <c r="AC1203" i="1"/>
  <c r="AC1202" i="1"/>
  <c r="AC1201" i="1"/>
  <c r="AC1200" i="1"/>
  <c r="AC1199" i="1"/>
  <c r="AC1198" i="1"/>
  <c r="AC1197" i="1"/>
  <c r="AC1196" i="1"/>
  <c r="AC1195" i="1"/>
  <c r="AC1194" i="1"/>
  <c r="AC1193" i="1"/>
  <c r="AC1192" i="1"/>
  <c r="AC1191" i="1"/>
  <c r="AC1190" i="1"/>
  <c r="AC1189" i="1"/>
  <c r="AC1188" i="1"/>
  <c r="AC1187" i="1"/>
  <c r="AC1186" i="1"/>
  <c r="AC1185" i="1"/>
  <c r="AC1184" i="1"/>
  <c r="AC1183" i="1"/>
  <c r="AC1182" i="1"/>
  <c r="AC1181" i="1"/>
  <c r="AC1180" i="1"/>
  <c r="AC1179" i="1"/>
  <c r="AC1178" i="1"/>
  <c r="AC1177" i="1"/>
  <c r="AC1176" i="1"/>
  <c r="AC1175" i="1"/>
  <c r="AC1174" i="1"/>
  <c r="AC1173" i="1"/>
  <c r="AC1172" i="1"/>
  <c r="AC1171" i="1"/>
  <c r="AC1170" i="1"/>
  <c r="AC1169" i="1"/>
  <c r="AC1168" i="1"/>
  <c r="AC1167" i="1"/>
  <c r="AC1166" i="1"/>
  <c r="AC1165" i="1"/>
  <c r="AC1164" i="1"/>
  <c r="AC1163" i="1"/>
  <c r="AC1162" i="1"/>
  <c r="AC1161" i="1"/>
  <c r="AC1160" i="1"/>
  <c r="AC1159" i="1"/>
  <c r="AC1158" i="1"/>
  <c r="AC1157" i="1"/>
  <c r="AC1156" i="1"/>
  <c r="AC1155" i="1"/>
  <c r="AC1154" i="1"/>
  <c r="AC1153" i="1"/>
  <c r="AC1152" i="1"/>
  <c r="AC1151" i="1"/>
  <c r="AC1150" i="1"/>
  <c r="AC1149" i="1"/>
  <c r="AC1148" i="1"/>
  <c r="AC1147" i="1"/>
  <c r="AC1146" i="1"/>
  <c r="AC1145" i="1"/>
  <c r="AC1144" i="1"/>
  <c r="AC1143" i="1"/>
  <c r="AC1142" i="1"/>
  <c r="AC1141" i="1"/>
  <c r="AC1140" i="1"/>
  <c r="AC1139" i="1"/>
  <c r="AC1138" i="1"/>
  <c r="AC1137" i="1"/>
  <c r="AC1136" i="1"/>
  <c r="AC1135" i="1"/>
  <c r="AC1134" i="1"/>
  <c r="AC1133" i="1"/>
  <c r="AC1132" i="1"/>
  <c r="AC1131" i="1"/>
  <c r="AC1130" i="1"/>
  <c r="AC1129" i="1"/>
  <c r="AC1128" i="1"/>
  <c r="AC1127" i="1"/>
  <c r="AC1126" i="1"/>
  <c r="AC1125" i="1"/>
  <c r="AC1124" i="1"/>
  <c r="AC1123" i="1"/>
  <c r="AC1122" i="1"/>
  <c r="AC1121" i="1"/>
  <c r="AC1120" i="1"/>
  <c r="AC1119" i="1"/>
  <c r="AC1118" i="1"/>
  <c r="AC1117" i="1"/>
  <c r="AC1116" i="1"/>
  <c r="AC1115" i="1"/>
  <c r="AC1114" i="1"/>
  <c r="AC1113" i="1"/>
  <c r="AC1112" i="1"/>
  <c r="AC1111" i="1"/>
  <c r="AC1110" i="1"/>
  <c r="AC1109" i="1"/>
  <c r="AC1108" i="1"/>
  <c r="AC1107" i="1"/>
  <c r="AC1106" i="1"/>
  <c r="AC1105" i="1"/>
  <c r="AC1104" i="1"/>
  <c r="AC1103" i="1"/>
  <c r="AC1102" i="1"/>
  <c r="AC1101" i="1"/>
  <c r="AC1100" i="1"/>
  <c r="AC1099" i="1"/>
  <c r="AC1098" i="1"/>
  <c r="AC1097" i="1"/>
  <c r="AC1096" i="1"/>
  <c r="AC1095" i="1"/>
  <c r="AC1094" i="1"/>
  <c r="AC1093" i="1"/>
  <c r="AC1092" i="1"/>
  <c r="AC1091" i="1"/>
  <c r="AC1090" i="1"/>
  <c r="AC1089" i="1"/>
  <c r="AC1088" i="1"/>
  <c r="AC1087" i="1"/>
  <c r="AC1086" i="1"/>
  <c r="AC1085" i="1"/>
  <c r="AC1084" i="1"/>
  <c r="AC1083" i="1"/>
  <c r="AC1082" i="1"/>
  <c r="AC1081" i="1"/>
  <c r="AC1080" i="1"/>
  <c r="AC1079" i="1"/>
  <c r="AC1078" i="1"/>
  <c r="AC1077" i="1"/>
  <c r="AC1076" i="1"/>
  <c r="AC1075" i="1"/>
  <c r="AC1074" i="1"/>
  <c r="AC1073" i="1"/>
  <c r="AC1072" i="1"/>
  <c r="AC1071" i="1"/>
  <c r="AC1070" i="1"/>
  <c r="AC1069" i="1"/>
  <c r="AC1068" i="1"/>
  <c r="AC1067" i="1"/>
  <c r="AC1066" i="1"/>
  <c r="AC1065" i="1"/>
  <c r="AC1064" i="1"/>
  <c r="AC1063" i="1"/>
  <c r="AC1062" i="1"/>
  <c r="AC1061" i="1"/>
  <c r="AC1060" i="1"/>
  <c r="AC1059" i="1"/>
  <c r="AC1058" i="1"/>
  <c r="AC1057" i="1"/>
  <c r="AC1056" i="1"/>
  <c r="AC1055" i="1"/>
  <c r="AC1054" i="1"/>
  <c r="AC1053" i="1"/>
  <c r="AC1052" i="1"/>
  <c r="AC1051" i="1"/>
  <c r="AC1050" i="1"/>
  <c r="AC1049" i="1"/>
  <c r="AC1048" i="1"/>
  <c r="AC1047" i="1"/>
  <c r="AC1046" i="1"/>
  <c r="AC1045" i="1"/>
  <c r="AC1044" i="1"/>
  <c r="AC1043" i="1"/>
  <c r="AC1042" i="1"/>
  <c r="AC1041" i="1"/>
  <c r="AC1040" i="1"/>
  <c r="AC1039" i="1"/>
  <c r="AC1038" i="1"/>
  <c r="AC1037" i="1"/>
  <c r="AC1036" i="1"/>
  <c r="AC1035" i="1"/>
  <c r="AC1034" i="1"/>
  <c r="AC1033" i="1"/>
  <c r="AC1032" i="1"/>
  <c r="AC1031" i="1"/>
  <c r="AC1030" i="1"/>
  <c r="AC1029" i="1"/>
  <c r="AC1028" i="1"/>
  <c r="AC1027" i="1"/>
  <c r="AC1026" i="1"/>
  <c r="AC1025" i="1"/>
  <c r="AC1024" i="1"/>
  <c r="AC1023" i="1"/>
  <c r="AC1022" i="1"/>
  <c r="AC1021" i="1"/>
  <c r="AC1020" i="1"/>
  <c r="AC1019" i="1"/>
  <c r="AC1018" i="1"/>
  <c r="AC1017" i="1"/>
  <c r="AC1016" i="1"/>
  <c r="AC1015" i="1"/>
  <c r="AC1014" i="1"/>
  <c r="AC1013" i="1"/>
  <c r="AC1012" i="1"/>
  <c r="AC1011" i="1"/>
  <c r="AC1010" i="1"/>
  <c r="AC1009" i="1"/>
  <c r="AC1008" i="1"/>
  <c r="AC1007" i="1"/>
  <c r="AC1006" i="1"/>
  <c r="AC1005" i="1"/>
  <c r="AC1004" i="1"/>
  <c r="AC1003" i="1"/>
  <c r="AC1002" i="1"/>
  <c r="AC1001" i="1"/>
  <c r="AC1000" i="1"/>
  <c r="AC999" i="1"/>
  <c r="AC998" i="1"/>
  <c r="AC997" i="1"/>
  <c r="AC996" i="1"/>
  <c r="AC995" i="1"/>
  <c r="AC994" i="1"/>
  <c r="AC993" i="1"/>
  <c r="AC992" i="1"/>
  <c r="AC991" i="1"/>
  <c r="AC990" i="1"/>
  <c r="AC989" i="1"/>
  <c r="AC988" i="1"/>
  <c r="AC987" i="1"/>
  <c r="AC986" i="1"/>
  <c r="AC985" i="1"/>
  <c r="AC984" i="1"/>
  <c r="AC983" i="1"/>
  <c r="AC982" i="1"/>
  <c r="AC981" i="1"/>
  <c r="AC980" i="1"/>
  <c r="AC979" i="1"/>
  <c r="AC978" i="1"/>
  <c r="AC977" i="1"/>
  <c r="AC976" i="1"/>
  <c r="AC975" i="1"/>
  <c r="AC974" i="1"/>
  <c r="AC973" i="1"/>
  <c r="AC972" i="1"/>
  <c r="AC971" i="1"/>
  <c r="AC970" i="1"/>
  <c r="AC969" i="1"/>
  <c r="AC968" i="1"/>
  <c r="AC967" i="1"/>
  <c r="AC966" i="1"/>
  <c r="AC965" i="1"/>
  <c r="AC964" i="1"/>
  <c r="AC963" i="1"/>
  <c r="AC962" i="1"/>
  <c r="AC961" i="1"/>
  <c r="AC960" i="1"/>
  <c r="AC959" i="1"/>
  <c r="AC958" i="1"/>
  <c r="AC957" i="1"/>
  <c r="AC956" i="1"/>
  <c r="AC955" i="1"/>
  <c r="AC954" i="1"/>
  <c r="AC953" i="1"/>
  <c r="AC952" i="1"/>
  <c r="AC951" i="1"/>
  <c r="AC950" i="1"/>
  <c r="AC949" i="1"/>
  <c r="AC948" i="1"/>
  <c r="AC947" i="1"/>
  <c r="AC946" i="1"/>
  <c r="AC945" i="1"/>
  <c r="AC944" i="1"/>
  <c r="AC943" i="1"/>
  <c r="AC942" i="1"/>
  <c r="AC941" i="1"/>
  <c r="AC940" i="1"/>
  <c r="AC939" i="1"/>
  <c r="AC938" i="1"/>
  <c r="AC937" i="1"/>
  <c r="AC936" i="1"/>
  <c r="AC935" i="1"/>
  <c r="AC934" i="1"/>
  <c r="AC933" i="1"/>
  <c r="AC932" i="1"/>
  <c r="AC931" i="1"/>
  <c r="AC930" i="1"/>
  <c r="AC929" i="1"/>
  <c r="AC928" i="1"/>
  <c r="AC927" i="1"/>
  <c r="AC926" i="1"/>
  <c r="AC925" i="1"/>
  <c r="AC924" i="1"/>
  <c r="AC923" i="1"/>
  <c r="AC922" i="1"/>
  <c r="AC921" i="1"/>
  <c r="AC920" i="1"/>
  <c r="AC919" i="1"/>
  <c r="AC918" i="1"/>
  <c r="AC917" i="1"/>
  <c r="AC916" i="1"/>
  <c r="AC915" i="1"/>
  <c r="AC914" i="1"/>
  <c r="AC913" i="1"/>
  <c r="AC912" i="1"/>
  <c r="AC911" i="1"/>
  <c r="AC910" i="1"/>
  <c r="AC909" i="1"/>
  <c r="AC908" i="1"/>
  <c r="AC907" i="1"/>
  <c r="AC906" i="1"/>
  <c r="AC905" i="1"/>
  <c r="AC904" i="1"/>
  <c r="AC903" i="1"/>
  <c r="AC902" i="1"/>
  <c r="AC901" i="1"/>
  <c r="AC900" i="1"/>
  <c r="AC899" i="1"/>
  <c r="AC898" i="1"/>
  <c r="AC897" i="1"/>
  <c r="AC896" i="1"/>
  <c r="AC895" i="1"/>
  <c r="AC894" i="1"/>
  <c r="AC893" i="1"/>
  <c r="AC892" i="1"/>
  <c r="AC891" i="1"/>
  <c r="AC890" i="1"/>
  <c r="AC889" i="1"/>
  <c r="AC888" i="1"/>
  <c r="AC887" i="1"/>
  <c r="AC886" i="1"/>
  <c r="AC885" i="1"/>
  <c r="AC884" i="1"/>
  <c r="AC883" i="1"/>
  <c r="AC882" i="1"/>
  <c r="AC881" i="1"/>
  <c r="AC880" i="1"/>
  <c r="AC879" i="1"/>
  <c r="AC878" i="1"/>
  <c r="AC877" i="1"/>
  <c r="AC876" i="1"/>
  <c r="AC875" i="1"/>
  <c r="AC874" i="1"/>
  <c r="AC873" i="1"/>
  <c r="AC872" i="1"/>
  <c r="AC871" i="1"/>
  <c r="AC870" i="1"/>
  <c r="AC869" i="1"/>
  <c r="AC868" i="1"/>
  <c r="AC867" i="1"/>
  <c r="AC866" i="1"/>
  <c r="AC865" i="1"/>
  <c r="AC864" i="1"/>
  <c r="AC863" i="1"/>
  <c r="AC862" i="1"/>
  <c r="AC861" i="1"/>
  <c r="AC860" i="1"/>
  <c r="AC859" i="1"/>
  <c r="AC858" i="1"/>
  <c r="AC857" i="1"/>
  <c r="AC856" i="1"/>
  <c r="AC855" i="1"/>
  <c r="AC854" i="1"/>
  <c r="AC853" i="1"/>
  <c r="AC852" i="1"/>
  <c r="AC851" i="1"/>
  <c r="AC850" i="1"/>
  <c r="AC849" i="1"/>
  <c r="AC848" i="1"/>
  <c r="AC847" i="1"/>
  <c r="AC846" i="1"/>
  <c r="AC845" i="1"/>
  <c r="AC844" i="1"/>
  <c r="AC843" i="1"/>
  <c r="AC842" i="1"/>
  <c r="AC841" i="1"/>
  <c r="AC840" i="1"/>
  <c r="AC839" i="1"/>
  <c r="AC838" i="1"/>
  <c r="AC837" i="1"/>
  <c r="AC836" i="1"/>
  <c r="AC835" i="1"/>
  <c r="AC834" i="1"/>
  <c r="AC833" i="1"/>
  <c r="AC832" i="1"/>
  <c r="AC831" i="1"/>
  <c r="AC830" i="1"/>
  <c r="AC829" i="1"/>
  <c r="AC828" i="1"/>
  <c r="AC827" i="1"/>
  <c r="AC826" i="1"/>
  <c r="AC825" i="1"/>
  <c r="AC824" i="1"/>
  <c r="AC823" i="1"/>
  <c r="AC822" i="1"/>
  <c r="AC821" i="1"/>
  <c r="AC820" i="1"/>
  <c r="AC819" i="1"/>
  <c r="AC818" i="1"/>
  <c r="AC817" i="1"/>
  <c r="AC816" i="1"/>
  <c r="AC815" i="1"/>
  <c r="AC814" i="1"/>
  <c r="AC813" i="1"/>
  <c r="AC812" i="1"/>
  <c r="AC811" i="1"/>
  <c r="AC810" i="1"/>
  <c r="AC809" i="1"/>
  <c r="AC808" i="1"/>
  <c r="AC807" i="1"/>
  <c r="AC806" i="1"/>
  <c r="AC805" i="1"/>
  <c r="AC804" i="1"/>
  <c r="AC803" i="1"/>
  <c r="AC802" i="1"/>
  <c r="AC801" i="1"/>
  <c r="AC800" i="1"/>
  <c r="AC799" i="1"/>
  <c r="AC798" i="1"/>
  <c r="AC797" i="1"/>
  <c r="AC796" i="1"/>
  <c r="AC795" i="1"/>
  <c r="AC794" i="1"/>
  <c r="AC793" i="1"/>
  <c r="AC792" i="1"/>
  <c r="AC791" i="1"/>
  <c r="AC790" i="1"/>
  <c r="AC789" i="1"/>
  <c r="AC788" i="1"/>
  <c r="AC787" i="1"/>
  <c r="AC786" i="1"/>
  <c r="AC785" i="1"/>
  <c r="AC784" i="1"/>
  <c r="AC783" i="1"/>
  <c r="AC782" i="1"/>
  <c r="AC781" i="1"/>
  <c r="AC780" i="1"/>
  <c r="AC779" i="1"/>
  <c r="AC778" i="1"/>
  <c r="AC777" i="1"/>
  <c r="AC776" i="1"/>
  <c r="AC775" i="1"/>
  <c r="AC774" i="1"/>
  <c r="AC773" i="1"/>
  <c r="AC772" i="1"/>
  <c r="AC771" i="1"/>
  <c r="AC770" i="1"/>
  <c r="AC769" i="1"/>
  <c r="AC768" i="1"/>
  <c r="AC767" i="1"/>
  <c r="AC766" i="1"/>
  <c r="AC765" i="1"/>
  <c r="AC764" i="1"/>
  <c r="AC763" i="1"/>
  <c r="AC762" i="1"/>
  <c r="AC761" i="1"/>
  <c r="AC760" i="1"/>
  <c r="AC759" i="1"/>
  <c r="AC758" i="1"/>
  <c r="AC757" i="1"/>
  <c r="AC756" i="1"/>
  <c r="AC755" i="1"/>
  <c r="AC754" i="1"/>
  <c r="AC753" i="1"/>
  <c r="AC752" i="1"/>
  <c r="AC751" i="1"/>
  <c r="AC750" i="1"/>
  <c r="AC749" i="1"/>
  <c r="AC748" i="1"/>
  <c r="AC747" i="1"/>
  <c r="AC746" i="1"/>
  <c r="AC745" i="1"/>
  <c r="AC744" i="1"/>
  <c r="AC743" i="1"/>
  <c r="AC742" i="1"/>
  <c r="AC741" i="1"/>
  <c r="AC740" i="1"/>
  <c r="AC739" i="1"/>
  <c r="AC738" i="1"/>
  <c r="AC737" i="1"/>
  <c r="AC736" i="1"/>
  <c r="AC735" i="1"/>
  <c r="AC734" i="1"/>
  <c r="AC733" i="1"/>
  <c r="AC732" i="1"/>
  <c r="AC731" i="1"/>
  <c r="AC730" i="1"/>
  <c r="AC729" i="1"/>
  <c r="AC728" i="1"/>
  <c r="AC727" i="1"/>
  <c r="AC726" i="1"/>
  <c r="AC725" i="1"/>
  <c r="AC724" i="1"/>
  <c r="AC723" i="1"/>
  <c r="AC722" i="1"/>
  <c r="AC721" i="1"/>
  <c r="AC720" i="1"/>
  <c r="AC719" i="1"/>
  <c r="AC718" i="1"/>
  <c r="AC717" i="1"/>
  <c r="AC716" i="1"/>
  <c r="AC715" i="1"/>
  <c r="AC714" i="1"/>
  <c r="AC713" i="1"/>
  <c r="AC712" i="1"/>
  <c r="AC711" i="1"/>
  <c r="AC710" i="1"/>
  <c r="AC709" i="1"/>
  <c r="AC708" i="1"/>
  <c r="AC707" i="1"/>
  <c r="AC706" i="1"/>
  <c r="AC705" i="1"/>
  <c r="AC704" i="1"/>
  <c r="AC703" i="1"/>
  <c r="AC702" i="1"/>
  <c r="AC701" i="1"/>
  <c r="AC700" i="1"/>
  <c r="AC699" i="1"/>
  <c r="AC698" i="1"/>
  <c r="AC697" i="1"/>
  <c r="AC696" i="1"/>
  <c r="AC695" i="1"/>
  <c r="AC694" i="1"/>
  <c r="AC693" i="1"/>
  <c r="AC692" i="1"/>
  <c r="AC691" i="1"/>
  <c r="AC690" i="1"/>
  <c r="AC689" i="1"/>
  <c r="AC688" i="1"/>
  <c r="AC687" i="1"/>
  <c r="AC686" i="1"/>
  <c r="AC685" i="1"/>
  <c r="AC684" i="1"/>
  <c r="AC683" i="1"/>
  <c r="AC682" i="1"/>
  <c r="AC681" i="1"/>
  <c r="AC680" i="1"/>
  <c r="AC679" i="1"/>
  <c r="AC678" i="1"/>
  <c r="AC677" i="1"/>
  <c r="AC676" i="1"/>
  <c r="AC675" i="1"/>
  <c r="AC674" i="1"/>
  <c r="AC673" i="1"/>
  <c r="AC672" i="1"/>
  <c r="AC671" i="1"/>
  <c r="AC670" i="1"/>
  <c r="AC669" i="1"/>
  <c r="AC668" i="1"/>
  <c r="AC667" i="1"/>
  <c r="AC666" i="1"/>
  <c r="AC665" i="1"/>
  <c r="AC664" i="1"/>
  <c r="AC663" i="1"/>
  <c r="AC662" i="1"/>
  <c r="AC661" i="1"/>
  <c r="AC660" i="1"/>
  <c r="AC659" i="1"/>
  <c r="AC658" i="1"/>
  <c r="AC657" i="1"/>
  <c r="AC656" i="1"/>
  <c r="AC655" i="1"/>
  <c r="AC654" i="1"/>
  <c r="AC653" i="1"/>
  <c r="AC652" i="1"/>
  <c r="AC651" i="1"/>
  <c r="AC650" i="1"/>
  <c r="AC649" i="1"/>
  <c r="AC648" i="1"/>
  <c r="AC647" i="1"/>
  <c r="AC646" i="1"/>
  <c r="AC645" i="1"/>
  <c r="AC644" i="1"/>
  <c r="AC643" i="1"/>
  <c r="AC642" i="1"/>
  <c r="AC641" i="1"/>
  <c r="AC640" i="1"/>
  <c r="AC639" i="1"/>
  <c r="AC638" i="1"/>
  <c r="AC637" i="1"/>
  <c r="AC636" i="1"/>
  <c r="AC635" i="1"/>
  <c r="AC634" i="1"/>
  <c r="AC633" i="1"/>
  <c r="AC632" i="1"/>
  <c r="AC631" i="1"/>
  <c r="AC630" i="1"/>
  <c r="AC629" i="1"/>
  <c r="AC628" i="1"/>
  <c r="AC627" i="1"/>
  <c r="AC626" i="1"/>
  <c r="AC625" i="1"/>
  <c r="AC624" i="1"/>
  <c r="AC623" i="1"/>
  <c r="AC622" i="1"/>
  <c r="AC621" i="1"/>
  <c r="AC620" i="1"/>
  <c r="AC619" i="1"/>
  <c r="AC618" i="1"/>
  <c r="AC617" i="1"/>
  <c r="AC616" i="1"/>
  <c r="AC615" i="1"/>
  <c r="AC614" i="1"/>
  <c r="AC613" i="1"/>
  <c r="AC612" i="1"/>
  <c r="AC611" i="1"/>
  <c r="AC610" i="1"/>
  <c r="AC609" i="1"/>
  <c r="AC608" i="1"/>
  <c r="AC607" i="1"/>
  <c r="AC606" i="1"/>
  <c r="AC605" i="1"/>
  <c r="AC604" i="1"/>
  <c r="AC603" i="1"/>
  <c r="AC602" i="1"/>
  <c r="AC601" i="1"/>
  <c r="AC600" i="1"/>
  <c r="AC599" i="1"/>
  <c r="AC598" i="1"/>
  <c r="AC597" i="1"/>
  <c r="AC596" i="1"/>
  <c r="AC595" i="1"/>
  <c r="AC594" i="1"/>
  <c r="AC593" i="1"/>
  <c r="AC592" i="1"/>
  <c r="AC591" i="1"/>
  <c r="AC590" i="1"/>
  <c r="AC589" i="1"/>
  <c r="AC588" i="1"/>
  <c r="AC587" i="1"/>
  <c r="AC586" i="1"/>
  <c r="AC585" i="1"/>
  <c r="AC584" i="1"/>
  <c r="AC583" i="1"/>
  <c r="AC582" i="1"/>
  <c r="AC581" i="1"/>
  <c r="AC580" i="1"/>
  <c r="AC579" i="1"/>
  <c r="AC578" i="1"/>
  <c r="AC577" i="1"/>
  <c r="AC576" i="1"/>
  <c r="AC575" i="1"/>
  <c r="AC574" i="1"/>
  <c r="AC573" i="1"/>
  <c r="AC572" i="1"/>
  <c r="AC571" i="1"/>
  <c r="AC570" i="1"/>
  <c r="AC569" i="1"/>
  <c r="AC568" i="1"/>
  <c r="AC567" i="1"/>
  <c r="AC566" i="1"/>
  <c r="AC565" i="1"/>
  <c r="AC564" i="1"/>
  <c r="AC563" i="1"/>
  <c r="AC562" i="1"/>
  <c r="AC561" i="1"/>
  <c r="AC560" i="1"/>
  <c r="AC559" i="1"/>
  <c r="AC558" i="1"/>
  <c r="AC557" i="1"/>
  <c r="AC556" i="1"/>
  <c r="AC555" i="1"/>
  <c r="AC554" i="1"/>
  <c r="AC553" i="1"/>
  <c r="AC552" i="1"/>
  <c r="AC551" i="1"/>
  <c r="AC550" i="1"/>
  <c r="AC549" i="1"/>
  <c r="AC548" i="1"/>
  <c r="AC547" i="1"/>
  <c r="AC546" i="1"/>
  <c r="AC545" i="1"/>
  <c r="AC544" i="1"/>
  <c r="AC543" i="1"/>
  <c r="AC542" i="1"/>
  <c r="AC541" i="1"/>
  <c r="AC540" i="1"/>
  <c r="AC539" i="1"/>
  <c r="AC538" i="1"/>
  <c r="AC537" i="1"/>
  <c r="AC536" i="1"/>
  <c r="AC535" i="1"/>
  <c r="AC534" i="1"/>
  <c r="AC533" i="1"/>
  <c r="AC532" i="1"/>
  <c r="AC531" i="1"/>
  <c r="AC530" i="1"/>
  <c r="AC529" i="1"/>
  <c r="AC528" i="1"/>
  <c r="AC527" i="1"/>
  <c r="AC526" i="1"/>
  <c r="AC525" i="1"/>
  <c r="AC524" i="1"/>
  <c r="AC523" i="1"/>
  <c r="AC522" i="1"/>
  <c r="AC521" i="1"/>
  <c r="AC520" i="1"/>
  <c r="AC519" i="1"/>
  <c r="AC518" i="1"/>
  <c r="AC517" i="1"/>
  <c r="AC516" i="1"/>
  <c r="AC515" i="1"/>
  <c r="AC514" i="1"/>
  <c r="AC513" i="1"/>
  <c r="AC512" i="1"/>
  <c r="AC511" i="1"/>
  <c r="AC510" i="1"/>
  <c r="AC509" i="1"/>
  <c r="AC508" i="1"/>
  <c r="AC507" i="1"/>
  <c r="AC506" i="1"/>
  <c r="AC505" i="1"/>
  <c r="AC504" i="1"/>
  <c r="AC503" i="1"/>
  <c r="AC502" i="1"/>
  <c r="AC501" i="1"/>
  <c r="AC500" i="1"/>
  <c r="AC499" i="1"/>
  <c r="AC498" i="1"/>
  <c r="AC497" i="1"/>
  <c r="AC496" i="1"/>
  <c r="AC495" i="1"/>
  <c r="AC494" i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69" i="1"/>
  <c r="AC468" i="1"/>
  <c r="AC467" i="1"/>
  <c r="AC466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3" i="1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C2" i="1"/>
  <c r="W1122" i="1"/>
  <c r="X1122" i="1"/>
  <c r="AA1122" i="1"/>
  <c r="W1121" i="1"/>
  <c r="X1121" i="1"/>
  <c r="AA1121" i="1"/>
  <c r="W1120" i="1"/>
  <c r="X1120" i="1"/>
  <c r="AA1120" i="1"/>
  <c r="W1119" i="1"/>
  <c r="X1119" i="1"/>
  <c r="AA1119" i="1"/>
  <c r="W1118" i="1"/>
  <c r="X1118" i="1"/>
  <c r="AA1118" i="1"/>
  <c r="W1117" i="1"/>
  <c r="X1117" i="1"/>
  <c r="AA1117" i="1"/>
  <c r="W1116" i="1"/>
  <c r="X1116" i="1"/>
  <c r="AA1116" i="1"/>
  <c r="W1115" i="1"/>
  <c r="X1115" i="1"/>
  <c r="AA1115" i="1"/>
  <c r="W1114" i="1"/>
  <c r="X1114" i="1"/>
  <c r="AA1114" i="1"/>
  <c r="W1113" i="1"/>
  <c r="X1113" i="1"/>
  <c r="AA1113" i="1"/>
  <c r="W1112" i="1"/>
  <c r="X1112" i="1"/>
  <c r="AA1112" i="1"/>
  <c r="W1111" i="1"/>
  <c r="X1111" i="1"/>
  <c r="AA1111" i="1"/>
  <c r="W1110" i="1"/>
  <c r="X1110" i="1"/>
  <c r="AA1110" i="1"/>
  <c r="W1109" i="1"/>
  <c r="X1109" i="1"/>
  <c r="AA1109" i="1"/>
  <c r="W1108" i="1"/>
  <c r="X1108" i="1"/>
  <c r="AA1108" i="1"/>
  <c r="W1107" i="1"/>
  <c r="X1107" i="1"/>
  <c r="AA1107" i="1"/>
  <c r="W1106" i="1"/>
  <c r="X1106" i="1"/>
  <c r="AA1106" i="1"/>
  <c r="W1105" i="1"/>
  <c r="X1105" i="1"/>
  <c r="AA1105" i="1"/>
  <c r="W1104" i="1"/>
  <c r="X1104" i="1"/>
  <c r="AA1104" i="1"/>
  <c r="W1103" i="1"/>
  <c r="X1103" i="1"/>
  <c r="AA1103" i="1"/>
  <c r="W3739" i="1"/>
  <c r="X3739" i="1"/>
  <c r="AA3739" i="1"/>
  <c r="W3738" i="1"/>
  <c r="X3738" i="1"/>
  <c r="AA3738" i="1"/>
  <c r="W3737" i="1"/>
  <c r="X3737" i="1"/>
  <c r="AA3737" i="1"/>
  <c r="W3736" i="1"/>
  <c r="X3736" i="1"/>
  <c r="AA3736" i="1"/>
  <c r="W3735" i="1"/>
  <c r="X3735" i="1"/>
  <c r="AA3735" i="1"/>
  <c r="W3734" i="1"/>
  <c r="X3734" i="1"/>
  <c r="AA3734" i="1"/>
  <c r="W3733" i="1"/>
  <c r="X3733" i="1"/>
  <c r="AA3733" i="1"/>
  <c r="W3732" i="1"/>
  <c r="X3732" i="1"/>
  <c r="AA3732" i="1"/>
  <c r="W3731" i="1"/>
  <c r="X3731" i="1"/>
  <c r="AA3731" i="1"/>
  <c r="W3730" i="1"/>
  <c r="X3730" i="1"/>
  <c r="AA3730" i="1"/>
  <c r="W3729" i="1"/>
  <c r="X3729" i="1"/>
  <c r="AA3729" i="1"/>
  <c r="W3728" i="1"/>
  <c r="X3728" i="1"/>
  <c r="AA3728" i="1"/>
  <c r="W3727" i="1"/>
  <c r="X3727" i="1"/>
  <c r="AA3727" i="1"/>
  <c r="W3726" i="1"/>
  <c r="X3726" i="1"/>
  <c r="AA3726" i="1"/>
  <c r="W3725" i="1"/>
  <c r="X3725" i="1"/>
  <c r="AA3725" i="1"/>
  <c r="W3724" i="1"/>
  <c r="X3724" i="1"/>
  <c r="AA3724" i="1"/>
  <c r="W3723" i="1"/>
  <c r="X3723" i="1"/>
  <c r="AA3723" i="1"/>
  <c r="W3722" i="1"/>
  <c r="X3722" i="1"/>
  <c r="AA3722" i="1"/>
  <c r="W3721" i="1"/>
  <c r="X3721" i="1"/>
  <c r="AA3721" i="1"/>
  <c r="W3720" i="1"/>
  <c r="X3720" i="1"/>
  <c r="AA3720" i="1"/>
  <c r="W3719" i="1"/>
  <c r="X3719" i="1"/>
  <c r="AA3719" i="1"/>
  <c r="W3718" i="1"/>
  <c r="X3718" i="1"/>
  <c r="AA3718" i="1"/>
  <c r="W3717" i="1"/>
  <c r="X3717" i="1"/>
  <c r="AA3717" i="1"/>
  <c r="W3716" i="1"/>
  <c r="X3716" i="1"/>
  <c r="AA3716" i="1"/>
  <c r="W3715" i="1"/>
  <c r="X3715" i="1"/>
  <c r="AA3715" i="1"/>
  <c r="W3714" i="1"/>
  <c r="X3714" i="1"/>
  <c r="AA3714" i="1"/>
  <c r="W3713" i="1"/>
  <c r="X3713" i="1"/>
  <c r="AA3713" i="1"/>
  <c r="W3712" i="1"/>
  <c r="X3712" i="1"/>
  <c r="AA3712" i="1"/>
  <c r="W3711" i="1"/>
  <c r="X3711" i="1"/>
  <c r="AA3711" i="1"/>
  <c r="W3710" i="1"/>
  <c r="X3710" i="1"/>
  <c r="AA3710" i="1"/>
  <c r="W3709" i="1"/>
  <c r="X3709" i="1"/>
  <c r="AA3709" i="1"/>
  <c r="W3708" i="1"/>
  <c r="X3708" i="1"/>
  <c r="AA3708" i="1"/>
  <c r="W3707" i="1"/>
  <c r="X3707" i="1"/>
  <c r="AA3707" i="1"/>
  <c r="W3706" i="1"/>
  <c r="X3706" i="1"/>
  <c r="AA3706" i="1"/>
  <c r="W3705" i="1"/>
  <c r="X3705" i="1"/>
  <c r="AA3705" i="1"/>
  <c r="W3704" i="1"/>
  <c r="X3704" i="1"/>
  <c r="AA3704" i="1"/>
  <c r="W3703" i="1"/>
  <c r="X3703" i="1"/>
  <c r="AA3703" i="1"/>
  <c r="W3702" i="1"/>
  <c r="X3702" i="1"/>
  <c r="AA3702" i="1"/>
  <c r="W3701" i="1"/>
  <c r="X3701" i="1"/>
  <c r="AA3701" i="1"/>
  <c r="W3700" i="1"/>
  <c r="X3700" i="1"/>
  <c r="AA3700" i="1"/>
  <c r="W3699" i="1"/>
  <c r="X3699" i="1"/>
  <c r="AA3699" i="1"/>
  <c r="W3698" i="1"/>
  <c r="X3698" i="1"/>
  <c r="AA3698" i="1"/>
  <c r="W3697" i="1"/>
  <c r="X3697" i="1"/>
  <c r="AA3697" i="1"/>
  <c r="W3696" i="1"/>
  <c r="X3696" i="1"/>
  <c r="AA3696" i="1"/>
  <c r="W3858" i="1"/>
  <c r="X3858" i="1"/>
  <c r="AA3858" i="1"/>
  <c r="W3695" i="1"/>
  <c r="X3695" i="1"/>
  <c r="AA3695" i="1"/>
  <c r="W3694" i="1"/>
  <c r="X3694" i="1"/>
  <c r="AA3694" i="1"/>
  <c r="W3693" i="1"/>
  <c r="X3693" i="1"/>
  <c r="AA3693" i="1"/>
  <c r="W3692" i="1"/>
  <c r="X3692" i="1"/>
  <c r="AA3692" i="1"/>
  <c r="W3691" i="1"/>
  <c r="X3691" i="1"/>
  <c r="AA3691" i="1"/>
  <c r="W3690" i="1"/>
  <c r="X3690" i="1"/>
  <c r="AA3690" i="1"/>
  <c r="W3689" i="1"/>
  <c r="X3689" i="1"/>
  <c r="AA3689" i="1"/>
  <c r="W3688" i="1"/>
  <c r="X3688" i="1"/>
  <c r="AA3688" i="1"/>
  <c r="W3687" i="1"/>
  <c r="X3687" i="1"/>
  <c r="AA3687" i="1"/>
  <c r="W3686" i="1"/>
  <c r="X3686" i="1"/>
  <c r="AA3686" i="1"/>
  <c r="W3685" i="1"/>
  <c r="X3685" i="1"/>
  <c r="AA3685" i="1"/>
  <c r="W3684" i="1"/>
  <c r="X3684" i="1"/>
  <c r="AA3684" i="1"/>
  <c r="W3683" i="1"/>
  <c r="X3683" i="1"/>
  <c r="AA3683" i="1"/>
  <c r="W3682" i="1"/>
  <c r="X3682" i="1"/>
  <c r="AA3682" i="1"/>
  <c r="W3681" i="1"/>
  <c r="X3681" i="1"/>
  <c r="AA3681" i="1"/>
  <c r="W3680" i="1"/>
  <c r="X3680" i="1"/>
  <c r="AA3680" i="1"/>
  <c r="W3679" i="1"/>
  <c r="X3679" i="1"/>
  <c r="AA3679" i="1"/>
  <c r="W3678" i="1"/>
  <c r="X3678" i="1"/>
  <c r="AA3678" i="1"/>
  <c r="W1102" i="1"/>
  <c r="X1102" i="1"/>
  <c r="AA1102" i="1"/>
  <c r="W1101" i="1"/>
  <c r="X1101" i="1"/>
  <c r="AA1101" i="1"/>
  <c r="W1100" i="1"/>
  <c r="X1100" i="1"/>
  <c r="AA1100" i="1"/>
  <c r="W1099" i="1"/>
  <c r="X1099" i="1"/>
  <c r="AA1099" i="1"/>
  <c r="W1098" i="1"/>
  <c r="X1098" i="1"/>
  <c r="AA1098" i="1"/>
  <c r="W1097" i="1"/>
  <c r="X1097" i="1"/>
  <c r="AA1097" i="1"/>
  <c r="W1096" i="1"/>
  <c r="X1096" i="1"/>
  <c r="AA1096" i="1"/>
  <c r="W1095" i="1"/>
  <c r="X1095" i="1"/>
  <c r="AA1095" i="1"/>
  <c r="W1094" i="1"/>
  <c r="X1094" i="1"/>
  <c r="AA1094" i="1"/>
  <c r="W1093" i="1"/>
  <c r="X1093" i="1"/>
  <c r="AA1093" i="1"/>
  <c r="W3677" i="1"/>
  <c r="X3677" i="1"/>
  <c r="AA3677" i="1"/>
  <c r="W3857" i="1"/>
  <c r="X3857" i="1"/>
  <c r="AA3857" i="1"/>
  <c r="W1298" i="1"/>
  <c r="X1298" i="1"/>
  <c r="AA1298" i="1"/>
  <c r="W1297" i="1"/>
  <c r="X1297" i="1"/>
  <c r="AA1297" i="1"/>
  <c r="W1296" i="1"/>
  <c r="X1296" i="1"/>
  <c r="AA1296" i="1"/>
  <c r="W1295" i="1"/>
  <c r="X1295" i="1"/>
  <c r="AA1295" i="1"/>
  <c r="W1294" i="1"/>
  <c r="X1294" i="1"/>
  <c r="AA1294" i="1"/>
  <c r="W1293" i="1"/>
  <c r="X1293" i="1"/>
  <c r="AA1293" i="1"/>
  <c r="W1292" i="1"/>
  <c r="X1292" i="1"/>
  <c r="AA1292" i="1"/>
  <c r="W3676" i="1"/>
  <c r="X3676" i="1"/>
  <c r="AA3676" i="1"/>
  <c r="W3675" i="1"/>
  <c r="X3675" i="1"/>
  <c r="AA3675" i="1"/>
  <c r="W3674" i="1"/>
  <c r="X3674" i="1"/>
  <c r="AA3674" i="1"/>
  <c r="W3673" i="1"/>
  <c r="X3673" i="1"/>
  <c r="AA3673" i="1"/>
  <c r="W3672" i="1"/>
  <c r="X3672" i="1"/>
  <c r="AA3672" i="1"/>
  <c r="W3671" i="1"/>
  <c r="X3671" i="1"/>
  <c r="AA3671" i="1"/>
  <c r="W3670" i="1"/>
  <c r="X3670" i="1"/>
  <c r="AA3670" i="1"/>
  <c r="W3669" i="1"/>
  <c r="X3669" i="1"/>
  <c r="AA3669" i="1"/>
  <c r="W3668" i="1"/>
  <c r="X3668" i="1"/>
  <c r="AA3668" i="1"/>
  <c r="W3667" i="1"/>
  <c r="X3667" i="1"/>
  <c r="AA3667" i="1"/>
  <c r="W3666" i="1"/>
  <c r="X3666" i="1"/>
  <c r="AA3666" i="1"/>
  <c r="W3665" i="1"/>
  <c r="X3665" i="1"/>
  <c r="AA3665" i="1"/>
  <c r="W3664" i="1"/>
  <c r="X3664" i="1"/>
  <c r="AA3664" i="1"/>
  <c r="W3663" i="1"/>
  <c r="X3663" i="1"/>
  <c r="AA3663" i="1"/>
  <c r="W3662" i="1"/>
  <c r="X3662" i="1"/>
  <c r="AA3662" i="1"/>
  <c r="W3661" i="1"/>
  <c r="X3661" i="1"/>
  <c r="AA3661" i="1"/>
  <c r="W3660" i="1"/>
  <c r="X3660" i="1"/>
  <c r="AA3660" i="1"/>
  <c r="W3659" i="1"/>
  <c r="X3659" i="1"/>
  <c r="AA3659" i="1"/>
  <c r="W3658" i="1"/>
  <c r="X3658" i="1"/>
  <c r="AA3658" i="1"/>
  <c r="W3657" i="1"/>
  <c r="X3657" i="1"/>
  <c r="AA3657" i="1"/>
  <c r="W3656" i="1"/>
  <c r="X3656" i="1"/>
  <c r="AA3656" i="1"/>
  <c r="W3655" i="1"/>
  <c r="X3655" i="1"/>
  <c r="AA3655" i="1"/>
  <c r="W3654" i="1"/>
  <c r="X3654" i="1"/>
  <c r="AA3654" i="1"/>
  <c r="W3653" i="1"/>
  <c r="X3653" i="1"/>
  <c r="AA3653" i="1"/>
  <c r="W3652" i="1"/>
  <c r="X3652" i="1"/>
  <c r="AA3652" i="1"/>
  <c r="W3651" i="1"/>
  <c r="X3651" i="1"/>
  <c r="AA3651" i="1"/>
  <c r="W3650" i="1"/>
  <c r="X3650" i="1"/>
  <c r="AA3650" i="1"/>
  <c r="W3649" i="1"/>
  <c r="X3649" i="1"/>
  <c r="AA3649" i="1"/>
  <c r="W3648" i="1"/>
  <c r="X3648" i="1"/>
  <c r="AA3648" i="1"/>
  <c r="W3647" i="1"/>
  <c r="X3647" i="1"/>
  <c r="AA3647" i="1"/>
  <c r="W3646" i="1"/>
  <c r="X3646" i="1"/>
  <c r="AA3646" i="1"/>
  <c r="W3645" i="1"/>
  <c r="X3645" i="1"/>
  <c r="AA3645" i="1"/>
  <c r="W3644" i="1"/>
  <c r="X3644" i="1"/>
  <c r="AA3644" i="1"/>
  <c r="W3643" i="1"/>
  <c r="X3643" i="1"/>
  <c r="AA3643" i="1"/>
  <c r="W3642" i="1"/>
  <c r="X3642" i="1"/>
  <c r="AA3642" i="1"/>
  <c r="W3641" i="1"/>
  <c r="X3641" i="1"/>
  <c r="AA3641" i="1"/>
  <c r="W3640" i="1"/>
  <c r="X3640" i="1"/>
  <c r="AA3640" i="1"/>
  <c r="W3639" i="1"/>
  <c r="X3639" i="1"/>
  <c r="AA3639" i="1"/>
  <c r="W3638" i="1"/>
  <c r="X3638" i="1"/>
  <c r="AA3638" i="1"/>
  <c r="W3637" i="1"/>
  <c r="X3637" i="1"/>
  <c r="AA3637" i="1"/>
  <c r="W3636" i="1"/>
  <c r="X3636" i="1"/>
  <c r="AA3636" i="1"/>
  <c r="W3635" i="1"/>
  <c r="X3635" i="1"/>
  <c r="AA3635" i="1"/>
  <c r="W3634" i="1"/>
  <c r="X3634" i="1"/>
  <c r="AA3634" i="1"/>
  <c r="W1608" i="1"/>
  <c r="X1608" i="1"/>
  <c r="AA1608" i="1"/>
  <c r="W1607" i="1"/>
  <c r="X1607" i="1"/>
  <c r="AA1607" i="1"/>
  <c r="W1606" i="1"/>
  <c r="X1606" i="1"/>
  <c r="AA1606" i="1"/>
  <c r="W1605" i="1"/>
  <c r="X1605" i="1"/>
  <c r="AA1605" i="1"/>
  <c r="W1604" i="1"/>
  <c r="X1604" i="1"/>
  <c r="AA1604" i="1"/>
  <c r="W3633" i="1"/>
  <c r="X3633" i="1"/>
  <c r="AA3633" i="1"/>
  <c r="W1092" i="1"/>
  <c r="X1092" i="1"/>
  <c r="AA1092" i="1"/>
  <c r="W1091" i="1"/>
  <c r="X1091" i="1"/>
  <c r="AA1091" i="1"/>
  <c r="W1090" i="1"/>
  <c r="X1090" i="1"/>
  <c r="AA1090" i="1"/>
  <c r="W1089" i="1"/>
  <c r="X1089" i="1"/>
  <c r="AA1089" i="1"/>
  <c r="W1088" i="1"/>
  <c r="X1088" i="1"/>
  <c r="AA1088" i="1"/>
  <c r="W1087" i="1"/>
  <c r="X1087" i="1"/>
  <c r="AA1087" i="1"/>
  <c r="W1086" i="1"/>
  <c r="X1086" i="1"/>
  <c r="AA1086" i="1"/>
  <c r="W1085" i="1"/>
  <c r="X1085" i="1"/>
  <c r="AA1085" i="1"/>
  <c r="W1084" i="1"/>
  <c r="X1084" i="1"/>
  <c r="AA1084" i="1"/>
  <c r="W1083" i="1"/>
  <c r="X1083" i="1"/>
  <c r="AA1083" i="1"/>
  <c r="W1082" i="1"/>
  <c r="X1082" i="1"/>
  <c r="AA1082" i="1"/>
  <c r="W1081" i="1"/>
  <c r="X1081" i="1"/>
  <c r="AA1081" i="1"/>
  <c r="W1080" i="1"/>
  <c r="X1080" i="1"/>
  <c r="AA1080" i="1"/>
  <c r="W1079" i="1"/>
  <c r="X1079" i="1"/>
  <c r="AA1079" i="1"/>
  <c r="W1078" i="1"/>
  <c r="X1078" i="1"/>
  <c r="AA1078" i="1"/>
  <c r="W3632" i="1"/>
  <c r="X3632" i="1"/>
  <c r="AA3632" i="1"/>
  <c r="W3631" i="1"/>
  <c r="X3631" i="1"/>
  <c r="AA3631" i="1"/>
  <c r="W3630" i="1"/>
  <c r="X3630" i="1"/>
  <c r="AA3630" i="1"/>
  <c r="W3629" i="1"/>
  <c r="X3629" i="1"/>
  <c r="AA3629" i="1"/>
  <c r="W3628" i="1"/>
  <c r="X3628" i="1"/>
  <c r="AA3628" i="1"/>
  <c r="W3627" i="1"/>
  <c r="X3627" i="1"/>
  <c r="AA3627" i="1"/>
  <c r="W3626" i="1"/>
  <c r="X3626" i="1"/>
  <c r="AA3626" i="1"/>
  <c r="W3625" i="1"/>
  <c r="X3625" i="1"/>
  <c r="AA3625" i="1"/>
  <c r="W3624" i="1"/>
  <c r="X3624" i="1"/>
  <c r="AA3624" i="1"/>
  <c r="W3623" i="1"/>
  <c r="X3623" i="1"/>
  <c r="AA3623" i="1"/>
  <c r="W3622" i="1"/>
  <c r="X3622" i="1"/>
  <c r="AA3622" i="1"/>
  <c r="W3621" i="1"/>
  <c r="X3621" i="1"/>
  <c r="AA3621" i="1"/>
  <c r="W3620" i="1"/>
  <c r="X3620" i="1"/>
  <c r="AA3620" i="1"/>
  <c r="W3619" i="1"/>
  <c r="X3619" i="1"/>
  <c r="AA3619" i="1"/>
  <c r="W3618" i="1"/>
  <c r="X3618" i="1"/>
  <c r="AA3618" i="1"/>
  <c r="W3617" i="1"/>
  <c r="X3617" i="1"/>
  <c r="AA3617" i="1"/>
  <c r="W3616" i="1"/>
  <c r="X3616" i="1"/>
  <c r="AA3616" i="1"/>
  <c r="W3615" i="1"/>
  <c r="X3615" i="1"/>
  <c r="AA3615" i="1"/>
  <c r="W1077" i="1"/>
  <c r="X1077" i="1"/>
  <c r="AA1077" i="1"/>
  <c r="W1076" i="1"/>
  <c r="X1076" i="1"/>
  <c r="AA1076" i="1"/>
  <c r="W3614" i="1"/>
  <c r="X3614" i="1"/>
  <c r="AA3614" i="1"/>
  <c r="W3613" i="1"/>
  <c r="X3613" i="1"/>
  <c r="AA3613" i="1"/>
  <c r="W3612" i="1"/>
  <c r="X3612" i="1"/>
  <c r="AA3612" i="1"/>
  <c r="W3611" i="1"/>
  <c r="X3611" i="1"/>
  <c r="AA3611" i="1"/>
  <c r="W3610" i="1"/>
  <c r="X3610" i="1"/>
  <c r="AA3610" i="1"/>
  <c r="W3609" i="1"/>
  <c r="X3609" i="1"/>
  <c r="AA3609" i="1"/>
  <c r="W3608" i="1"/>
  <c r="X3608" i="1"/>
  <c r="AA3608" i="1"/>
  <c r="W3607" i="1"/>
  <c r="X3607" i="1"/>
  <c r="AA3607" i="1"/>
  <c r="W3606" i="1"/>
  <c r="X3606" i="1"/>
  <c r="AA3606" i="1"/>
  <c r="W3605" i="1"/>
  <c r="X3605" i="1"/>
  <c r="AA3605" i="1"/>
  <c r="W3604" i="1"/>
  <c r="X3604" i="1"/>
  <c r="AA3604" i="1"/>
  <c r="W3603" i="1"/>
  <c r="X3603" i="1"/>
  <c r="AA3603" i="1"/>
  <c r="W3602" i="1"/>
  <c r="X3602" i="1"/>
  <c r="AA3602" i="1"/>
  <c r="W3601" i="1"/>
  <c r="X3601" i="1"/>
  <c r="AA3601" i="1"/>
  <c r="W3600" i="1"/>
  <c r="X3600" i="1"/>
  <c r="AA3600" i="1"/>
  <c r="W3599" i="1"/>
  <c r="X3599" i="1"/>
  <c r="AA3599" i="1"/>
  <c r="W3598" i="1"/>
  <c r="X3598" i="1"/>
  <c r="AA3598" i="1"/>
  <c r="W3597" i="1"/>
  <c r="X3597" i="1"/>
  <c r="AA3597" i="1"/>
  <c r="W3596" i="1"/>
  <c r="X3596" i="1"/>
  <c r="AA3596" i="1"/>
  <c r="W3595" i="1"/>
  <c r="X3595" i="1"/>
  <c r="AA3595" i="1"/>
  <c r="W3594" i="1"/>
  <c r="X3594" i="1"/>
  <c r="AA3594" i="1"/>
  <c r="W3593" i="1"/>
  <c r="X3593" i="1"/>
  <c r="AA3593" i="1"/>
  <c r="W3592" i="1"/>
  <c r="X3592" i="1"/>
  <c r="AA3592" i="1"/>
  <c r="W3591" i="1"/>
  <c r="X3591" i="1"/>
  <c r="AA3591" i="1"/>
  <c r="W3590" i="1"/>
  <c r="X3590" i="1"/>
  <c r="AA3590" i="1"/>
  <c r="W3589" i="1"/>
  <c r="X3589" i="1"/>
  <c r="AA3589" i="1"/>
  <c r="W3588" i="1"/>
  <c r="X3588" i="1"/>
  <c r="AA3588" i="1"/>
  <c r="W1075" i="1"/>
  <c r="X1075" i="1"/>
  <c r="AA1075" i="1"/>
  <c r="W1074" i="1"/>
  <c r="X1074" i="1"/>
  <c r="AA1074" i="1"/>
  <c r="W1073" i="1"/>
  <c r="X1073" i="1"/>
  <c r="AA1073" i="1"/>
  <c r="W1072" i="1"/>
  <c r="X1072" i="1"/>
  <c r="AA1072" i="1"/>
  <c r="W1071" i="1"/>
  <c r="X1071" i="1"/>
  <c r="AA1071" i="1"/>
  <c r="W1070" i="1"/>
  <c r="X1070" i="1"/>
  <c r="AA1070" i="1"/>
  <c r="W1069" i="1"/>
  <c r="X1069" i="1"/>
  <c r="AA1069" i="1"/>
  <c r="W1068" i="1"/>
  <c r="X1068" i="1"/>
  <c r="AA1068" i="1"/>
  <c r="W1067" i="1"/>
  <c r="X1067" i="1"/>
  <c r="AA1067" i="1"/>
  <c r="W1066" i="1"/>
  <c r="X1066" i="1"/>
  <c r="AA1066" i="1"/>
  <c r="W1065" i="1"/>
  <c r="X1065" i="1"/>
  <c r="AA1065" i="1"/>
  <c r="W1064" i="1"/>
  <c r="X1064" i="1"/>
  <c r="AA1064" i="1"/>
  <c r="W1063" i="1"/>
  <c r="X1063" i="1"/>
  <c r="AA1063" i="1"/>
  <c r="W1062" i="1"/>
  <c r="X1062" i="1"/>
  <c r="AA1062" i="1"/>
  <c r="W1061" i="1"/>
  <c r="X1061" i="1"/>
  <c r="AA1061" i="1"/>
  <c r="W1060" i="1"/>
  <c r="X1060" i="1"/>
  <c r="AA1060" i="1"/>
  <c r="W1059" i="1"/>
  <c r="X1059" i="1"/>
  <c r="AA1059" i="1"/>
  <c r="W1058" i="1"/>
  <c r="X1058" i="1"/>
  <c r="AA1058" i="1"/>
  <c r="W1057" i="1"/>
  <c r="X1057" i="1"/>
  <c r="AA1057" i="1"/>
  <c r="W1056" i="1"/>
  <c r="X1056" i="1"/>
  <c r="AA1056" i="1"/>
  <c r="W1055" i="1"/>
  <c r="X1055" i="1"/>
  <c r="AA1055" i="1"/>
  <c r="W1054" i="1"/>
  <c r="X1054" i="1"/>
  <c r="AA1054" i="1"/>
  <c r="W1053" i="1"/>
  <c r="X1053" i="1"/>
  <c r="AA1053" i="1"/>
  <c r="W1052" i="1"/>
  <c r="X1052" i="1"/>
  <c r="AA1052" i="1"/>
  <c r="W1051" i="1"/>
  <c r="X1051" i="1"/>
  <c r="AA1051" i="1"/>
  <c r="W1050" i="1"/>
  <c r="X1050" i="1"/>
  <c r="AA1050" i="1"/>
  <c r="W1049" i="1"/>
  <c r="X1049" i="1"/>
  <c r="AA1049" i="1"/>
  <c r="W1048" i="1"/>
  <c r="X1048" i="1"/>
  <c r="AA1048" i="1"/>
  <c r="W1047" i="1"/>
  <c r="X1047" i="1"/>
  <c r="AA1047" i="1"/>
  <c r="W3587" i="1"/>
  <c r="X3587" i="1"/>
  <c r="AA3587" i="1"/>
  <c r="W3586" i="1"/>
  <c r="X3586" i="1"/>
  <c r="AA3586" i="1"/>
  <c r="W3585" i="1"/>
  <c r="X3585" i="1"/>
  <c r="AA3585" i="1"/>
  <c r="W3584" i="1"/>
  <c r="X3584" i="1"/>
  <c r="AA3584" i="1"/>
  <c r="W3583" i="1"/>
  <c r="X3583" i="1"/>
  <c r="AA3583" i="1"/>
  <c r="W3582" i="1"/>
  <c r="X3582" i="1"/>
  <c r="AA3582" i="1"/>
  <c r="W3581" i="1"/>
  <c r="X3581" i="1"/>
  <c r="AA3581" i="1"/>
  <c r="W3580" i="1"/>
  <c r="X3580" i="1"/>
  <c r="AA3580" i="1"/>
  <c r="W3579" i="1"/>
  <c r="X3579" i="1"/>
  <c r="AA3579" i="1"/>
  <c r="W3578" i="1"/>
  <c r="X3578" i="1"/>
  <c r="AA3578" i="1"/>
  <c r="W3577" i="1"/>
  <c r="X3577" i="1"/>
  <c r="AA3577" i="1"/>
  <c r="W3576" i="1"/>
  <c r="X3576" i="1"/>
  <c r="AA3576" i="1"/>
  <c r="W3575" i="1"/>
  <c r="X3575" i="1"/>
  <c r="AA3575" i="1"/>
  <c r="W3574" i="1"/>
  <c r="X3574" i="1"/>
  <c r="AA3574" i="1"/>
  <c r="W3573" i="1"/>
  <c r="X3573" i="1"/>
  <c r="AA3573" i="1"/>
  <c r="W3572" i="1"/>
  <c r="X3572" i="1"/>
  <c r="AA3572" i="1"/>
  <c r="W3571" i="1"/>
  <c r="X3571" i="1"/>
  <c r="AA3571" i="1"/>
  <c r="W3570" i="1"/>
  <c r="X3570" i="1"/>
  <c r="AA3570" i="1"/>
  <c r="W3569" i="1"/>
  <c r="X3569" i="1"/>
  <c r="AA3569" i="1"/>
  <c r="W3568" i="1"/>
  <c r="X3568" i="1"/>
  <c r="AA3568" i="1"/>
  <c r="W3567" i="1"/>
  <c r="X3567" i="1"/>
  <c r="AA3567" i="1"/>
  <c r="W3566" i="1"/>
  <c r="X3566" i="1"/>
  <c r="AA3566" i="1"/>
  <c r="W3565" i="1"/>
  <c r="X3565" i="1"/>
  <c r="AA3565" i="1"/>
  <c r="W3564" i="1"/>
  <c r="X3564" i="1"/>
  <c r="AA3564" i="1"/>
  <c r="W3563" i="1"/>
  <c r="X3563" i="1"/>
  <c r="AA3563" i="1"/>
  <c r="W3562" i="1"/>
  <c r="X3562" i="1"/>
  <c r="AA3562" i="1"/>
  <c r="W3561" i="1"/>
  <c r="X3561" i="1"/>
  <c r="AA3561" i="1"/>
  <c r="W3560" i="1"/>
  <c r="X3560" i="1"/>
  <c r="AA3560" i="1"/>
  <c r="W3559" i="1"/>
  <c r="X3559" i="1"/>
  <c r="AA3559" i="1"/>
  <c r="W3558" i="1"/>
  <c r="X3558" i="1"/>
  <c r="AA3558" i="1"/>
  <c r="W3557" i="1"/>
  <c r="X3557" i="1"/>
  <c r="AA3557" i="1"/>
  <c r="W3556" i="1"/>
  <c r="X3556" i="1"/>
  <c r="AA3556" i="1"/>
  <c r="W3555" i="1"/>
  <c r="X3555" i="1"/>
  <c r="AA3555" i="1"/>
  <c r="W3554" i="1"/>
  <c r="X3554" i="1"/>
  <c r="AA3554" i="1"/>
  <c r="W3553" i="1"/>
  <c r="X3553" i="1"/>
  <c r="AA3553" i="1"/>
  <c r="W3552" i="1"/>
  <c r="X3552" i="1"/>
  <c r="AA3552" i="1"/>
  <c r="W3551" i="1"/>
  <c r="X3551" i="1"/>
  <c r="AA3551" i="1"/>
  <c r="W3550" i="1"/>
  <c r="X3550" i="1"/>
  <c r="AA3550" i="1"/>
  <c r="W3856" i="1"/>
  <c r="X3856" i="1"/>
  <c r="AA3856" i="1"/>
  <c r="W1291" i="1"/>
  <c r="X1291" i="1"/>
  <c r="AA1291" i="1"/>
  <c r="W1290" i="1"/>
  <c r="X1290" i="1"/>
  <c r="AA1290" i="1"/>
  <c r="W1289" i="1"/>
  <c r="X1289" i="1"/>
  <c r="AA1289" i="1"/>
  <c r="W1288" i="1"/>
  <c r="X1288" i="1"/>
  <c r="AA1288" i="1"/>
  <c r="W1287" i="1"/>
  <c r="X1287" i="1"/>
  <c r="AA1287" i="1"/>
  <c r="W1286" i="1"/>
  <c r="X1286" i="1"/>
  <c r="AA1286" i="1"/>
  <c r="W3549" i="1"/>
  <c r="X3549" i="1"/>
  <c r="AA3549" i="1"/>
  <c r="W3548" i="1"/>
  <c r="X3548" i="1"/>
  <c r="AA3548" i="1"/>
  <c r="W3547" i="1"/>
  <c r="X3547" i="1"/>
  <c r="AA3547" i="1"/>
  <c r="W3546" i="1"/>
  <c r="X3546" i="1"/>
  <c r="AA3546" i="1"/>
  <c r="W3545" i="1"/>
  <c r="X3545" i="1"/>
  <c r="AA3545" i="1"/>
  <c r="W3544" i="1"/>
  <c r="X3544" i="1"/>
  <c r="AA3544" i="1"/>
  <c r="W3543" i="1"/>
  <c r="X3543" i="1"/>
  <c r="AA3543" i="1"/>
  <c r="W3542" i="1"/>
  <c r="X3542" i="1"/>
  <c r="AA3542" i="1"/>
  <c r="W3541" i="1"/>
  <c r="X3541" i="1"/>
  <c r="AA3541" i="1"/>
  <c r="W3540" i="1"/>
  <c r="X3540" i="1"/>
  <c r="AA3540" i="1"/>
  <c r="W3539" i="1"/>
  <c r="X3539" i="1"/>
  <c r="AA3539" i="1"/>
  <c r="W3538" i="1"/>
  <c r="X3538" i="1"/>
  <c r="AA3538" i="1"/>
  <c r="W3537" i="1"/>
  <c r="X3537" i="1"/>
  <c r="AA3537" i="1"/>
  <c r="W3536" i="1"/>
  <c r="X3536" i="1"/>
  <c r="AA3536" i="1"/>
  <c r="W3535" i="1"/>
  <c r="X3535" i="1"/>
  <c r="AA3535" i="1"/>
  <c r="W3534" i="1"/>
  <c r="X3534" i="1"/>
  <c r="AA3534" i="1"/>
  <c r="W3533" i="1"/>
  <c r="X3533" i="1"/>
  <c r="AA3533" i="1"/>
  <c r="W3532" i="1"/>
  <c r="X3532" i="1"/>
  <c r="AA3532" i="1"/>
  <c r="W3531" i="1"/>
  <c r="X3531" i="1"/>
  <c r="AA3531" i="1"/>
  <c r="W3530" i="1"/>
  <c r="X3530" i="1"/>
  <c r="AA3530" i="1"/>
  <c r="W3529" i="1"/>
  <c r="X3529" i="1"/>
  <c r="AA3529" i="1"/>
  <c r="W3528" i="1"/>
  <c r="X3528" i="1"/>
  <c r="AA3528" i="1"/>
  <c r="W3527" i="1"/>
  <c r="X3527" i="1"/>
  <c r="AA3527" i="1"/>
  <c r="W3526" i="1"/>
  <c r="X3526" i="1"/>
  <c r="AA3526" i="1"/>
  <c r="W3525" i="1"/>
  <c r="X3525" i="1"/>
  <c r="AA3525" i="1"/>
  <c r="W3524" i="1"/>
  <c r="X3524" i="1"/>
  <c r="AA3524" i="1"/>
  <c r="W3523" i="1"/>
  <c r="X3523" i="1"/>
  <c r="AA3523" i="1"/>
  <c r="W3522" i="1"/>
  <c r="X3522" i="1"/>
  <c r="AA3522" i="1"/>
  <c r="W3521" i="1"/>
  <c r="X3521" i="1"/>
  <c r="AA3521" i="1"/>
  <c r="W3520" i="1"/>
  <c r="X3520" i="1"/>
  <c r="AA3520" i="1"/>
  <c r="W3519" i="1"/>
  <c r="X3519" i="1"/>
  <c r="AA3519" i="1"/>
  <c r="W3518" i="1"/>
  <c r="X3518" i="1"/>
  <c r="AA3518" i="1"/>
  <c r="W3517" i="1"/>
  <c r="X3517" i="1"/>
  <c r="AA3517" i="1"/>
  <c r="W3516" i="1"/>
  <c r="X3516" i="1"/>
  <c r="AA3516" i="1"/>
  <c r="W3515" i="1"/>
  <c r="X3515" i="1"/>
  <c r="AA3515" i="1"/>
  <c r="W3514" i="1"/>
  <c r="X3514" i="1"/>
  <c r="AA3514" i="1"/>
  <c r="W3513" i="1"/>
  <c r="X3513" i="1"/>
  <c r="AA3513" i="1"/>
  <c r="W3512" i="1"/>
  <c r="X3512" i="1"/>
  <c r="AA3512" i="1"/>
  <c r="W3511" i="1"/>
  <c r="X3511" i="1"/>
  <c r="AA3511" i="1"/>
  <c r="W3510" i="1"/>
  <c r="X3510" i="1"/>
  <c r="AA3510" i="1"/>
  <c r="W3509" i="1"/>
  <c r="X3509" i="1"/>
  <c r="AA3509" i="1"/>
  <c r="W3508" i="1"/>
  <c r="X3508" i="1"/>
  <c r="AA3508" i="1"/>
  <c r="W3507" i="1"/>
  <c r="X3507" i="1"/>
  <c r="AA3507" i="1"/>
  <c r="W3506" i="1"/>
  <c r="X3506" i="1"/>
  <c r="AA3506" i="1"/>
  <c r="W3505" i="1"/>
  <c r="X3505" i="1"/>
  <c r="AA3505" i="1"/>
  <c r="W3504" i="1"/>
  <c r="X3504" i="1"/>
  <c r="AA3504" i="1"/>
  <c r="W3503" i="1"/>
  <c r="X3503" i="1"/>
  <c r="AA3503" i="1"/>
  <c r="W1603" i="1"/>
  <c r="X1603" i="1"/>
  <c r="AA1603" i="1"/>
  <c r="W1602" i="1"/>
  <c r="X1602" i="1"/>
  <c r="AA1602" i="1"/>
  <c r="W1601" i="1"/>
  <c r="X1601" i="1"/>
  <c r="AA1601" i="1"/>
  <c r="W1600" i="1"/>
  <c r="X1600" i="1"/>
  <c r="AA1600" i="1"/>
  <c r="W1599" i="1"/>
  <c r="X1599" i="1"/>
  <c r="AA1599" i="1"/>
  <c r="W1598" i="1"/>
  <c r="X1598" i="1"/>
  <c r="AA1598" i="1"/>
  <c r="W3502" i="1"/>
  <c r="X3502" i="1"/>
  <c r="AA3502" i="1"/>
  <c r="W3501" i="1"/>
  <c r="X3501" i="1"/>
  <c r="AA3501" i="1"/>
  <c r="W1046" i="1"/>
  <c r="X1046" i="1"/>
  <c r="AA1046" i="1"/>
  <c r="W1045" i="1"/>
  <c r="X1045" i="1"/>
  <c r="AA1045" i="1"/>
  <c r="W1044" i="1"/>
  <c r="X1044" i="1"/>
  <c r="AA1044" i="1"/>
  <c r="W8" i="1"/>
  <c r="X8" i="1"/>
  <c r="AA8" i="1"/>
  <c r="W7" i="1"/>
  <c r="X7" i="1"/>
  <c r="AA7" i="1"/>
  <c r="W6" i="1"/>
  <c r="X6" i="1"/>
  <c r="AA6" i="1"/>
  <c r="W5" i="1"/>
  <c r="X5" i="1"/>
  <c r="AA5" i="1"/>
  <c r="W4" i="1"/>
  <c r="X4" i="1"/>
  <c r="AA4" i="1"/>
  <c r="W3" i="1"/>
  <c r="X3" i="1"/>
  <c r="AA3" i="1"/>
  <c r="W1043" i="1"/>
  <c r="X1043" i="1"/>
  <c r="AA1043" i="1"/>
  <c r="W1042" i="1"/>
  <c r="X1042" i="1"/>
  <c r="AA1042" i="1"/>
  <c r="W3500" i="1"/>
  <c r="X3500" i="1"/>
  <c r="AA3500" i="1"/>
  <c r="W3499" i="1"/>
  <c r="X3499" i="1"/>
  <c r="AA3499" i="1"/>
  <c r="W3498" i="1"/>
  <c r="X3498" i="1"/>
  <c r="AA3498" i="1"/>
  <c r="W3497" i="1"/>
  <c r="X3497" i="1"/>
  <c r="AA3497" i="1"/>
  <c r="W3496" i="1"/>
  <c r="X3496" i="1"/>
  <c r="AA3496" i="1"/>
  <c r="W3495" i="1"/>
  <c r="X3495" i="1"/>
  <c r="AA3495" i="1"/>
  <c r="W3494" i="1"/>
  <c r="X3494" i="1"/>
  <c r="AA3494" i="1"/>
  <c r="W3493" i="1"/>
  <c r="X3493" i="1"/>
  <c r="AA3493" i="1"/>
  <c r="W3492" i="1"/>
  <c r="X3492" i="1"/>
  <c r="AA3492" i="1"/>
  <c r="W3491" i="1"/>
  <c r="X3491" i="1"/>
  <c r="AA3491" i="1"/>
  <c r="W3490" i="1"/>
  <c r="X3490" i="1"/>
  <c r="AA3490" i="1"/>
  <c r="W3489" i="1"/>
  <c r="X3489" i="1"/>
  <c r="AA3489" i="1"/>
  <c r="W3488" i="1"/>
  <c r="X3488" i="1"/>
  <c r="AA3488" i="1"/>
  <c r="W3487" i="1"/>
  <c r="X3487" i="1"/>
  <c r="AA3487" i="1"/>
  <c r="W3486" i="1"/>
  <c r="X3486" i="1"/>
  <c r="AA3486" i="1"/>
  <c r="W3485" i="1"/>
  <c r="X3485" i="1"/>
  <c r="AA3485" i="1"/>
  <c r="W1041" i="1"/>
  <c r="X1041" i="1"/>
  <c r="AA1041" i="1"/>
  <c r="W1040" i="1"/>
  <c r="X1040" i="1"/>
  <c r="AA1040" i="1"/>
  <c r="W3484" i="1"/>
  <c r="X3484" i="1"/>
  <c r="AA3484" i="1"/>
  <c r="W3483" i="1"/>
  <c r="X3483" i="1"/>
  <c r="AA3483" i="1"/>
  <c r="W3482" i="1"/>
  <c r="X3482" i="1"/>
  <c r="AA3482" i="1"/>
  <c r="W1039" i="1"/>
  <c r="X1039" i="1"/>
  <c r="AA1039" i="1"/>
  <c r="W1038" i="1"/>
  <c r="X1038" i="1"/>
  <c r="AA1038" i="1"/>
  <c r="W1037" i="1"/>
  <c r="X1037" i="1"/>
  <c r="AA1037" i="1"/>
  <c r="W3481" i="1"/>
  <c r="X3481" i="1"/>
  <c r="AA3481" i="1"/>
  <c r="W3480" i="1"/>
  <c r="X3480" i="1"/>
  <c r="AA3480" i="1"/>
  <c r="W1036" i="1"/>
  <c r="X1036" i="1"/>
  <c r="AA1036" i="1"/>
  <c r="W3479" i="1"/>
  <c r="X3479" i="1"/>
  <c r="AA3479" i="1"/>
  <c r="W3478" i="1"/>
  <c r="X3478" i="1"/>
  <c r="AA3478" i="1"/>
  <c r="W3477" i="1"/>
  <c r="X3477" i="1"/>
  <c r="AA3477" i="1"/>
  <c r="W3476" i="1"/>
  <c r="X3476" i="1"/>
  <c r="AA3476" i="1"/>
  <c r="W3475" i="1"/>
  <c r="X3475" i="1"/>
  <c r="AA3475" i="1"/>
  <c r="W3474" i="1"/>
  <c r="X3474" i="1"/>
  <c r="AA3474" i="1"/>
  <c r="W3473" i="1"/>
  <c r="X3473" i="1"/>
  <c r="AA3473" i="1"/>
  <c r="W3472" i="1"/>
  <c r="X3472" i="1"/>
  <c r="AA3472" i="1"/>
  <c r="W3471" i="1"/>
  <c r="X3471" i="1"/>
  <c r="AA3471" i="1"/>
  <c r="W3470" i="1"/>
  <c r="X3470" i="1"/>
  <c r="AA3470" i="1"/>
  <c r="W3469" i="1"/>
  <c r="X3469" i="1"/>
  <c r="AA3469" i="1"/>
  <c r="W1285" i="1"/>
  <c r="X1285" i="1"/>
  <c r="AA1285" i="1"/>
  <c r="W1284" i="1"/>
  <c r="X1284" i="1"/>
  <c r="AA1284" i="1"/>
  <c r="W1035" i="1"/>
  <c r="X1035" i="1"/>
  <c r="AA1035" i="1"/>
  <c r="W1034" i="1"/>
  <c r="X1034" i="1"/>
  <c r="AA1034" i="1"/>
  <c r="W1033" i="1"/>
  <c r="X1033" i="1"/>
  <c r="AA1033" i="1"/>
  <c r="W1032" i="1"/>
  <c r="X1032" i="1"/>
  <c r="AA1032" i="1"/>
  <c r="W1031" i="1"/>
  <c r="X1031" i="1"/>
  <c r="AA1031" i="1"/>
  <c r="W1030" i="1"/>
  <c r="X1030" i="1"/>
  <c r="AA1030" i="1"/>
  <c r="W1029" i="1"/>
  <c r="X1029" i="1"/>
  <c r="AA1029" i="1"/>
  <c r="W1028" i="1"/>
  <c r="X1028" i="1"/>
  <c r="AA1028" i="1"/>
  <c r="W1027" i="1"/>
  <c r="X1027" i="1"/>
  <c r="AA1027" i="1"/>
  <c r="W1026" i="1"/>
  <c r="X1026" i="1"/>
  <c r="AA1026" i="1"/>
  <c r="W1025" i="1"/>
  <c r="X1025" i="1"/>
  <c r="AA1025" i="1"/>
  <c r="W1024" i="1"/>
  <c r="X1024" i="1"/>
  <c r="AA1024" i="1"/>
  <c r="W1023" i="1"/>
  <c r="X1023" i="1"/>
  <c r="AA1023" i="1"/>
  <c r="W1022" i="1"/>
  <c r="X1022" i="1"/>
  <c r="AA1022" i="1"/>
  <c r="W1021" i="1"/>
  <c r="X1021" i="1"/>
  <c r="AA1021" i="1"/>
  <c r="W1020" i="1"/>
  <c r="X1020" i="1"/>
  <c r="AA1020" i="1"/>
  <c r="W1597" i="1"/>
  <c r="X1597" i="1"/>
  <c r="AA1597" i="1"/>
  <c r="W1596" i="1"/>
  <c r="X1596" i="1"/>
  <c r="AA1596" i="1"/>
  <c r="W1595" i="1"/>
  <c r="X1595" i="1"/>
  <c r="AA1595" i="1"/>
  <c r="W1594" i="1"/>
  <c r="X1594" i="1"/>
  <c r="AA1594" i="1"/>
  <c r="W1593" i="1"/>
  <c r="X1593" i="1"/>
  <c r="AA1593" i="1"/>
  <c r="W1592" i="1"/>
  <c r="X1592" i="1"/>
  <c r="AA1592" i="1"/>
  <c r="W1591" i="1"/>
  <c r="X1591" i="1"/>
  <c r="AA1591" i="1"/>
  <c r="W1590" i="1"/>
  <c r="X1590" i="1"/>
  <c r="AA1590" i="1"/>
  <c r="W1589" i="1"/>
  <c r="X1589" i="1"/>
  <c r="AA1589" i="1"/>
  <c r="W1588" i="1"/>
  <c r="X1588" i="1"/>
  <c r="AA1588" i="1"/>
  <c r="W1587" i="1"/>
  <c r="X1587" i="1"/>
  <c r="AA1587" i="1"/>
  <c r="W1586" i="1"/>
  <c r="X1586" i="1"/>
  <c r="AA1586" i="1"/>
  <c r="W1585" i="1"/>
  <c r="X1585" i="1"/>
  <c r="AA1585" i="1"/>
  <c r="W3468" i="1"/>
  <c r="X3468" i="1"/>
  <c r="AA3468" i="1"/>
  <c r="W3467" i="1"/>
  <c r="X3467" i="1"/>
  <c r="AA3467" i="1"/>
  <c r="W3466" i="1"/>
  <c r="X3466" i="1"/>
  <c r="AA3466" i="1"/>
  <c r="W1019" i="1"/>
  <c r="X1019" i="1"/>
  <c r="AA1019" i="1"/>
  <c r="W1018" i="1"/>
  <c r="X1018" i="1"/>
  <c r="AA1018" i="1"/>
  <c r="W1017" i="1"/>
  <c r="X1017" i="1"/>
  <c r="AA1017" i="1"/>
  <c r="W1379" i="1"/>
  <c r="X1379" i="1"/>
  <c r="AA1379" i="1"/>
  <c r="W1378" i="1"/>
  <c r="X1378" i="1"/>
  <c r="AA1378" i="1"/>
  <c r="W1377" i="1"/>
  <c r="X1377" i="1"/>
  <c r="AA1377" i="1"/>
  <c r="W1016" i="1"/>
  <c r="X1016" i="1"/>
  <c r="AA1016" i="1"/>
  <c r="W1015" i="1"/>
  <c r="X1015" i="1"/>
  <c r="AA1015" i="1"/>
  <c r="W1014" i="1"/>
  <c r="X1014" i="1"/>
  <c r="AA1014" i="1"/>
  <c r="W3465" i="1"/>
  <c r="X3465" i="1"/>
  <c r="AA3465" i="1"/>
  <c r="W1376" i="1"/>
  <c r="X1376" i="1"/>
  <c r="AA1376" i="1"/>
  <c r="W1375" i="1"/>
  <c r="X1375" i="1"/>
  <c r="AA1375" i="1"/>
  <c r="W1584" i="1"/>
  <c r="X1584" i="1"/>
  <c r="AA1584" i="1"/>
  <c r="W3464" i="1"/>
  <c r="X3464" i="1"/>
  <c r="AA3464" i="1"/>
  <c r="W3463" i="1"/>
  <c r="X3463" i="1"/>
  <c r="AA3463" i="1"/>
  <c r="W3462" i="1"/>
  <c r="X3462" i="1"/>
  <c r="AA3462" i="1"/>
  <c r="W3461" i="1"/>
  <c r="X3461" i="1"/>
  <c r="AA3461" i="1"/>
  <c r="W3460" i="1"/>
  <c r="X3460" i="1"/>
  <c r="AA3460" i="1"/>
  <c r="W3459" i="1"/>
  <c r="X3459" i="1"/>
  <c r="AA3459" i="1"/>
  <c r="W3458" i="1"/>
  <c r="X3458" i="1"/>
  <c r="AA3458" i="1"/>
  <c r="W3457" i="1"/>
  <c r="X3457" i="1"/>
  <c r="AA3457" i="1"/>
  <c r="W3456" i="1"/>
  <c r="X3456" i="1"/>
  <c r="AA3456" i="1"/>
  <c r="W3455" i="1"/>
  <c r="X3455" i="1"/>
  <c r="AA3455" i="1"/>
  <c r="W3454" i="1"/>
  <c r="X3454" i="1"/>
  <c r="AA3454" i="1"/>
  <c r="W3453" i="1"/>
  <c r="X3453" i="1"/>
  <c r="AA3453" i="1"/>
  <c r="W3452" i="1"/>
  <c r="X3452" i="1"/>
  <c r="AA3452" i="1"/>
  <c r="W3451" i="1"/>
  <c r="X3451" i="1"/>
  <c r="AA3451" i="1"/>
  <c r="W3450" i="1"/>
  <c r="X3450" i="1"/>
  <c r="AA3450" i="1"/>
  <c r="W1283" i="1"/>
  <c r="X1283" i="1"/>
  <c r="AA1283" i="1"/>
  <c r="W1013" i="1"/>
  <c r="X1013" i="1"/>
  <c r="AA1013" i="1"/>
  <c r="W1012" i="1"/>
  <c r="X1012" i="1"/>
  <c r="AA1012" i="1"/>
  <c r="W1011" i="1"/>
  <c r="X1011" i="1"/>
  <c r="AA1011" i="1"/>
  <c r="W1010" i="1"/>
  <c r="X1010" i="1"/>
  <c r="AA1010" i="1"/>
  <c r="W1009" i="1"/>
  <c r="X1009" i="1"/>
  <c r="AA1009" i="1"/>
  <c r="W1008" i="1"/>
  <c r="X1008" i="1"/>
  <c r="AA1008" i="1"/>
  <c r="W1007" i="1"/>
  <c r="X1007" i="1"/>
  <c r="AA1007" i="1"/>
  <c r="W1006" i="1"/>
  <c r="X1006" i="1"/>
  <c r="AA1006" i="1"/>
  <c r="W1005" i="1"/>
  <c r="X1005" i="1"/>
  <c r="AA1005" i="1"/>
  <c r="W1004" i="1"/>
  <c r="X1004" i="1"/>
  <c r="AA1004" i="1"/>
  <c r="W1003" i="1"/>
  <c r="X1003" i="1"/>
  <c r="AA1003" i="1"/>
  <c r="W1002" i="1"/>
  <c r="X1002" i="1"/>
  <c r="AA1002" i="1"/>
  <c r="W1001" i="1"/>
  <c r="X1001" i="1"/>
  <c r="AA1001" i="1"/>
  <c r="W1000" i="1"/>
  <c r="X1000" i="1"/>
  <c r="AA1000" i="1"/>
  <c r="W999" i="1"/>
  <c r="X999" i="1"/>
  <c r="AA999" i="1"/>
  <c r="W998" i="1"/>
  <c r="X998" i="1"/>
  <c r="AA998" i="1"/>
  <c r="W997" i="1"/>
  <c r="X997" i="1"/>
  <c r="AA997" i="1"/>
  <c r="W3449" i="1"/>
  <c r="X3449" i="1"/>
  <c r="AA3449" i="1"/>
  <c r="W3448" i="1"/>
  <c r="X3448" i="1"/>
  <c r="AA3448" i="1"/>
  <c r="W3447" i="1"/>
  <c r="X3447" i="1"/>
  <c r="AA3447" i="1"/>
  <c r="W996" i="1"/>
  <c r="X996" i="1"/>
  <c r="AA996" i="1"/>
  <c r="W995" i="1"/>
  <c r="X995" i="1"/>
  <c r="AA995" i="1"/>
  <c r="W3446" i="1"/>
  <c r="X3446" i="1"/>
  <c r="AA3446" i="1"/>
  <c r="W994" i="1"/>
  <c r="X994" i="1"/>
  <c r="AA994" i="1"/>
  <c r="W993" i="1"/>
  <c r="X993" i="1"/>
  <c r="AA993" i="1"/>
  <c r="W1374" i="1"/>
  <c r="X1374" i="1"/>
  <c r="AA1374" i="1"/>
  <c r="W992" i="1"/>
  <c r="X992" i="1"/>
  <c r="AA992" i="1"/>
  <c r="W1373" i="1"/>
  <c r="X1373" i="1"/>
  <c r="AA1373" i="1"/>
  <c r="W1372" i="1"/>
  <c r="X1372" i="1"/>
  <c r="AA1372" i="1"/>
  <c r="W991" i="1"/>
  <c r="X991" i="1"/>
  <c r="AA991" i="1"/>
  <c r="W990" i="1"/>
  <c r="X990" i="1"/>
  <c r="AA990" i="1"/>
  <c r="W989" i="1"/>
  <c r="X989" i="1"/>
  <c r="AA989" i="1"/>
  <c r="W988" i="1"/>
  <c r="X988" i="1"/>
  <c r="AA988" i="1"/>
  <c r="W1371" i="1"/>
  <c r="X1371" i="1"/>
  <c r="AA1371" i="1"/>
  <c r="W1370" i="1"/>
  <c r="X1370" i="1"/>
  <c r="AA1370" i="1"/>
  <c r="W1369" i="1"/>
  <c r="X1369" i="1"/>
  <c r="AA1369" i="1"/>
  <c r="W1368" i="1"/>
  <c r="X1368" i="1"/>
  <c r="AA1368" i="1"/>
  <c r="W1367" i="1"/>
  <c r="X1367" i="1"/>
  <c r="AA1367" i="1"/>
  <c r="W1366" i="1"/>
  <c r="X1366" i="1"/>
  <c r="AA1366" i="1"/>
  <c r="W1365" i="1"/>
  <c r="X1365" i="1"/>
  <c r="AA1365" i="1"/>
  <c r="W1364" i="1"/>
  <c r="X1364" i="1"/>
  <c r="AA1364" i="1"/>
  <c r="W1363" i="1"/>
  <c r="X1363" i="1"/>
  <c r="AA1363" i="1"/>
  <c r="W1362" i="1"/>
  <c r="X1362" i="1"/>
  <c r="AA1362" i="1"/>
  <c r="W1361" i="1"/>
  <c r="X1361" i="1"/>
  <c r="AA1361" i="1"/>
  <c r="W1360" i="1"/>
  <c r="X1360" i="1"/>
  <c r="AA1360" i="1"/>
  <c r="W1359" i="1"/>
  <c r="X1359" i="1"/>
  <c r="AA1359" i="1"/>
  <c r="W1358" i="1"/>
  <c r="X1358" i="1"/>
  <c r="AA1358" i="1"/>
  <c r="W1357" i="1"/>
  <c r="X1357" i="1"/>
  <c r="AA1357" i="1"/>
  <c r="W1356" i="1"/>
  <c r="X1356" i="1"/>
  <c r="AA1356" i="1"/>
  <c r="W1355" i="1"/>
  <c r="X1355" i="1"/>
  <c r="AA1355" i="1"/>
  <c r="W987" i="1"/>
  <c r="X987" i="1"/>
  <c r="AA987" i="1"/>
  <c r="W986" i="1"/>
  <c r="X986" i="1"/>
  <c r="AA986" i="1"/>
  <c r="W985" i="1"/>
  <c r="X985" i="1"/>
  <c r="AA985" i="1"/>
  <c r="W984" i="1"/>
  <c r="X984" i="1"/>
  <c r="AA984" i="1"/>
  <c r="W983" i="1"/>
  <c r="X983" i="1"/>
  <c r="AA983" i="1"/>
  <c r="W982" i="1"/>
  <c r="X982" i="1"/>
  <c r="AA982" i="1"/>
  <c r="W981" i="1"/>
  <c r="X981" i="1"/>
  <c r="AA981" i="1"/>
  <c r="W980" i="1"/>
  <c r="X980" i="1"/>
  <c r="AA980" i="1"/>
  <c r="W979" i="1"/>
  <c r="X979" i="1"/>
  <c r="AA979" i="1"/>
  <c r="W978" i="1"/>
  <c r="X978" i="1"/>
  <c r="AA978" i="1"/>
  <c r="W977" i="1"/>
  <c r="X977" i="1"/>
  <c r="AA977" i="1"/>
  <c r="W976" i="1"/>
  <c r="X976" i="1"/>
  <c r="AA976" i="1"/>
  <c r="W975" i="1"/>
  <c r="X975" i="1"/>
  <c r="AA975" i="1"/>
  <c r="W974" i="1"/>
  <c r="X974" i="1"/>
  <c r="AA974" i="1"/>
  <c r="W973" i="1"/>
  <c r="X973" i="1"/>
  <c r="AA973" i="1"/>
  <c r="W972" i="1"/>
  <c r="X972" i="1"/>
  <c r="AA972" i="1"/>
  <c r="W971" i="1"/>
  <c r="X971" i="1"/>
  <c r="AA971" i="1"/>
  <c r="W970" i="1"/>
  <c r="X970" i="1"/>
  <c r="AA970" i="1"/>
  <c r="W969" i="1"/>
  <c r="X969" i="1"/>
  <c r="AA969" i="1"/>
  <c r="W968" i="1"/>
  <c r="X968" i="1"/>
  <c r="AA968" i="1"/>
  <c r="W967" i="1"/>
  <c r="X967" i="1"/>
  <c r="AA967" i="1"/>
  <c r="W966" i="1"/>
  <c r="X966" i="1"/>
  <c r="AA966" i="1"/>
  <c r="W965" i="1"/>
  <c r="X965" i="1"/>
  <c r="AA965" i="1"/>
  <c r="W964" i="1"/>
  <c r="X964" i="1"/>
  <c r="AA964" i="1"/>
  <c r="W963" i="1"/>
  <c r="X963" i="1"/>
  <c r="AA963" i="1"/>
  <c r="W962" i="1"/>
  <c r="X962" i="1"/>
  <c r="AA962" i="1"/>
  <c r="W961" i="1"/>
  <c r="X961" i="1"/>
  <c r="AA961" i="1"/>
  <c r="W960" i="1"/>
  <c r="X960" i="1"/>
  <c r="AA960" i="1"/>
  <c r="W959" i="1"/>
  <c r="X959" i="1"/>
  <c r="AA959" i="1"/>
  <c r="W958" i="1"/>
  <c r="X958" i="1"/>
  <c r="AA958" i="1"/>
  <c r="W957" i="1"/>
  <c r="X957" i="1"/>
  <c r="AA957" i="1"/>
  <c r="W956" i="1"/>
  <c r="X956" i="1"/>
  <c r="AA956" i="1"/>
  <c r="W955" i="1"/>
  <c r="X955" i="1"/>
  <c r="AA955" i="1"/>
  <c r="W1354" i="1"/>
  <c r="X1354" i="1"/>
  <c r="AA1354" i="1"/>
  <c r="W1353" i="1"/>
  <c r="X1353" i="1"/>
  <c r="AA1353" i="1"/>
  <c r="W1352" i="1"/>
  <c r="X1352" i="1"/>
  <c r="AA1352" i="1"/>
  <c r="W1351" i="1"/>
  <c r="X1351" i="1"/>
  <c r="AA1351" i="1"/>
  <c r="W1350" i="1"/>
  <c r="X1350" i="1"/>
  <c r="AA1350" i="1"/>
  <c r="W1349" i="1"/>
  <c r="X1349" i="1"/>
  <c r="AA1349" i="1"/>
  <c r="W1348" i="1"/>
  <c r="X1348" i="1"/>
  <c r="AA1348" i="1"/>
  <c r="W1347" i="1"/>
  <c r="X1347" i="1"/>
  <c r="AA1347" i="1"/>
  <c r="W1346" i="1"/>
  <c r="X1346" i="1"/>
  <c r="AA1346" i="1"/>
  <c r="W1345" i="1"/>
  <c r="X1345" i="1"/>
  <c r="AA1345" i="1"/>
  <c r="W1344" i="1"/>
  <c r="X1344" i="1"/>
  <c r="AA1344" i="1"/>
  <c r="W1343" i="1"/>
  <c r="X1343" i="1"/>
  <c r="AA1343" i="1"/>
  <c r="W1342" i="1"/>
  <c r="X1342" i="1"/>
  <c r="AA1342" i="1"/>
  <c r="W1341" i="1"/>
  <c r="X1341" i="1"/>
  <c r="AA1341" i="1"/>
  <c r="W1340" i="1"/>
  <c r="X1340" i="1"/>
  <c r="AA1340" i="1"/>
  <c r="W1339" i="1"/>
  <c r="X1339" i="1"/>
  <c r="AA1339" i="1"/>
  <c r="W1338" i="1"/>
  <c r="X1338" i="1"/>
  <c r="AA1338" i="1"/>
  <c r="W1337" i="1"/>
  <c r="X1337" i="1"/>
  <c r="AA1337" i="1"/>
  <c r="W1336" i="1"/>
  <c r="X1336" i="1"/>
  <c r="AA1336" i="1"/>
  <c r="W1335" i="1"/>
  <c r="X1335" i="1"/>
  <c r="AA1335" i="1"/>
  <c r="W1334" i="1"/>
  <c r="X1334" i="1"/>
  <c r="AA1334" i="1"/>
  <c r="W1333" i="1"/>
  <c r="X1333" i="1"/>
  <c r="AA1333" i="1"/>
  <c r="W1332" i="1"/>
  <c r="X1332" i="1"/>
  <c r="AA1332" i="1"/>
  <c r="W1331" i="1"/>
  <c r="X1331" i="1"/>
  <c r="AA1331" i="1"/>
  <c r="W1330" i="1"/>
  <c r="X1330" i="1"/>
  <c r="AA1330" i="1"/>
  <c r="W1329" i="1"/>
  <c r="X1329" i="1"/>
  <c r="AA1329" i="1"/>
  <c r="W1328" i="1"/>
  <c r="X1328" i="1"/>
  <c r="AA1328" i="1"/>
  <c r="W1327" i="1"/>
  <c r="X1327" i="1"/>
  <c r="AA1327" i="1"/>
  <c r="W1326" i="1"/>
  <c r="X1326" i="1"/>
  <c r="AA1326" i="1"/>
  <c r="W954" i="1"/>
  <c r="X954" i="1"/>
  <c r="AA954" i="1"/>
  <c r="W953" i="1"/>
  <c r="X953" i="1"/>
  <c r="AA953" i="1"/>
  <c r="W952" i="1"/>
  <c r="X952" i="1"/>
  <c r="AA952" i="1"/>
  <c r="W951" i="1"/>
  <c r="X951" i="1"/>
  <c r="AA951" i="1"/>
  <c r="W950" i="1"/>
  <c r="X950" i="1"/>
  <c r="AA950" i="1"/>
  <c r="W949" i="1"/>
  <c r="X949" i="1"/>
  <c r="AA949" i="1"/>
  <c r="W948" i="1"/>
  <c r="X948" i="1"/>
  <c r="AA948" i="1"/>
  <c r="W947" i="1"/>
  <c r="X947" i="1"/>
  <c r="AA947" i="1"/>
  <c r="W946" i="1"/>
  <c r="X946" i="1"/>
  <c r="AA946" i="1"/>
  <c r="W945" i="1"/>
  <c r="X945" i="1"/>
  <c r="AA945" i="1"/>
  <c r="W944" i="1"/>
  <c r="X944" i="1"/>
  <c r="AA944" i="1"/>
  <c r="W943" i="1"/>
  <c r="X943" i="1"/>
  <c r="AA943" i="1"/>
  <c r="W942" i="1"/>
  <c r="X942" i="1"/>
  <c r="AA942" i="1"/>
  <c r="W941" i="1"/>
  <c r="X941" i="1"/>
  <c r="AA941" i="1"/>
  <c r="W940" i="1"/>
  <c r="X940" i="1"/>
  <c r="AA940" i="1"/>
  <c r="W939" i="1"/>
  <c r="X939" i="1"/>
  <c r="AA939" i="1"/>
  <c r="W938" i="1"/>
  <c r="X938" i="1"/>
  <c r="AA938" i="1"/>
  <c r="W937" i="1"/>
  <c r="X937" i="1"/>
  <c r="AA937" i="1"/>
  <c r="W936" i="1"/>
  <c r="X936" i="1"/>
  <c r="AA936" i="1"/>
  <c r="W935" i="1"/>
  <c r="X935" i="1"/>
  <c r="AA935" i="1"/>
  <c r="W934" i="1"/>
  <c r="X934" i="1"/>
  <c r="AA934" i="1"/>
  <c r="W933" i="1"/>
  <c r="X933" i="1"/>
  <c r="AA933" i="1"/>
  <c r="W932" i="1"/>
  <c r="X932" i="1"/>
  <c r="AA932" i="1"/>
  <c r="W931" i="1"/>
  <c r="X931" i="1"/>
  <c r="AA931" i="1"/>
  <c r="W930" i="1"/>
  <c r="X930" i="1"/>
  <c r="AA930" i="1"/>
  <c r="W929" i="1"/>
  <c r="X929" i="1"/>
  <c r="AA929" i="1"/>
  <c r="W928" i="1"/>
  <c r="X928" i="1"/>
  <c r="AA928" i="1"/>
  <c r="W927" i="1"/>
  <c r="X927" i="1"/>
  <c r="AA927" i="1"/>
  <c r="W926" i="1"/>
  <c r="X926" i="1"/>
  <c r="AA926" i="1"/>
  <c r="W925" i="1"/>
  <c r="X925" i="1"/>
  <c r="AA925" i="1"/>
  <c r="W924" i="1"/>
  <c r="X924" i="1"/>
  <c r="AA924" i="1"/>
  <c r="W923" i="1"/>
  <c r="X923" i="1"/>
  <c r="AA923" i="1"/>
  <c r="W922" i="1"/>
  <c r="X922" i="1"/>
  <c r="AA922" i="1"/>
  <c r="W921" i="1"/>
  <c r="X921" i="1"/>
  <c r="AA921" i="1"/>
  <c r="W920" i="1"/>
  <c r="X920" i="1"/>
  <c r="AA920" i="1"/>
  <c r="W919" i="1"/>
  <c r="X919" i="1"/>
  <c r="AA919" i="1"/>
  <c r="W918" i="1"/>
  <c r="X918" i="1"/>
  <c r="AA918" i="1"/>
  <c r="W1282" i="1"/>
  <c r="X1282" i="1"/>
  <c r="AA1282" i="1"/>
  <c r="W3445" i="1"/>
  <c r="X3445" i="1"/>
  <c r="AA3445" i="1"/>
  <c r="W917" i="1"/>
  <c r="X917" i="1"/>
  <c r="AA917" i="1"/>
  <c r="W916" i="1"/>
  <c r="X916" i="1"/>
  <c r="AA916" i="1"/>
  <c r="W915" i="1"/>
  <c r="X915" i="1"/>
  <c r="AA915" i="1"/>
  <c r="W914" i="1"/>
  <c r="X914" i="1"/>
  <c r="AA914" i="1"/>
  <c r="W913" i="1"/>
  <c r="X913" i="1"/>
  <c r="AA913" i="1"/>
  <c r="W912" i="1"/>
  <c r="X912" i="1"/>
  <c r="AA912" i="1"/>
  <c r="W911" i="1"/>
  <c r="X911" i="1"/>
  <c r="AA911" i="1"/>
  <c r="W910" i="1"/>
  <c r="X910" i="1"/>
  <c r="AA910" i="1"/>
  <c r="W909" i="1"/>
  <c r="X909" i="1"/>
  <c r="AA909" i="1"/>
  <c r="W908" i="1"/>
  <c r="X908" i="1"/>
  <c r="AA908" i="1"/>
  <c r="W907" i="1"/>
  <c r="X907" i="1"/>
  <c r="AA907" i="1"/>
  <c r="W906" i="1"/>
  <c r="X906" i="1"/>
  <c r="AA906" i="1"/>
  <c r="W905" i="1"/>
  <c r="X905" i="1"/>
  <c r="AA905" i="1"/>
  <c r="W904" i="1"/>
  <c r="X904" i="1"/>
  <c r="AA904" i="1"/>
  <c r="W903" i="1"/>
  <c r="X903" i="1"/>
  <c r="AA903" i="1"/>
  <c r="W902" i="1"/>
  <c r="X902" i="1"/>
  <c r="AA902" i="1"/>
  <c r="W901" i="1"/>
  <c r="X901" i="1"/>
  <c r="AA901" i="1"/>
  <c r="W900" i="1"/>
  <c r="X900" i="1"/>
  <c r="AA900" i="1"/>
  <c r="W899" i="1"/>
  <c r="X899" i="1"/>
  <c r="AA899" i="1"/>
  <c r="W898" i="1"/>
  <c r="X898" i="1"/>
  <c r="AA898" i="1"/>
  <c r="W897" i="1"/>
  <c r="X897" i="1"/>
  <c r="AA897" i="1"/>
  <c r="W3444" i="1"/>
  <c r="X3444" i="1"/>
  <c r="AA3444" i="1"/>
  <c r="W3443" i="1"/>
  <c r="X3443" i="1"/>
  <c r="AA3443" i="1"/>
  <c r="W3442" i="1"/>
  <c r="X3442" i="1"/>
  <c r="AA3442" i="1"/>
  <c r="W3441" i="1"/>
  <c r="X3441" i="1"/>
  <c r="AA3441" i="1"/>
  <c r="W3440" i="1"/>
  <c r="X3440" i="1"/>
  <c r="AA3440" i="1"/>
  <c r="W3439" i="1"/>
  <c r="X3439" i="1"/>
  <c r="AA3439" i="1"/>
  <c r="W3438" i="1"/>
  <c r="X3438" i="1"/>
  <c r="AA3438" i="1"/>
  <c r="W3437" i="1"/>
  <c r="X3437" i="1"/>
  <c r="AA3437" i="1"/>
  <c r="W3436" i="1"/>
  <c r="X3436" i="1"/>
  <c r="AA3436" i="1"/>
  <c r="W3435" i="1"/>
  <c r="X3435" i="1"/>
  <c r="AA3435" i="1"/>
  <c r="W3434" i="1"/>
  <c r="X3434" i="1"/>
  <c r="AA3434" i="1"/>
  <c r="W3433" i="1"/>
  <c r="X3433" i="1"/>
  <c r="AA3433" i="1"/>
  <c r="W3432" i="1"/>
  <c r="X3432" i="1"/>
  <c r="AA3432" i="1"/>
  <c r="W3431" i="1"/>
  <c r="X3431" i="1"/>
  <c r="AA3431" i="1"/>
  <c r="W3430" i="1"/>
  <c r="X3430" i="1"/>
  <c r="AA3430" i="1"/>
  <c r="W3429" i="1"/>
  <c r="X3429" i="1"/>
  <c r="AA3429" i="1"/>
  <c r="W3428" i="1"/>
  <c r="X3428" i="1"/>
  <c r="AA3428" i="1"/>
  <c r="W3427" i="1"/>
  <c r="X3427" i="1"/>
  <c r="AA3427" i="1"/>
  <c r="W3426" i="1"/>
  <c r="X3426" i="1"/>
  <c r="AA3426" i="1"/>
  <c r="W3425" i="1"/>
  <c r="X3425" i="1"/>
  <c r="AA3425" i="1"/>
  <c r="W3424" i="1"/>
  <c r="X3424" i="1"/>
  <c r="AA3424" i="1"/>
  <c r="W3423" i="1"/>
  <c r="X3423" i="1"/>
  <c r="AA3423" i="1"/>
  <c r="W3422" i="1"/>
  <c r="X3422" i="1"/>
  <c r="AA3422" i="1"/>
  <c r="W3421" i="1"/>
  <c r="X3421" i="1"/>
  <c r="AA3421" i="1"/>
  <c r="W896" i="1"/>
  <c r="X896" i="1"/>
  <c r="AA896" i="1"/>
  <c r="W895" i="1"/>
  <c r="X895" i="1"/>
  <c r="AA895" i="1"/>
  <c r="W894" i="1"/>
  <c r="X894" i="1"/>
  <c r="AA894" i="1"/>
  <c r="W3420" i="1"/>
  <c r="X3420" i="1"/>
  <c r="AA3420" i="1"/>
  <c r="W3855" i="1"/>
  <c r="X3855" i="1"/>
  <c r="AA3855" i="1"/>
  <c r="W1281" i="1"/>
  <c r="X1281" i="1"/>
  <c r="AA1281" i="1"/>
  <c r="W1280" i="1"/>
  <c r="X1280" i="1"/>
  <c r="AA1280" i="1"/>
  <c r="W1279" i="1"/>
  <c r="X1279" i="1"/>
  <c r="AA1279" i="1"/>
  <c r="W1278" i="1"/>
  <c r="X1278" i="1"/>
  <c r="AA1278" i="1"/>
  <c r="W1277" i="1"/>
  <c r="X1277" i="1"/>
  <c r="AA1277" i="1"/>
  <c r="W1276" i="1"/>
  <c r="X1276" i="1"/>
  <c r="AA1276" i="1"/>
  <c r="W1275" i="1"/>
  <c r="X1275" i="1"/>
  <c r="AA1275" i="1"/>
  <c r="W3419" i="1"/>
  <c r="X3419" i="1"/>
  <c r="AA3419" i="1"/>
  <c r="W3418" i="1"/>
  <c r="X3418" i="1"/>
  <c r="AA3418" i="1"/>
  <c r="W3417" i="1"/>
  <c r="X3417" i="1"/>
  <c r="AA3417" i="1"/>
  <c r="W3416" i="1"/>
  <c r="X3416" i="1"/>
  <c r="AA3416" i="1"/>
  <c r="W3415" i="1"/>
  <c r="X3415" i="1"/>
  <c r="AA3415" i="1"/>
  <c r="W3414" i="1"/>
  <c r="X3414" i="1"/>
  <c r="AA3414" i="1"/>
  <c r="W3413" i="1"/>
  <c r="X3413" i="1"/>
  <c r="AA3413" i="1"/>
  <c r="W3412" i="1"/>
  <c r="X3412" i="1"/>
  <c r="AA3412" i="1"/>
  <c r="W3411" i="1"/>
  <c r="X3411" i="1"/>
  <c r="AA3411" i="1"/>
  <c r="W3410" i="1"/>
  <c r="X3410" i="1"/>
  <c r="AA3410" i="1"/>
  <c r="W3409" i="1"/>
  <c r="X3409" i="1"/>
  <c r="AA3409" i="1"/>
  <c r="W3408" i="1"/>
  <c r="X3408" i="1"/>
  <c r="AA3408" i="1"/>
  <c r="W3407" i="1"/>
  <c r="X3407" i="1"/>
  <c r="AA3407" i="1"/>
  <c r="W3406" i="1"/>
  <c r="X3406" i="1"/>
  <c r="AA3406" i="1"/>
  <c r="W3405" i="1"/>
  <c r="X3405" i="1"/>
  <c r="AA3405" i="1"/>
  <c r="W3404" i="1"/>
  <c r="X3404" i="1"/>
  <c r="AA3404" i="1"/>
  <c r="W1583" i="1"/>
  <c r="X1583" i="1"/>
  <c r="AA1583" i="1"/>
  <c r="W3403" i="1"/>
  <c r="X3403" i="1"/>
  <c r="AA3403" i="1"/>
  <c r="W893" i="1"/>
  <c r="X893" i="1"/>
  <c r="AA893" i="1"/>
  <c r="W892" i="1"/>
  <c r="X892" i="1"/>
  <c r="AA892" i="1"/>
  <c r="W891" i="1"/>
  <c r="X891" i="1"/>
  <c r="AA891" i="1"/>
  <c r="W890" i="1"/>
  <c r="X890" i="1"/>
  <c r="AA890" i="1"/>
  <c r="W889" i="1"/>
  <c r="X889" i="1"/>
  <c r="AA889" i="1"/>
  <c r="W888" i="1"/>
  <c r="X888" i="1"/>
  <c r="AA888" i="1"/>
  <c r="W887" i="1"/>
  <c r="X887" i="1"/>
  <c r="AA887" i="1"/>
  <c r="W886" i="1"/>
  <c r="X886" i="1"/>
  <c r="AA886" i="1"/>
  <c r="W885" i="1"/>
  <c r="X885" i="1"/>
  <c r="AA885" i="1"/>
  <c r="W884" i="1"/>
  <c r="X884" i="1"/>
  <c r="AA884" i="1"/>
  <c r="W3402" i="1"/>
  <c r="X3402" i="1"/>
  <c r="AA3402" i="1"/>
  <c r="W3401" i="1"/>
  <c r="X3401" i="1"/>
  <c r="AA3401" i="1"/>
  <c r="W3400" i="1"/>
  <c r="X3400" i="1"/>
  <c r="AA3400" i="1"/>
  <c r="W3399" i="1"/>
  <c r="X3399" i="1"/>
  <c r="AA3399" i="1"/>
  <c r="W3398" i="1"/>
  <c r="X3398" i="1"/>
  <c r="AA3398" i="1"/>
  <c r="W3397" i="1"/>
  <c r="X3397" i="1"/>
  <c r="AA3397" i="1"/>
  <c r="W3396" i="1"/>
  <c r="X3396" i="1"/>
  <c r="AA3396" i="1"/>
  <c r="W3395" i="1"/>
  <c r="X3395" i="1"/>
  <c r="AA3395" i="1"/>
  <c r="W3394" i="1"/>
  <c r="X3394" i="1"/>
  <c r="AA3394" i="1"/>
  <c r="W3393" i="1"/>
  <c r="X3393" i="1"/>
  <c r="AA3393" i="1"/>
  <c r="W3392" i="1"/>
  <c r="X3392" i="1"/>
  <c r="AA3392" i="1"/>
  <c r="W3391" i="1"/>
  <c r="X3391" i="1"/>
  <c r="AA3391" i="1"/>
  <c r="W3390" i="1"/>
  <c r="X3390" i="1"/>
  <c r="AA3390" i="1"/>
  <c r="W3389" i="1"/>
  <c r="X3389" i="1"/>
  <c r="AA3389" i="1"/>
  <c r="W3388" i="1"/>
  <c r="X3388" i="1"/>
  <c r="AA3388" i="1"/>
  <c r="W883" i="1"/>
  <c r="X883" i="1"/>
  <c r="AA883" i="1"/>
  <c r="W3387" i="1"/>
  <c r="X3387" i="1"/>
  <c r="AA3387" i="1"/>
  <c r="W3386" i="1"/>
  <c r="X3386" i="1"/>
  <c r="AA3386" i="1"/>
  <c r="W3385" i="1"/>
  <c r="X3385" i="1"/>
  <c r="AA3385" i="1"/>
  <c r="W3384" i="1"/>
  <c r="X3384" i="1"/>
  <c r="AA3384" i="1"/>
  <c r="W3383" i="1"/>
  <c r="X3383" i="1"/>
  <c r="AA3383" i="1"/>
  <c r="W3382" i="1"/>
  <c r="X3382" i="1"/>
  <c r="AA3382" i="1"/>
  <c r="W3381" i="1"/>
  <c r="X3381" i="1"/>
  <c r="AA3381" i="1"/>
  <c r="W3380" i="1"/>
  <c r="X3380" i="1"/>
  <c r="AA3380" i="1"/>
  <c r="W3379" i="1"/>
  <c r="X3379" i="1"/>
  <c r="AA3379" i="1"/>
  <c r="W3378" i="1"/>
  <c r="X3378" i="1"/>
  <c r="AA3378" i="1"/>
  <c r="W3377" i="1"/>
  <c r="X3377" i="1"/>
  <c r="AA3377" i="1"/>
  <c r="W3376" i="1"/>
  <c r="X3376" i="1"/>
  <c r="AA3376" i="1"/>
  <c r="W3375" i="1"/>
  <c r="X3375" i="1"/>
  <c r="AA3375" i="1"/>
  <c r="W3374" i="1"/>
  <c r="X3374" i="1"/>
  <c r="AA3374" i="1"/>
  <c r="W3373" i="1"/>
  <c r="X3373" i="1"/>
  <c r="AA3373" i="1"/>
  <c r="W3372" i="1"/>
  <c r="X3372" i="1"/>
  <c r="AA3372" i="1"/>
  <c r="W3371" i="1"/>
  <c r="X3371" i="1"/>
  <c r="AA3371" i="1"/>
  <c r="W882" i="1"/>
  <c r="X882" i="1"/>
  <c r="AA882" i="1"/>
  <c r="W881" i="1"/>
  <c r="X881" i="1"/>
  <c r="AA881" i="1"/>
  <c r="W880" i="1"/>
  <c r="X880" i="1"/>
  <c r="AA880" i="1"/>
  <c r="W879" i="1"/>
  <c r="X879" i="1"/>
  <c r="AA879" i="1"/>
  <c r="W878" i="1"/>
  <c r="X878" i="1"/>
  <c r="AA878" i="1"/>
  <c r="W877" i="1"/>
  <c r="X877" i="1"/>
  <c r="AA877" i="1"/>
  <c r="W3370" i="1"/>
  <c r="X3370" i="1"/>
  <c r="AA3370" i="1"/>
  <c r="W3369" i="1"/>
  <c r="X3369" i="1"/>
  <c r="AA3369" i="1"/>
  <c r="W3368" i="1"/>
  <c r="X3368" i="1"/>
  <c r="AA3368" i="1"/>
  <c r="W3367" i="1"/>
  <c r="X3367" i="1"/>
  <c r="AA3367" i="1"/>
  <c r="W3366" i="1"/>
  <c r="X3366" i="1"/>
  <c r="AA3366" i="1"/>
  <c r="W3365" i="1"/>
  <c r="X3365" i="1"/>
  <c r="AA3365" i="1"/>
  <c r="W3364" i="1"/>
  <c r="X3364" i="1"/>
  <c r="AA3364" i="1"/>
  <c r="W3363" i="1"/>
  <c r="X3363" i="1"/>
  <c r="AA3363" i="1"/>
  <c r="W3854" i="1"/>
  <c r="X3854" i="1"/>
  <c r="AA3854" i="1"/>
  <c r="W1274" i="1"/>
  <c r="X1274" i="1"/>
  <c r="AA1274" i="1"/>
  <c r="W1273" i="1"/>
  <c r="X1273" i="1"/>
  <c r="AA1273" i="1"/>
  <c r="W1272" i="1"/>
  <c r="X1272" i="1"/>
  <c r="AA1272" i="1"/>
  <c r="W1271" i="1"/>
  <c r="X1271" i="1"/>
  <c r="AA1271" i="1"/>
  <c r="W1270" i="1"/>
  <c r="X1270" i="1"/>
  <c r="AA1270" i="1"/>
  <c r="W1269" i="1"/>
  <c r="X1269" i="1"/>
  <c r="AA1269" i="1"/>
  <c r="W1268" i="1"/>
  <c r="X1268" i="1"/>
  <c r="AA1268" i="1"/>
  <c r="W1267" i="1"/>
  <c r="X1267" i="1"/>
  <c r="AA1267" i="1"/>
  <c r="W3362" i="1"/>
  <c r="X3362" i="1"/>
  <c r="AA3362" i="1"/>
  <c r="W3361" i="1"/>
  <c r="X3361" i="1"/>
  <c r="AA3361" i="1"/>
  <c r="W3360" i="1"/>
  <c r="X3360" i="1"/>
  <c r="AA3360" i="1"/>
  <c r="W3359" i="1"/>
  <c r="X3359" i="1"/>
  <c r="AA3359" i="1"/>
  <c r="W3358" i="1"/>
  <c r="X3358" i="1"/>
  <c r="AA3358" i="1"/>
  <c r="W3357" i="1"/>
  <c r="X3357" i="1"/>
  <c r="AA3357" i="1"/>
  <c r="W3356" i="1"/>
  <c r="X3356" i="1"/>
  <c r="AA3356" i="1"/>
  <c r="W3355" i="1"/>
  <c r="X3355" i="1"/>
  <c r="AA3355" i="1"/>
  <c r="W3354" i="1"/>
  <c r="X3354" i="1"/>
  <c r="AA3354" i="1"/>
  <c r="W3353" i="1"/>
  <c r="X3353" i="1"/>
  <c r="AA3353" i="1"/>
  <c r="W3352" i="1"/>
  <c r="X3352" i="1"/>
  <c r="AA3352" i="1"/>
  <c r="W3351" i="1"/>
  <c r="X3351" i="1"/>
  <c r="AA3351" i="1"/>
  <c r="W3350" i="1"/>
  <c r="X3350" i="1"/>
  <c r="AA3350" i="1"/>
  <c r="W3349" i="1"/>
  <c r="X3349" i="1"/>
  <c r="AA3349" i="1"/>
  <c r="W3348" i="1"/>
  <c r="X3348" i="1"/>
  <c r="AA3348" i="1"/>
  <c r="W3347" i="1"/>
  <c r="X3347" i="1"/>
  <c r="AA3347" i="1"/>
  <c r="W3346" i="1"/>
  <c r="X3346" i="1"/>
  <c r="AA3346" i="1"/>
  <c r="W1582" i="1"/>
  <c r="X1582" i="1"/>
  <c r="AA1582" i="1"/>
  <c r="W3345" i="1"/>
  <c r="X3345" i="1"/>
  <c r="AA3345" i="1"/>
  <c r="W3344" i="1"/>
  <c r="X3344" i="1"/>
  <c r="AA3344" i="1"/>
  <c r="W3343" i="1"/>
  <c r="X3343" i="1"/>
  <c r="AA3343" i="1"/>
  <c r="W3342" i="1"/>
  <c r="X3342" i="1"/>
  <c r="AA3342" i="1"/>
  <c r="W2" i="1"/>
  <c r="X2" i="1"/>
  <c r="AA2" i="1"/>
  <c r="W876" i="1"/>
  <c r="X876" i="1"/>
  <c r="AA876" i="1"/>
  <c r="W875" i="1"/>
  <c r="X875" i="1"/>
  <c r="AA875" i="1"/>
  <c r="W3341" i="1"/>
  <c r="X3341" i="1"/>
  <c r="AA3341" i="1"/>
  <c r="W3340" i="1"/>
  <c r="X3340" i="1"/>
  <c r="AA3340" i="1"/>
  <c r="W3339" i="1"/>
  <c r="X3339" i="1"/>
  <c r="AA3339" i="1"/>
  <c r="W3338" i="1"/>
  <c r="X3338" i="1"/>
  <c r="AA3338" i="1"/>
  <c r="W3337" i="1"/>
  <c r="X3337" i="1"/>
  <c r="AA3337" i="1"/>
  <c r="W3336" i="1"/>
  <c r="X3336" i="1"/>
  <c r="AA3336" i="1"/>
  <c r="W3335" i="1"/>
  <c r="X3335" i="1"/>
  <c r="AA3335" i="1"/>
  <c r="W3334" i="1"/>
  <c r="X3334" i="1"/>
  <c r="AA3334" i="1"/>
  <c r="W3333" i="1"/>
  <c r="X3333" i="1"/>
  <c r="AA3333" i="1"/>
  <c r="W3332" i="1"/>
  <c r="X3332" i="1"/>
  <c r="AA3332" i="1"/>
  <c r="W3331" i="1"/>
  <c r="X3331" i="1"/>
  <c r="AA3331" i="1"/>
  <c r="W3330" i="1"/>
  <c r="X3330" i="1"/>
  <c r="AA3330" i="1"/>
  <c r="W3329" i="1"/>
  <c r="X3329" i="1"/>
  <c r="AA3329" i="1"/>
  <c r="W3328" i="1"/>
  <c r="X3328" i="1"/>
  <c r="AA3328" i="1"/>
  <c r="W874" i="1"/>
  <c r="X874" i="1"/>
  <c r="AA874" i="1"/>
  <c r="W3327" i="1"/>
  <c r="X3327" i="1"/>
  <c r="AA3327" i="1"/>
  <c r="W3853" i="1"/>
  <c r="X3853" i="1"/>
  <c r="AA3853" i="1"/>
  <c r="W873" i="1"/>
  <c r="X873" i="1"/>
  <c r="AA873" i="1"/>
  <c r="W1581" i="1"/>
  <c r="X1581" i="1"/>
  <c r="AA1581" i="1"/>
  <c r="W1580" i="1"/>
  <c r="X1580" i="1"/>
  <c r="AA1580" i="1"/>
  <c r="W1579" i="1"/>
  <c r="X1579" i="1"/>
  <c r="AA1579" i="1"/>
  <c r="W3326" i="1"/>
  <c r="X3326" i="1"/>
  <c r="AA3326" i="1"/>
  <c r="W3325" i="1"/>
  <c r="X3325" i="1"/>
  <c r="AA3325" i="1"/>
  <c r="W3324" i="1"/>
  <c r="X3324" i="1"/>
  <c r="AA3324" i="1"/>
  <c r="W3323" i="1"/>
  <c r="X3323" i="1"/>
  <c r="AA3323" i="1"/>
  <c r="W3322" i="1"/>
  <c r="X3322" i="1"/>
  <c r="AA3322" i="1"/>
  <c r="W3321" i="1"/>
  <c r="X3321" i="1"/>
  <c r="AA3321" i="1"/>
  <c r="W3320" i="1"/>
  <c r="X3320" i="1"/>
  <c r="AA3320" i="1"/>
  <c r="W3319" i="1"/>
  <c r="X3319" i="1"/>
  <c r="AA3319" i="1"/>
  <c r="W3318" i="1"/>
  <c r="X3318" i="1"/>
  <c r="AA3318" i="1"/>
  <c r="W3317" i="1"/>
  <c r="X3317" i="1"/>
  <c r="AA3317" i="1"/>
  <c r="W3316" i="1"/>
  <c r="X3316" i="1"/>
  <c r="AA3316" i="1"/>
  <c r="W3315" i="1"/>
  <c r="X3315" i="1"/>
  <c r="AA3315" i="1"/>
  <c r="W3314" i="1"/>
  <c r="X3314" i="1"/>
  <c r="AA3314" i="1"/>
  <c r="W3313" i="1"/>
  <c r="X3313" i="1"/>
  <c r="AA3313" i="1"/>
  <c r="W3312" i="1"/>
  <c r="X3312" i="1"/>
  <c r="AA3312" i="1"/>
  <c r="W3311" i="1"/>
  <c r="X3311" i="1"/>
  <c r="AA3311" i="1"/>
  <c r="W3310" i="1"/>
  <c r="X3310" i="1"/>
  <c r="AA3310" i="1"/>
  <c r="W3309" i="1"/>
  <c r="X3309" i="1"/>
  <c r="AA3309" i="1"/>
  <c r="W3308" i="1"/>
  <c r="X3308" i="1"/>
  <c r="AA3308" i="1"/>
  <c r="W3307" i="1"/>
  <c r="X3307" i="1"/>
  <c r="AA3307" i="1"/>
  <c r="W3306" i="1"/>
  <c r="X3306" i="1"/>
  <c r="AA3306" i="1"/>
  <c r="W3305" i="1"/>
  <c r="X3305" i="1"/>
  <c r="AA3305" i="1"/>
  <c r="W3304" i="1"/>
  <c r="X3304" i="1"/>
  <c r="AA3304" i="1"/>
  <c r="W3303" i="1"/>
  <c r="X3303" i="1"/>
  <c r="AA3303" i="1"/>
  <c r="W1266" i="1"/>
  <c r="X1266" i="1"/>
  <c r="AA1266" i="1"/>
  <c r="W872" i="1"/>
  <c r="X872" i="1"/>
  <c r="AA872" i="1"/>
  <c r="W871" i="1"/>
  <c r="X871" i="1"/>
  <c r="AA871" i="1"/>
  <c r="W870" i="1"/>
  <c r="X870" i="1"/>
  <c r="AA870" i="1"/>
  <c r="W869" i="1"/>
  <c r="X869" i="1"/>
  <c r="AA869" i="1"/>
  <c r="W868" i="1"/>
  <c r="X868" i="1"/>
  <c r="AA868" i="1"/>
  <c r="W867" i="1"/>
  <c r="X867" i="1"/>
  <c r="AA867" i="1"/>
  <c r="W866" i="1"/>
  <c r="X866" i="1"/>
  <c r="AA866" i="1"/>
  <c r="W865" i="1"/>
  <c r="X865" i="1"/>
  <c r="AA865" i="1"/>
  <c r="W864" i="1"/>
  <c r="X864" i="1"/>
  <c r="AA864" i="1"/>
  <c r="W863" i="1"/>
  <c r="X863" i="1"/>
  <c r="AA863" i="1"/>
  <c r="W862" i="1"/>
  <c r="X862" i="1"/>
  <c r="AA862" i="1"/>
  <c r="W861" i="1"/>
  <c r="X861" i="1"/>
  <c r="AA861" i="1"/>
  <c r="W1578" i="1"/>
  <c r="X1578" i="1"/>
  <c r="AA1578" i="1"/>
  <c r="W1577" i="1"/>
  <c r="X1577" i="1"/>
  <c r="AA1577" i="1"/>
  <c r="W1576" i="1"/>
  <c r="X1576" i="1"/>
  <c r="AA1576" i="1"/>
  <c r="W1575" i="1"/>
  <c r="X1575" i="1"/>
  <c r="AA1575" i="1"/>
  <c r="W1574" i="1"/>
  <c r="X1574" i="1"/>
  <c r="AA1574" i="1"/>
  <c r="W1573" i="1"/>
  <c r="X1573" i="1"/>
  <c r="AA1573" i="1"/>
  <c r="W1572" i="1"/>
  <c r="X1572" i="1"/>
  <c r="AA1572" i="1"/>
  <c r="W3302" i="1"/>
  <c r="X3302" i="1"/>
  <c r="AA3302" i="1"/>
  <c r="W860" i="1"/>
  <c r="X860" i="1"/>
  <c r="AA860" i="1"/>
  <c r="W3301" i="1"/>
  <c r="X3301" i="1"/>
  <c r="AA3301" i="1"/>
  <c r="W859" i="1"/>
  <c r="X859" i="1"/>
  <c r="AA859" i="1"/>
  <c r="W3300" i="1"/>
  <c r="X3300" i="1"/>
  <c r="AA3300" i="1"/>
  <c r="W858" i="1"/>
  <c r="X858" i="1"/>
  <c r="AA858" i="1"/>
  <c r="W3299" i="1"/>
  <c r="X3299" i="1"/>
  <c r="AA3299" i="1"/>
  <c r="W3298" i="1"/>
  <c r="X3298" i="1"/>
  <c r="AA3298" i="1"/>
  <c r="W857" i="1"/>
  <c r="X857" i="1"/>
  <c r="AA857" i="1"/>
  <c r="W3297" i="1"/>
  <c r="X3297" i="1"/>
  <c r="AA3297" i="1"/>
  <c r="W3296" i="1"/>
  <c r="X3296" i="1"/>
  <c r="AA3296" i="1"/>
  <c r="W3295" i="1"/>
  <c r="X3295" i="1"/>
  <c r="AA3295" i="1"/>
  <c r="W856" i="1"/>
  <c r="X856" i="1"/>
  <c r="AA856" i="1"/>
  <c r="W1571" i="1"/>
  <c r="X1571" i="1"/>
  <c r="AA1571" i="1"/>
  <c r="W1570" i="1"/>
  <c r="X1570" i="1"/>
  <c r="AA1570" i="1"/>
  <c r="W3294" i="1"/>
  <c r="X3294" i="1"/>
  <c r="AA3294" i="1"/>
  <c r="W3293" i="1"/>
  <c r="X3293" i="1"/>
  <c r="AA3293" i="1"/>
  <c r="W3292" i="1"/>
  <c r="X3292" i="1"/>
  <c r="AA3292" i="1"/>
  <c r="W3291" i="1"/>
  <c r="X3291" i="1"/>
  <c r="AA3291" i="1"/>
  <c r="W3290" i="1"/>
  <c r="X3290" i="1"/>
  <c r="AA3290" i="1"/>
  <c r="W3289" i="1"/>
  <c r="X3289" i="1"/>
  <c r="AA3289" i="1"/>
  <c r="W3288" i="1"/>
  <c r="X3288" i="1"/>
  <c r="AA3288" i="1"/>
  <c r="W3287" i="1"/>
  <c r="X3287" i="1"/>
  <c r="AA3287" i="1"/>
  <c r="W3286" i="1"/>
  <c r="X3286" i="1"/>
  <c r="AA3286" i="1"/>
  <c r="W3285" i="1"/>
  <c r="X3285" i="1"/>
  <c r="AA3285" i="1"/>
  <c r="W3284" i="1"/>
  <c r="X3284" i="1"/>
  <c r="AA3284" i="1"/>
  <c r="W3283" i="1"/>
  <c r="X3283" i="1"/>
  <c r="AA3283" i="1"/>
  <c r="W3282" i="1"/>
  <c r="X3282" i="1"/>
  <c r="AA3282" i="1"/>
  <c r="W3281" i="1"/>
  <c r="X3281" i="1"/>
  <c r="AA3281" i="1"/>
  <c r="W1265" i="1"/>
  <c r="X1265" i="1"/>
  <c r="AA1265" i="1"/>
  <c r="W1264" i="1"/>
  <c r="X1264" i="1"/>
  <c r="AA1264" i="1"/>
  <c r="W1263" i="1"/>
  <c r="X1263" i="1"/>
  <c r="AA1263" i="1"/>
  <c r="W855" i="1"/>
  <c r="X855" i="1"/>
  <c r="AA855" i="1"/>
  <c r="W854" i="1"/>
  <c r="X854" i="1"/>
  <c r="AA854" i="1"/>
  <c r="W853" i="1"/>
  <c r="X853" i="1"/>
  <c r="AA853" i="1"/>
  <c r="W852" i="1"/>
  <c r="X852" i="1"/>
  <c r="AA852" i="1"/>
  <c r="W851" i="1"/>
  <c r="X851" i="1"/>
  <c r="AA851" i="1"/>
  <c r="W850" i="1"/>
  <c r="X850" i="1"/>
  <c r="AA850" i="1"/>
  <c r="W849" i="1"/>
  <c r="X849" i="1"/>
  <c r="AA849" i="1"/>
  <c r="W848" i="1"/>
  <c r="X848" i="1"/>
  <c r="AA848" i="1"/>
  <c r="W847" i="1"/>
  <c r="X847" i="1"/>
  <c r="AA847" i="1"/>
  <c r="W846" i="1"/>
  <c r="X846" i="1"/>
  <c r="AA846" i="1"/>
  <c r="W845" i="1"/>
  <c r="X845" i="1"/>
  <c r="AA845" i="1"/>
  <c r="W844" i="1"/>
  <c r="X844" i="1"/>
  <c r="AA844" i="1"/>
  <c r="W843" i="1"/>
  <c r="X843" i="1"/>
  <c r="AA843" i="1"/>
  <c r="W842" i="1"/>
  <c r="X842" i="1"/>
  <c r="AA842" i="1"/>
  <c r="W841" i="1"/>
  <c r="X841" i="1"/>
  <c r="AA841" i="1"/>
  <c r="W840" i="1"/>
  <c r="X840" i="1"/>
  <c r="AA840" i="1"/>
  <c r="W839" i="1"/>
  <c r="X839" i="1"/>
  <c r="AA839" i="1"/>
  <c r="W838" i="1"/>
  <c r="X838" i="1"/>
  <c r="AA838" i="1"/>
  <c r="W837" i="1"/>
  <c r="X837" i="1"/>
  <c r="AA837" i="1"/>
  <c r="W836" i="1"/>
  <c r="X836" i="1"/>
  <c r="AA836" i="1"/>
  <c r="W835" i="1"/>
  <c r="X835" i="1"/>
  <c r="AA835" i="1"/>
  <c r="W834" i="1"/>
  <c r="X834" i="1"/>
  <c r="AA834" i="1"/>
  <c r="W833" i="1"/>
  <c r="X833" i="1"/>
  <c r="AA833" i="1"/>
  <c r="W832" i="1"/>
  <c r="X832" i="1"/>
  <c r="AA832" i="1"/>
  <c r="W831" i="1"/>
  <c r="X831" i="1"/>
  <c r="AA831" i="1"/>
  <c r="W830" i="1"/>
  <c r="X830" i="1"/>
  <c r="AA830" i="1"/>
  <c r="W829" i="1"/>
  <c r="X829" i="1"/>
  <c r="AA829" i="1"/>
  <c r="W828" i="1"/>
  <c r="X828" i="1"/>
  <c r="AA828" i="1"/>
  <c r="W827" i="1"/>
  <c r="X827" i="1"/>
  <c r="AA827" i="1"/>
  <c r="W826" i="1"/>
  <c r="X826" i="1"/>
  <c r="AA826" i="1"/>
  <c r="W825" i="1"/>
  <c r="X825" i="1"/>
  <c r="AA825" i="1"/>
  <c r="W824" i="1"/>
  <c r="X824" i="1"/>
  <c r="AA824" i="1"/>
  <c r="W3280" i="1"/>
  <c r="X3280" i="1"/>
  <c r="AA3280" i="1"/>
  <c r="W823" i="1"/>
  <c r="X823" i="1"/>
  <c r="AA823" i="1"/>
  <c r="W3279" i="1"/>
  <c r="X3279" i="1"/>
  <c r="AA3279" i="1"/>
  <c r="W3278" i="1"/>
  <c r="X3278" i="1"/>
  <c r="AA3278" i="1"/>
  <c r="W3277" i="1"/>
  <c r="X3277" i="1"/>
  <c r="AA3277" i="1"/>
  <c r="W1569" i="1"/>
  <c r="X1569" i="1"/>
  <c r="AA1569" i="1"/>
  <c r="W3276" i="1"/>
  <c r="X3276" i="1"/>
  <c r="AA3276" i="1"/>
  <c r="W1262" i="1"/>
  <c r="X1262" i="1"/>
  <c r="AA1262" i="1"/>
  <c r="W822" i="1"/>
  <c r="X822" i="1"/>
  <c r="AA822" i="1"/>
  <c r="W3275" i="1"/>
  <c r="X3275" i="1"/>
  <c r="AA3275" i="1"/>
  <c r="W821" i="1"/>
  <c r="X821" i="1"/>
  <c r="AA821" i="1"/>
  <c r="W1325" i="1"/>
  <c r="X1325" i="1"/>
  <c r="AA1325" i="1"/>
  <c r="W1324" i="1"/>
  <c r="X1324" i="1"/>
  <c r="AA1324" i="1"/>
  <c r="W1323" i="1"/>
  <c r="X1323" i="1"/>
  <c r="AA1323" i="1"/>
  <c r="W1322" i="1"/>
  <c r="X1322" i="1"/>
  <c r="AA1322" i="1"/>
  <c r="W1321" i="1"/>
  <c r="X1321" i="1"/>
  <c r="AA1321" i="1"/>
  <c r="W1320" i="1"/>
  <c r="X1320" i="1"/>
  <c r="AA1320" i="1"/>
  <c r="W820" i="1"/>
  <c r="X820" i="1"/>
  <c r="AA820" i="1"/>
  <c r="W819" i="1"/>
  <c r="X819" i="1"/>
  <c r="AA819" i="1"/>
  <c r="W818" i="1"/>
  <c r="X818" i="1"/>
  <c r="AA818" i="1"/>
  <c r="W817" i="1"/>
  <c r="X817" i="1"/>
  <c r="AA817" i="1"/>
  <c r="W816" i="1"/>
  <c r="X816" i="1"/>
  <c r="AA816" i="1"/>
  <c r="W815" i="1"/>
  <c r="X815" i="1"/>
  <c r="AA815" i="1"/>
  <c r="W814" i="1"/>
  <c r="X814" i="1"/>
  <c r="AA814" i="1"/>
  <c r="W813" i="1"/>
  <c r="X813" i="1"/>
  <c r="AA813" i="1"/>
  <c r="W812" i="1"/>
  <c r="X812" i="1"/>
  <c r="AA812" i="1"/>
  <c r="W811" i="1"/>
  <c r="X811" i="1"/>
  <c r="AA811" i="1"/>
  <c r="W1319" i="1"/>
  <c r="X1319" i="1"/>
  <c r="AA1319" i="1"/>
  <c r="W1318" i="1"/>
  <c r="X1318" i="1"/>
  <c r="AA1318" i="1"/>
  <c r="W1317" i="1"/>
  <c r="X1317" i="1"/>
  <c r="AA1317" i="1"/>
  <c r="W1316" i="1"/>
  <c r="X1316" i="1"/>
  <c r="AA1316" i="1"/>
  <c r="W1315" i="1"/>
  <c r="X1315" i="1"/>
  <c r="AA1315" i="1"/>
  <c r="W1314" i="1"/>
  <c r="X1314" i="1"/>
  <c r="AA1314" i="1"/>
  <c r="W1313" i="1"/>
  <c r="X1313" i="1"/>
  <c r="AA1313" i="1"/>
  <c r="W1312" i="1"/>
  <c r="X1312" i="1"/>
  <c r="AA1312" i="1"/>
  <c r="W810" i="1"/>
  <c r="X810" i="1"/>
  <c r="AA810" i="1"/>
  <c r="W809" i="1"/>
  <c r="X809" i="1"/>
  <c r="AA809" i="1"/>
  <c r="W808" i="1"/>
  <c r="X808" i="1"/>
  <c r="AA808" i="1"/>
  <c r="W807" i="1"/>
  <c r="X807" i="1"/>
  <c r="AA807" i="1"/>
  <c r="W806" i="1"/>
  <c r="X806" i="1"/>
  <c r="AA806" i="1"/>
  <c r="W805" i="1"/>
  <c r="X805" i="1"/>
  <c r="AA805" i="1"/>
  <c r="W804" i="1"/>
  <c r="X804" i="1"/>
  <c r="AA804" i="1"/>
  <c r="W3274" i="1"/>
  <c r="X3274" i="1"/>
  <c r="AA3274" i="1"/>
  <c r="W3273" i="1"/>
  <c r="X3273" i="1"/>
  <c r="AA3273" i="1"/>
  <c r="W803" i="1"/>
  <c r="X803" i="1"/>
  <c r="AA803" i="1"/>
  <c r="W802" i="1"/>
  <c r="X802" i="1"/>
  <c r="AA802" i="1"/>
  <c r="W3272" i="1"/>
  <c r="X3272" i="1"/>
  <c r="AA3272" i="1"/>
  <c r="W801" i="1"/>
  <c r="X801" i="1"/>
  <c r="AA801" i="1"/>
  <c r="W800" i="1"/>
  <c r="X800" i="1"/>
  <c r="AA800" i="1"/>
  <c r="W799" i="1"/>
  <c r="X799" i="1"/>
  <c r="AA799" i="1"/>
  <c r="W798" i="1"/>
  <c r="X798" i="1"/>
  <c r="AA798" i="1"/>
  <c r="W3271" i="1"/>
  <c r="X3271" i="1"/>
  <c r="AA3271" i="1"/>
  <c r="W797" i="1"/>
  <c r="X797" i="1"/>
  <c r="AA797" i="1"/>
  <c r="W796" i="1"/>
  <c r="X796" i="1"/>
  <c r="AA796" i="1"/>
  <c r="W795" i="1"/>
  <c r="X795" i="1"/>
  <c r="AA795" i="1"/>
  <c r="W794" i="1"/>
  <c r="X794" i="1"/>
  <c r="AA794" i="1"/>
  <c r="W793" i="1"/>
  <c r="X793" i="1"/>
  <c r="AA793" i="1"/>
  <c r="W792" i="1"/>
  <c r="X792" i="1"/>
  <c r="AA792" i="1"/>
  <c r="W791" i="1"/>
  <c r="X791" i="1"/>
  <c r="AA791" i="1"/>
  <c r="W790" i="1"/>
  <c r="X790" i="1"/>
  <c r="AA790" i="1"/>
  <c r="W789" i="1"/>
  <c r="X789" i="1"/>
  <c r="AA789" i="1"/>
  <c r="W788" i="1"/>
  <c r="X788" i="1"/>
  <c r="AA788" i="1"/>
  <c r="W787" i="1"/>
  <c r="X787" i="1"/>
  <c r="AA787" i="1"/>
  <c r="W786" i="1"/>
  <c r="X786" i="1"/>
  <c r="AA786" i="1"/>
  <c r="W785" i="1"/>
  <c r="X785" i="1"/>
  <c r="AA785" i="1"/>
  <c r="W784" i="1"/>
  <c r="X784" i="1"/>
  <c r="AA784" i="1"/>
  <c r="W783" i="1"/>
  <c r="X783" i="1"/>
  <c r="AA783" i="1"/>
  <c r="W782" i="1"/>
  <c r="X782" i="1"/>
  <c r="AA782" i="1"/>
  <c r="W3852" i="1"/>
  <c r="X3852" i="1"/>
  <c r="AA3852" i="1"/>
  <c r="W3851" i="1"/>
  <c r="X3851" i="1"/>
  <c r="AA3851" i="1"/>
  <c r="W3850" i="1"/>
  <c r="X3850" i="1"/>
  <c r="AA3850" i="1"/>
  <c r="W3270" i="1"/>
  <c r="X3270" i="1"/>
  <c r="AA3270" i="1"/>
  <c r="W3269" i="1"/>
  <c r="X3269" i="1"/>
  <c r="AA3269" i="1"/>
  <c r="W3268" i="1"/>
  <c r="X3268" i="1"/>
  <c r="AA3268" i="1"/>
  <c r="W3267" i="1"/>
  <c r="X3267" i="1"/>
  <c r="AA3267" i="1"/>
  <c r="W3266" i="1"/>
  <c r="X3266" i="1"/>
  <c r="AA3266" i="1"/>
  <c r="W3265" i="1"/>
  <c r="X3265" i="1"/>
  <c r="AA3265" i="1"/>
  <c r="W3264" i="1"/>
  <c r="X3264" i="1"/>
  <c r="AA3264" i="1"/>
  <c r="W3263" i="1"/>
  <c r="X3263" i="1"/>
  <c r="AA3263" i="1"/>
  <c r="W3262" i="1"/>
  <c r="X3262" i="1"/>
  <c r="AA3262" i="1"/>
  <c r="W3261" i="1"/>
  <c r="X3261" i="1"/>
  <c r="AA3261" i="1"/>
  <c r="W3260" i="1"/>
  <c r="X3260" i="1"/>
  <c r="AA3260" i="1"/>
  <c r="W3259" i="1"/>
  <c r="X3259" i="1"/>
  <c r="AA3259" i="1"/>
  <c r="W3258" i="1"/>
  <c r="X3258" i="1"/>
  <c r="AA3258" i="1"/>
  <c r="W3257" i="1"/>
  <c r="X3257" i="1"/>
  <c r="AA3257" i="1"/>
  <c r="W3256" i="1"/>
  <c r="X3256" i="1"/>
  <c r="AA3256" i="1"/>
  <c r="W3255" i="1"/>
  <c r="X3255" i="1"/>
  <c r="AA3255" i="1"/>
  <c r="W3254" i="1"/>
  <c r="X3254" i="1"/>
  <c r="AA3254" i="1"/>
  <c r="W3253" i="1"/>
  <c r="X3253" i="1"/>
  <c r="AA3253" i="1"/>
  <c r="W3252" i="1"/>
  <c r="X3252" i="1"/>
  <c r="AA3252" i="1"/>
  <c r="W3251" i="1"/>
  <c r="X3251" i="1"/>
  <c r="AA3251" i="1"/>
  <c r="W3250" i="1"/>
  <c r="X3250" i="1"/>
  <c r="AA3250" i="1"/>
  <c r="W3249" i="1"/>
  <c r="X3249" i="1"/>
  <c r="AA3249" i="1"/>
  <c r="W3248" i="1"/>
  <c r="X3248" i="1"/>
  <c r="AA3248" i="1"/>
  <c r="W3247" i="1"/>
  <c r="X3247" i="1"/>
  <c r="AA3247" i="1"/>
  <c r="W3246" i="1"/>
  <c r="X3246" i="1"/>
  <c r="AA3246" i="1"/>
  <c r="W3245" i="1"/>
  <c r="X3245" i="1"/>
  <c r="AA3245" i="1"/>
  <c r="W3244" i="1"/>
  <c r="X3244" i="1"/>
  <c r="AA3244" i="1"/>
  <c r="W3243" i="1"/>
  <c r="X3243" i="1"/>
  <c r="AA3243" i="1"/>
  <c r="W3242" i="1"/>
  <c r="X3242" i="1"/>
  <c r="AA3242" i="1"/>
  <c r="W3241" i="1"/>
  <c r="X3241" i="1"/>
  <c r="AA3241" i="1"/>
  <c r="W3240" i="1"/>
  <c r="X3240" i="1"/>
  <c r="AA3240" i="1"/>
  <c r="W3239" i="1"/>
  <c r="X3239" i="1"/>
  <c r="AA3239" i="1"/>
  <c r="W3238" i="1"/>
  <c r="X3238" i="1"/>
  <c r="AA3238" i="1"/>
  <c r="W3237" i="1"/>
  <c r="X3237" i="1"/>
  <c r="AA3237" i="1"/>
  <c r="W3236" i="1"/>
  <c r="X3236" i="1"/>
  <c r="AA3236" i="1"/>
  <c r="W3235" i="1"/>
  <c r="X3235" i="1"/>
  <c r="AA3235" i="1"/>
  <c r="W3234" i="1"/>
  <c r="X3234" i="1"/>
  <c r="AA3234" i="1"/>
  <c r="W3233" i="1"/>
  <c r="X3233" i="1"/>
  <c r="AA3233" i="1"/>
  <c r="W3232" i="1"/>
  <c r="X3232" i="1"/>
  <c r="AA3232" i="1"/>
  <c r="W3231" i="1"/>
  <c r="X3231" i="1"/>
  <c r="AA3231" i="1"/>
  <c r="W3230" i="1"/>
  <c r="X3230" i="1"/>
  <c r="AA3230" i="1"/>
  <c r="W3229" i="1"/>
  <c r="X3229" i="1"/>
  <c r="AA3229" i="1"/>
  <c r="W3228" i="1"/>
  <c r="X3228" i="1"/>
  <c r="AA3228" i="1"/>
  <c r="W3227" i="1"/>
  <c r="X3227" i="1"/>
  <c r="AA3227" i="1"/>
  <c r="W3226" i="1"/>
  <c r="X3226" i="1"/>
  <c r="AA3226" i="1"/>
  <c r="W781" i="1"/>
  <c r="X781" i="1"/>
  <c r="AA781" i="1"/>
  <c r="W780" i="1"/>
  <c r="X780" i="1"/>
  <c r="AA780" i="1"/>
  <c r="W779" i="1"/>
  <c r="X779" i="1"/>
  <c r="AA779" i="1"/>
  <c r="W778" i="1"/>
  <c r="X778" i="1"/>
  <c r="AA778" i="1"/>
  <c r="W777" i="1"/>
  <c r="X777" i="1"/>
  <c r="AA777" i="1"/>
  <c r="W3225" i="1"/>
  <c r="X3225" i="1"/>
  <c r="AA3225" i="1"/>
  <c r="W3224" i="1"/>
  <c r="X3224" i="1"/>
  <c r="AA3224" i="1"/>
  <c r="W3849" i="1"/>
  <c r="X3849" i="1"/>
  <c r="AA3849" i="1"/>
  <c r="W3848" i="1"/>
  <c r="X3848" i="1"/>
  <c r="AA3848" i="1"/>
  <c r="W1261" i="1"/>
  <c r="X1261" i="1"/>
  <c r="AA1261" i="1"/>
  <c r="W1260" i="1"/>
  <c r="X1260" i="1"/>
  <c r="AA1260" i="1"/>
  <c r="W1259" i="1"/>
  <c r="X1259" i="1"/>
  <c r="AA1259" i="1"/>
  <c r="W1258" i="1"/>
  <c r="X1258" i="1"/>
  <c r="AA1258" i="1"/>
  <c r="W1257" i="1"/>
  <c r="X1257" i="1"/>
  <c r="AA1257" i="1"/>
  <c r="W1256" i="1"/>
  <c r="X1256" i="1"/>
  <c r="AA1256" i="1"/>
  <c r="W1255" i="1"/>
  <c r="X1255" i="1"/>
  <c r="AA1255" i="1"/>
  <c r="W1254" i="1"/>
  <c r="X1254" i="1"/>
  <c r="AA1254" i="1"/>
  <c r="W3223" i="1"/>
  <c r="X3223" i="1"/>
  <c r="AA3223" i="1"/>
  <c r="W3222" i="1"/>
  <c r="X3222" i="1"/>
  <c r="AA3222" i="1"/>
  <c r="W3221" i="1"/>
  <c r="X3221" i="1"/>
  <c r="AA3221" i="1"/>
  <c r="W3220" i="1"/>
  <c r="X3220" i="1"/>
  <c r="AA3220" i="1"/>
  <c r="W3219" i="1"/>
  <c r="X3219" i="1"/>
  <c r="AA3219" i="1"/>
  <c r="W3218" i="1"/>
  <c r="X3218" i="1"/>
  <c r="AA3218" i="1"/>
  <c r="W3217" i="1"/>
  <c r="X3217" i="1"/>
  <c r="AA3217" i="1"/>
  <c r="W3216" i="1"/>
  <c r="X3216" i="1"/>
  <c r="AA3216" i="1"/>
  <c r="W3215" i="1"/>
  <c r="X3215" i="1"/>
  <c r="AA3215" i="1"/>
  <c r="W3214" i="1"/>
  <c r="X3214" i="1"/>
  <c r="AA3214" i="1"/>
  <c r="W3213" i="1"/>
  <c r="X3213" i="1"/>
  <c r="AA3213" i="1"/>
  <c r="W3212" i="1"/>
  <c r="X3212" i="1"/>
  <c r="AA3212" i="1"/>
  <c r="W3211" i="1"/>
  <c r="X3211" i="1"/>
  <c r="AA3211" i="1"/>
  <c r="W3210" i="1"/>
  <c r="X3210" i="1"/>
  <c r="AA3210" i="1"/>
  <c r="W3209" i="1"/>
  <c r="X3209" i="1"/>
  <c r="AA3209" i="1"/>
  <c r="W3208" i="1"/>
  <c r="X3208" i="1"/>
  <c r="AA3208" i="1"/>
  <c r="W3207" i="1"/>
  <c r="X3207" i="1"/>
  <c r="AA3207" i="1"/>
  <c r="W3206" i="1"/>
  <c r="X3206" i="1"/>
  <c r="AA3206" i="1"/>
  <c r="W3205" i="1"/>
  <c r="X3205" i="1"/>
  <c r="AA3205" i="1"/>
  <c r="W3204" i="1"/>
  <c r="X3204" i="1"/>
  <c r="AA3204" i="1"/>
  <c r="W1568" i="1"/>
  <c r="X1568" i="1"/>
  <c r="AA1568" i="1"/>
  <c r="W1567" i="1"/>
  <c r="X1567" i="1"/>
  <c r="AA1567" i="1"/>
  <c r="W3203" i="1"/>
  <c r="X3203" i="1"/>
  <c r="AA3203" i="1"/>
  <c r="W776" i="1"/>
  <c r="X776" i="1"/>
  <c r="AA776" i="1"/>
  <c r="W775" i="1"/>
  <c r="X775" i="1"/>
  <c r="AA775" i="1"/>
  <c r="W774" i="1"/>
  <c r="X774" i="1"/>
  <c r="AA774" i="1"/>
  <c r="W773" i="1"/>
  <c r="X773" i="1"/>
  <c r="AA773" i="1"/>
  <c r="W772" i="1"/>
  <c r="X772" i="1"/>
  <c r="AA772" i="1"/>
  <c r="W771" i="1"/>
  <c r="X771" i="1"/>
  <c r="AA771" i="1"/>
  <c r="W770" i="1"/>
  <c r="X770" i="1"/>
  <c r="AA770" i="1"/>
  <c r="W3202" i="1"/>
  <c r="X3202" i="1"/>
  <c r="AA3202" i="1"/>
  <c r="W3201" i="1"/>
  <c r="X3201" i="1"/>
  <c r="AA3201" i="1"/>
  <c r="W3200" i="1"/>
  <c r="X3200" i="1"/>
  <c r="AA3200" i="1"/>
  <c r="W3199" i="1"/>
  <c r="X3199" i="1"/>
  <c r="AA3199" i="1"/>
  <c r="W3198" i="1"/>
  <c r="X3198" i="1"/>
  <c r="AA3198" i="1"/>
  <c r="W3197" i="1"/>
  <c r="X3197" i="1"/>
  <c r="AA3197" i="1"/>
  <c r="W3196" i="1"/>
  <c r="X3196" i="1"/>
  <c r="AA3196" i="1"/>
  <c r="W3195" i="1"/>
  <c r="X3195" i="1"/>
  <c r="AA3195" i="1"/>
  <c r="W3194" i="1"/>
  <c r="X3194" i="1"/>
  <c r="AA3194" i="1"/>
  <c r="W3193" i="1"/>
  <c r="X3193" i="1"/>
  <c r="AA3193" i="1"/>
  <c r="W3192" i="1"/>
  <c r="X3192" i="1"/>
  <c r="AA3192" i="1"/>
  <c r="W3191" i="1"/>
  <c r="X3191" i="1"/>
  <c r="AA3191" i="1"/>
  <c r="W3190" i="1"/>
  <c r="X3190" i="1"/>
  <c r="AA3190" i="1"/>
  <c r="W3189" i="1"/>
  <c r="X3189" i="1"/>
  <c r="AA3189" i="1"/>
  <c r="W3188" i="1"/>
  <c r="X3188" i="1"/>
  <c r="AA3188" i="1"/>
  <c r="W3187" i="1"/>
  <c r="X3187" i="1"/>
  <c r="AA3187" i="1"/>
  <c r="W3186" i="1"/>
  <c r="X3186" i="1"/>
  <c r="AA3186" i="1"/>
  <c r="W3185" i="1"/>
  <c r="X3185" i="1"/>
  <c r="AA3185" i="1"/>
  <c r="W3184" i="1"/>
  <c r="X3184" i="1"/>
  <c r="AA3184" i="1"/>
  <c r="W3183" i="1"/>
  <c r="X3183" i="1"/>
  <c r="AA3183" i="1"/>
  <c r="W3182" i="1"/>
  <c r="X3182" i="1"/>
  <c r="AA3182" i="1"/>
  <c r="W3181" i="1"/>
  <c r="X3181" i="1"/>
  <c r="AA3181" i="1"/>
  <c r="W3180" i="1"/>
  <c r="X3180" i="1"/>
  <c r="AA3180" i="1"/>
  <c r="W3179" i="1"/>
  <c r="X3179" i="1"/>
  <c r="AA3179" i="1"/>
  <c r="W3178" i="1"/>
  <c r="X3178" i="1"/>
  <c r="AA3178" i="1"/>
  <c r="W3177" i="1"/>
  <c r="X3177" i="1"/>
  <c r="AA3177" i="1"/>
  <c r="W3176" i="1"/>
  <c r="X3176" i="1"/>
  <c r="AA3176" i="1"/>
  <c r="W3175" i="1"/>
  <c r="X3175" i="1"/>
  <c r="AA3175" i="1"/>
  <c r="W3174" i="1"/>
  <c r="X3174" i="1"/>
  <c r="AA3174" i="1"/>
  <c r="W3173" i="1"/>
  <c r="X3173" i="1"/>
  <c r="AA3173" i="1"/>
  <c r="W3172" i="1"/>
  <c r="X3172" i="1"/>
  <c r="AA3172" i="1"/>
  <c r="W3171" i="1"/>
  <c r="X3171" i="1"/>
  <c r="AA3171" i="1"/>
  <c r="W3170" i="1"/>
  <c r="X3170" i="1"/>
  <c r="AA3170" i="1"/>
  <c r="W3169" i="1"/>
  <c r="X3169" i="1"/>
  <c r="AA3169" i="1"/>
  <c r="W3168" i="1"/>
  <c r="X3168" i="1"/>
  <c r="AA3168" i="1"/>
  <c r="W769" i="1"/>
  <c r="X769" i="1"/>
  <c r="AA769" i="1"/>
  <c r="W768" i="1"/>
  <c r="X768" i="1"/>
  <c r="AA768" i="1"/>
  <c r="W767" i="1"/>
  <c r="X767" i="1"/>
  <c r="AA767" i="1"/>
  <c r="W3847" i="1"/>
  <c r="X3847" i="1"/>
  <c r="AA3847" i="1"/>
  <c r="W3846" i="1"/>
  <c r="X3846" i="1"/>
  <c r="AA3846" i="1"/>
  <c r="W3167" i="1"/>
  <c r="X3167" i="1"/>
  <c r="AA3167" i="1"/>
  <c r="W3166" i="1"/>
  <c r="X3166" i="1"/>
  <c r="AA3166" i="1"/>
  <c r="W3165" i="1"/>
  <c r="X3165" i="1"/>
  <c r="AA3165" i="1"/>
  <c r="W3164" i="1"/>
  <c r="X3164" i="1"/>
  <c r="AA3164" i="1"/>
  <c r="W3163" i="1"/>
  <c r="X3163" i="1"/>
  <c r="AA3163" i="1"/>
  <c r="W3162" i="1"/>
  <c r="X3162" i="1"/>
  <c r="AA3162" i="1"/>
  <c r="W3161" i="1"/>
  <c r="X3161" i="1"/>
  <c r="AA3161" i="1"/>
  <c r="W3160" i="1"/>
  <c r="X3160" i="1"/>
  <c r="AA3160" i="1"/>
  <c r="W3159" i="1"/>
  <c r="X3159" i="1"/>
  <c r="AA3159" i="1"/>
  <c r="W3158" i="1"/>
  <c r="X3158" i="1"/>
  <c r="AA3158" i="1"/>
  <c r="W3157" i="1"/>
  <c r="X3157" i="1"/>
  <c r="AA3157" i="1"/>
  <c r="W3156" i="1"/>
  <c r="X3156" i="1"/>
  <c r="AA3156" i="1"/>
  <c r="W3155" i="1"/>
  <c r="X3155" i="1"/>
  <c r="AA3155" i="1"/>
  <c r="W3154" i="1"/>
  <c r="X3154" i="1"/>
  <c r="AA3154" i="1"/>
  <c r="W3153" i="1"/>
  <c r="X3153" i="1"/>
  <c r="AA3153" i="1"/>
  <c r="W3152" i="1"/>
  <c r="X3152" i="1"/>
  <c r="AA3152" i="1"/>
  <c r="W3151" i="1"/>
  <c r="X3151" i="1"/>
  <c r="AA3151" i="1"/>
  <c r="W3150" i="1"/>
  <c r="X3150" i="1"/>
  <c r="AA3150" i="1"/>
  <c r="W3149" i="1"/>
  <c r="X3149" i="1"/>
  <c r="AA3149" i="1"/>
  <c r="W3148" i="1"/>
  <c r="X3148" i="1"/>
  <c r="AA3148" i="1"/>
  <c r="W3147" i="1"/>
  <c r="X3147" i="1"/>
  <c r="AA3147" i="1"/>
  <c r="W3146" i="1"/>
  <c r="X3146" i="1"/>
  <c r="AA3146" i="1"/>
  <c r="W766" i="1"/>
  <c r="X766" i="1"/>
  <c r="AA766" i="1"/>
  <c r="W765" i="1"/>
  <c r="X765" i="1"/>
  <c r="AA765" i="1"/>
  <c r="W764" i="1"/>
  <c r="X764" i="1"/>
  <c r="AA764" i="1"/>
  <c r="W3145" i="1"/>
  <c r="X3145" i="1"/>
  <c r="AA3145" i="1"/>
  <c r="W3144" i="1"/>
  <c r="X3144" i="1"/>
  <c r="AA3144" i="1"/>
  <c r="W3143" i="1"/>
  <c r="X3143" i="1"/>
  <c r="AA3143" i="1"/>
  <c r="W3142" i="1"/>
  <c r="X3142" i="1"/>
  <c r="AA3142" i="1"/>
  <c r="W3141" i="1"/>
  <c r="X3141" i="1"/>
  <c r="AA3141" i="1"/>
  <c r="W3140" i="1"/>
  <c r="X3140" i="1"/>
  <c r="AA3140" i="1"/>
  <c r="W3139" i="1"/>
  <c r="X3139" i="1"/>
  <c r="AA3139" i="1"/>
  <c r="W3138" i="1"/>
  <c r="X3138" i="1"/>
  <c r="AA3138" i="1"/>
  <c r="W3137" i="1"/>
  <c r="X3137" i="1"/>
  <c r="AA3137" i="1"/>
  <c r="W3136" i="1"/>
  <c r="X3136" i="1"/>
  <c r="AA3136" i="1"/>
  <c r="W3135" i="1"/>
  <c r="X3135" i="1"/>
  <c r="AA3135" i="1"/>
  <c r="W3134" i="1"/>
  <c r="X3134" i="1"/>
  <c r="AA3134" i="1"/>
  <c r="W3133" i="1"/>
  <c r="X3133" i="1"/>
  <c r="AA3133" i="1"/>
  <c r="W3845" i="1"/>
  <c r="X3845" i="1"/>
  <c r="AA3845" i="1"/>
  <c r="W3132" i="1"/>
  <c r="X3132" i="1"/>
  <c r="AA3132" i="1"/>
  <c r="W3131" i="1"/>
  <c r="X3131" i="1"/>
  <c r="AA3131" i="1"/>
  <c r="W3130" i="1"/>
  <c r="X3130" i="1"/>
  <c r="AA3130" i="1"/>
  <c r="W3129" i="1"/>
  <c r="X3129" i="1"/>
  <c r="AA3129" i="1"/>
  <c r="W3128" i="1"/>
  <c r="X3128" i="1"/>
  <c r="AA3128" i="1"/>
  <c r="W3127" i="1"/>
  <c r="X3127" i="1"/>
  <c r="AA3127" i="1"/>
  <c r="W3126" i="1"/>
  <c r="X3126" i="1"/>
  <c r="AA3126" i="1"/>
  <c r="W3125" i="1"/>
  <c r="X3125" i="1"/>
  <c r="AA3125" i="1"/>
  <c r="W3124" i="1"/>
  <c r="X3124" i="1"/>
  <c r="AA3124" i="1"/>
  <c r="W3123" i="1"/>
  <c r="X3123" i="1"/>
  <c r="AA3123" i="1"/>
  <c r="W3122" i="1"/>
  <c r="X3122" i="1"/>
  <c r="AA3122" i="1"/>
  <c r="W3121" i="1"/>
  <c r="X3121" i="1"/>
  <c r="AA3121" i="1"/>
  <c r="W3120" i="1"/>
  <c r="X3120" i="1"/>
  <c r="AA3120" i="1"/>
  <c r="W3119" i="1"/>
  <c r="X3119" i="1"/>
  <c r="AA3119" i="1"/>
  <c r="W3118" i="1"/>
  <c r="X3118" i="1"/>
  <c r="AA3118" i="1"/>
  <c r="W3844" i="1"/>
  <c r="X3844" i="1"/>
  <c r="AA3844" i="1"/>
  <c r="W3843" i="1"/>
  <c r="X3843" i="1"/>
  <c r="AA3843" i="1"/>
  <c r="W1253" i="1"/>
  <c r="X1253" i="1"/>
  <c r="AA1253" i="1"/>
  <c r="W1252" i="1"/>
  <c r="X1252" i="1"/>
  <c r="AA1252" i="1"/>
  <c r="W1251" i="1"/>
  <c r="X1251" i="1"/>
  <c r="AA1251" i="1"/>
  <c r="W1250" i="1"/>
  <c r="X1250" i="1"/>
  <c r="AA1250" i="1"/>
  <c r="W1249" i="1"/>
  <c r="X1249" i="1"/>
  <c r="AA1249" i="1"/>
  <c r="W1248" i="1"/>
  <c r="X1248" i="1"/>
  <c r="AA1248" i="1"/>
  <c r="W1247" i="1"/>
  <c r="X1247" i="1"/>
  <c r="AA1247" i="1"/>
  <c r="W1246" i="1"/>
  <c r="X1246" i="1"/>
  <c r="AA1246" i="1"/>
  <c r="W1245" i="1"/>
  <c r="X1245" i="1"/>
  <c r="AA1245" i="1"/>
  <c r="W3117" i="1"/>
  <c r="X3117" i="1"/>
  <c r="AA3117" i="1"/>
  <c r="W3116" i="1"/>
  <c r="X3116" i="1"/>
  <c r="AA3116" i="1"/>
  <c r="W3115" i="1"/>
  <c r="X3115" i="1"/>
  <c r="AA3115" i="1"/>
  <c r="W3114" i="1"/>
  <c r="X3114" i="1"/>
  <c r="AA3114" i="1"/>
  <c r="W3113" i="1"/>
  <c r="X3113" i="1"/>
  <c r="AA3113" i="1"/>
  <c r="W3112" i="1"/>
  <c r="X3112" i="1"/>
  <c r="AA3112" i="1"/>
  <c r="W3111" i="1"/>
  <c r="X3111" i="1"/>
  <c r="AA3111" i="1"/>
  <c r="W3110" i="1"/>
  <c r="X3110" i="1"/>
  <c r="AA3110" i="1"/>
  <c r="W3109" i="1"/>
  <c r="X3109" i="1"/>
  <c r="AA3109" i="1"/>
  <c r="W3108" i="1"/>
  <c r="X3108" i="1"/>
  <c r="AA3108" i="1"/>
  <c r="W3107" i="1"/>
  <c r="X3107" i="1"/>
  <c r="AA3107" i="1"/>
  <c r="W3106" i="1"/>
  <c r="X3106" i="1"/>
  <c r="AA3106" i="1"/>
  <c r="W3105" i="1"/>
  <c r="X3105" i="1"/>
  <c r="AA3105" i="1"/>
  <c r="W3104" i="1"/>
  <c r="X3104" i="1"/>
  <c r="AA3104" i="1"/>
  <c r="W3103" i="1"/>
  <c r="X3103" i="1"/>
  <c r="AA3103" i="1"/>
  <c r="W3102" i="1"/>
  <c r="X3102" i="1"/>
  <c r="AA3102" i="1"/>
  <c r="W3101" i="1"/>
  <c r="X3101" i="1"/>
  <c r="AA3101" i="1"/>
  <c r="W3100" i="1"/>
  <c r="X3100" i="1"/>
  <c r="AA3100" i="1"/>
  <c r="W3099" i="1"/>
  <c r="X3099" i="1"/>
  <c r="AA3099" i="1"/>
  <c r="W3098" i="1"/>
  <c r="X3098" i="1"/>
  <c r="AA3098" i="1"/>
  <c r="W3097" i="1"/>
  <c r="X3097" i="1"/>
  <c r="AA3097" i="1"/>
  <c r="W3096" i="1"/>
  <c r="X3096" i="1"/>
  <c r="AA3096" i="1"/>
  <c r="W1566" i="1"/>
  <c r="X1566" i="1"/>
  <c r="AA1566" i="1"/>
  <c r="W1565" i="1"/>
  <c r="X1565" i="1"/>
  <c r="AA1565" i="1"/>
  <c r="W3095" i="1"/>
  <c r="X3095" i="1"/>
  <c r="AA3095" i="1"/>
  <c r="W3094" i="1"/>
  <c r="X3094" i="1"/>
  <c r="AA3094" i="1"/>
  <c r="W3093" i="1"/>
  <c r="X3093" i="1"/>
  <c r="AA3093" i="1"/>
  <c r="W3092" i="1"/>
  <c r="X3092" i="1"/>
  <c r="AA3092" i="1"/>
  <c r="W3091" i="1"/>
  <c r="X3091" i="1"/>
  <c r="AA3091" i="1"/>
  <c r="W3090" i="1"/>
  <c r="X3090" i="1"/>
  <c r="AA3090" i="1"/>
  <c r="W3089" i="1"/>
  <c r="X3089" i="1"/>
  <c r="AA3089" i="1"/>
  <c r="W3088" i="1"/>
  <c r="X3088" i="1"/>
  <c r="AA3088" i="1"/>
  <c r="W763" i="1"/>
  <c r="X763" i="1"/>
  <c r="AA763" i="1"/>
  <c r="W762" i="1"/>
  <c r="X762" i="1"/>
  <c r="AA762" i="1"/>
  <c r="W761" i="1"/>
  <c r="X761" i="1"/>
  <c r="AA761" i="1"/>
  <c r="W3087" i="1"/>
  <c r="X3087" i="1"/>
  <c r="AA3087" i="1"/>
  <c r="W3086" i="1"/>
  <c r="X3086" i="1"/>
  <c r="AA3086" i="1"/>
  <c r="W3085" i="1"/>
  <c r="X3085" i="1"/>
  <c r="AA3085" i="1"/>
  <c r="W3084" i="1"/>
  <c r="X3084" i="1"/>
  <c r="AA3084" i="1"/>
  <c r="W3083" i="1"/>
  <c r="X3083" i="1"/>
  <c r="AA3083" i="1"/>
  <c r="W3082" i="1"/>
  <c r="X3082" i="1"/>
  <c r="AA3082" i="1"/>
  <c r="W3081" i="1"/>
  <c r="X3081" i="1"/>
  <c r="AA3081" i="1"/>
  <c r="W3080" i="1"/>
  <c r="X3080" i="1"/>
  <c r="AA3080" i="1"/>
  <c r="W3079" i="1"/>
  <c r="X3079" i="1"/>
  <c r="AA3079" i="1"/>
  <c r="W3078" i="1"/>
  <c r="X3078" i="1"/>
  <c r="AA3078" i="1"/>
  <c r="W3077" i="1"/>
  <c r="X3077" i="1"/>
  <c r="AA3077" i="1"/>
  <c r="W3076" i="1"/>
  <c r="X3076" i="1"/>
  <c r="AA3076" i="1"/>
  <c r="W3075" i="1"/>
  <c r="X3075" i="1"/>
  <c r="AA3075" i="1"/>
  <c r="W3074" i="1"/>
  <c r="X3074" i="1"/>
  <c r="AA3074" i="1"/>
  <c r="W3073" i="1"/>
  <c r="X3073" i="1"/>
  <c r="AA3073" i="1"/>
  <c r="W3072" i="1"/>
  <c r="X3072" i="1"/>
  <c r="AA3072" i="1"/>
  <c r="W3071" i="1"/>
  <c r="X3071" i="1"/>
  <c r="AA3071" i="1"/>
  <c r="W3070" i="1"/>
  <c r="X3070" i="1"/>
  <c r="AA3070" i="1"/>
  <c r="W3069" i="1"/>
  <c r="X3069" i="1"/>
  <c r="AA3069" i="1"/>
  <c r="W3068" i="1"/>
  <c r="X3068" i="1"/>
  <c r="AA3068" i="1"/>
  <c r="W3067" i="1"/>
  <c r="X3067" i="1"/>
  <c r="AA3067" i="1"/>
  <c r="W3066" i="1"/>
  <c r="X3066" i="1"/>
  <c r="AA3066" i="1"/>
  <c r="W3065" i="1"/>
  <c r="X3065" i="1"/>
  <c r="AA3065" i="1"/>
  <c r="W3064" i="1"/>
  <c r="X3064" i="1"/>
  <c r="AA3064" i="1"/>
  <c r="W3063" i="1"/>
  <c r="X3063" i="1"/>
  <c r="AA3063" i="1"/>
  <c r="W3062" i="1"/>
  <c r="X3062" i="1"/>
  <c r="AA3062" i="1"/>
  <c r="W3061" i="1"/>
  <c r="X3061" i="1"/>
  <c r="AA3061" i="1"/>
  <c r="W3060" i="1"/>
  <c r="X3060" i="1"/>
  <c r="AA3060" i="1"/>
  <c r="W760" i="1"/>
  <c r="X760" i="1"/>
  <c r="AA760" i="1"/>
  <c r="W759" i="1"/>
  <c r="X759" i="1"/>
  <c r="AA759" i="1"/>
  <c r="W758" i="1"/>
  <c r="X758" i="1"/>
  <c r="AA758" i="1"/>
  <c r="W757" i="1"/>
  <c r="X757" i="1"/>
  <c r="AA757" i="1"/>
  <c r="W3059" i="1"/>
  <c r="X3059" i="1"/>
  <c r="AA3059" i="1"/>
  <c r="W3058" i="1"/>
  <c r="X3058" i="1"/>
  <c r="AA3058" i="1"/>
  <c r="W3057" i="1"/>
  <c r="X3057" i="1"/>
  <c r="AA3057" i="1"/>
  <c r="W3056" i="1"/>
  <c r="X3056" i="1"/>
  <c r="AA3056" i="1"/>
  <c r="W3055" i="1"/>
  <c r="X3055" i="1"/>
  <c r="AA3055" i="1"/>
  <c r="W3054" i="1"/>
  <c r="X3054" i="1"/>
  <c r="AA3054" i="1"/>
  <c r="W1564" i="1"/>
  <c r="X1564" i="1"/>
  <c r="AA1564" i="1"/>
  <c r="W1563" i="1"/>
  <c r="X1563" i="1"/>
  <c r="AA1563" i="1"/>
  <c r="W1562" i="1"/>
  <c r="X1562" i="1"/>
  <c r="AA1562" i="1"/>
  <c r="W1561" i="1"/>
  <c r="X1561" i="1"/>
  <c r="AA1561" i="1"/>
  <c r="W1560" i="1"/>
  <c r="X1560" i="1"/>
  <c r="AA1560" i="1"/>
  <c r="W3053" i="1"/>
  <c r="X3053" i="1"/>
  <c r="AA3053" i="1"/>
  <c r="W3052" i="1"/>
  <c r="X3052" i="1"/>
  <c r="AA3052" i="1"/>
  <c r="W3051" i="1"/>
  <c r="X3051" i="1"/>
  <c r="AA3051" i="1"/>
  <c r="W3050" i="1"/>
  <c r="X3050" i="1"/>
  <c r="AA3050" i="1"/>
  <c r="W3049" i="1"/>
  <c r="X3049" i="1"/>
  <c r="AA3049" i="1"/>
  <c r="W3048" i="1"/>
  <c r="X3048" i="1"/>
  <c r="AA3048" i="1"/>
  <c r="W3047" i="1"/>
  <c r="X3047" i="1"/>
  <c r="AA3047" i="1"/>
  <c r="W3046" i="1"/>
  <c r="X3046" i="1"/>
  <c r="AA3046" i="1"/>
  <c r="W3045" i="1"/>
  <c r="X3045" i="1"/>
  <c r="AA3045" i="1"/>
  <c r="W3044" i="1"/>
  <c r="X3044" i="1"/>
  <c r="AA3044" i="1"/>
  <c r="W3043" i="1"/>
  <c r="X3043" i="1"/>
  <c r="AA3043" i="1"/>
  <c r="W1244" i="1"/>
  <c r="X1244" i="1"/>
  <c r="AA1244" i="1"/>
  <c r="W1243" i="1"/>
  <c r="X1243" i="1"/>
  <c r="AA1243" i="1"/>
  <c r="W756" i="1"/>
  <c r="X756" i="1"/>
  <c r="AA756" i="1"/>
  <c r="W755" i="1"/>
  <c r="X755" i="1"/>
  <c r="AA755" i="1"/>
  <c r="W754" i="1"/>
  <c r="X754" i="1"/>
  <c r="AA754" i="1"/>
  <c r="W753" i="1"/>
  <c r="X753" i="1"/>
  <c r="AA753" i="1"/>
  <c r="W752" i="1"/>
  <c r="X752" i="1"/>
  <c r="AA752" i="1"/>
  <c r="W751" i="1"/>
  <c r="X751" i="1"/>
  <c r="AA751" i="1"/>
  <c r="W750" i="1"/>
  <c r="X750" i="1"/>
  <c r="AA750" i="1"/>
  <c r="W749" i="1"/>
  <c r="X749" i="1"/>
  <c r="AA749" i="1"/>
  <c r="W748" i="1"/>
  <c r="X748" i="1"/>
  <c r="AA748" i="1"/>
  <c r="W747" i="1"/>
  <c r="X747" i="1"/>
  <c r="AA747" i="1"/>
  <c r="W746" i="1"/>
  <c r="X746" i="1"/>
  <c r="AA746" i="1"/>
  <c r="W745" i="1"/>
  <c r="X745" i="1"/>
  <c r="AA745" i="1"/>
  <c r="W1559" i="1"/>
  <c r="X1559" i="1"/>
  <c r="AA1559" i="1"/>
  <c r="W1558" i="1"/>
  <c r="X1558" i="1"/>
  <c r="AA1558" i="1"/>
  <c r="W1557" i="1"/>
  <c r="X1557" i="1"/>
  <c r="AA1557" i="1"/>
  <c r="W1556" i="1"/>
  <c r="X1556" i="1"/>
  <c r="AA1556" i="1"/>
  <c r="W1555" i="1"/>
  <c r="X1555" i="1"/>
  <c r="AA1555" i="1"/>
  <c r="W1554" i="1"/>
  <c r="X1554" i="1"/>
  <c r="AA1554" i="1"/>
  <c r="W1553" i="1"/>
  <c r="X1553" i="1"/>
  <c r="AA1553" i="1"/>
  <c r="W1552" i="1"/>
  <c r="X1552" i="1"/>
  <c r="AA1552" i="1"/>
  <c r="W1551" i="1"/>
  <c r="X1551" i="1"/>
  <c r="AA1551" i="1"/>
  <c r="W1550" i="1"/>
  <c r="X1550" i="1"/>
  <c r="AA1550" i="1"/>
  <c r="W1549" i="1"/>
  <c r="X1549" i="1"/>
  <c r="AA1549" i="1"/>
  <c r="W1548" i="1"/>
  <c r="X1548" i="1"/>
  <c r="AA1548" i="1"/>
  <c r="W1547" i="1"/>
  <c r="X1547" i="1"/>
  <c r="AA1547" i="1"/>
  <c r="W1546" i="1"/>
  <c r="X1546" i="1"/>
  <c r="AA1546" i="1"/>
  <c r="W1242" i="1"/>
  <c r="X1242" i="1"/>
  <c r="AA1242" i="1"/>
  <c r="W744" i="1"/>
  <c r="X744" i="1"/>
  <c r="AA744" i="1"/>
  <c r="W1545" i="1"/>
  <c r="X1545" i="1"/>
  <c r="AA1545" i="1"/>
  <c r="W743" i="1"/>
  <c r="X743" i="1"/>
  <c r="AA743" i="1"/>
  <c r="W742" i="1"/>
  <c r="X742" i="1"/>
  <c r="AA742" i="1"/>
  <c r="W1311" i="1"/>
  <c r="X1311" i="1"/>
  <c r="AA1311" i="1"/>
  <c r="W741" i="1"/>
  <c r="X741" i="1"/>
  <c r="AA741" i="1"/>
  <c r="W3042" i="1"/>
  <c r="X3042" i="1"/>
  <c r="AA3042" i="1"/>
  <c r="W3041" i="1"/>
  <c r="X3041" i="1"/>
  <c r="AA3041" i="1"/>
  <c r="W740" i="1"/>
  <c r="X740" i="1"/>
  <c r="AA740" i="1"/>
  <c r="W1544" i="1"/>
  <c r="X1544" i="1"/>
  <c r="AA1544" i="1"/>
  <c r="W3040" i="1"/>
  <c r="X3040" i="1"/>
  <c r="AA3040" i="1"/>
  <c r="W3039" i="1"/>
  <c r="X3039" i="1"/>
  <c r="AA3039" i="1"/>
  <c r="W3038" i="1"/>
  <c r="X3038" i="1"/>
  <c r="AA3038" i="1"/>
  <c r="W3037" i="1"/>
  <c r="X3037" i="1"/>
  <c r="AA3037" i="1"/>
  <c r="W3036" i="1"/>
  <c r="X3036" i="1"/>
  <c r="AA3036" i="1"/>
  <c r="W3035" i="1"/>
  <c r="X3035" i="1"/>
  <c r="AA3035" i="1"/>
  <c r="W3034" i="1"/>
  <c r="X3034" i="1"/>
  <c r="AA3034" i="1"/>
  <c r="W3033" i="1"/>
  <c r="X3033" i="1"/>
  <c r="AA3033" i="1"/>
  <c r="W3032" i="1"/>
  <c r="X3032" i="1"/>
  <c r="AA3032" i="1"/>
  <c r="W3031" i="1"/>
  <c r="X3031" i="1"/>
  <c r="AA3031" i="1"/>
  <c r="W3030" i="1"/>
  <c r="X3030" i="1"/>
  <c r="AA3030" i="1"/>
  <c r="W3029" i="1"/>
  <c r="X3029" i="1"/>
  <c r="AA3029" i="1"/>
  <c r="W3028" i="1"/>
  <c r="X3028" i="1"/>
  <c r="AA3028" i="1"/>
  <c r="W3027" i="1"/>
  <c r="X3027" i="1"/>
  <c r="AA3027" i="1"/>
  <c r="W3026" i="1"/>
  <c r="X3026" i="1"/>
  <c r="AA3026" i="1"/>
  <c r="W3025" i="1"/>
  <c r="X3025" i="1"/>
  <c r="AA3025" i="1"/>
  <c r="W3024" i="1"/>
  <c r="X3024" i="1"/>
  <c r="AA3024" i="1"/>
  <c r="W3023" i="1"/>
  <c r="X3023" i="1"/>
  <c r="AA3023" i="1"/>
  <c r="W3022" i="1"/>
  <c r="X3022" i="1"/>
  <c r="AA3022" i="1"/>
  <c r="W3021" i="1"/>
  <c r="X3021" i="1"/>
  <c r="AA3021" i="1"/>
  <c r="W3020" i="1"/>
  <c r="X3020" i="1"/>
  <c r="AA3020" i="1"/>
  <c r="W3019" i="1"/>
  <c r="X3019" i="1"/>
  <c r="AA3019" i="1"/>
  <c r="W3018" i="1"/>
  <c r="X3018" i="1"/>
  <c r="AA3018" i="1"/>
  <c r="W3017" i="1"/>
  <c r="X3017" i="1"/>
  <c r="AA3017" i="1"/>
  <c r="W3016" i="1"/>
  <c r="X3016" i="1"/>
  <c r="AA3016" i="1"/>
  <c r="W3015" i="1"/>
  <c r="X3015" i="1"/>
  <c r="AA3015" i="1"/>
  <c r="W3014" i="1"/>
  <c r="X3014" i="1"/>
  <c r="AA3014" i="1"/>
  <c r="W3013" i="1"/>
  <c r="X3013" i="1"/>
  <c r="AA3013" i="1"/>
  <c r="W3012" i="1"/>
  <c r="X3012" i="1"/>
  <c r="AA3012" i="1"/>
  <c r="W3011" i="1"/>
  <c r="X3011" i="1"/>
  <c r="AA3011" i="1"/>
  <c r="W1241" i="1"/>
  <c r="X1241" i="1"/>
  <c r="AA1241" i="1"/>
  <c r="W739" i="1"/>
  <c r="X739" i="1"/>
  <c r="AA739" i="1"/>
  <c r="W738" i="1"/>
  <c r="X738" i="1"/>
  <c r="AA738" i="1"/>
  <c r="W737" i="1"/>
  <c r="X737" i="1"/>
  <c r="AA737" i="1"/>
  <c r="W736" i="1"/>
  <c r="X736" i="1"/>
  <c r="AA736" i="1"/>
  <c r="W735" i="1"/>
  <c r="X735" i="1"/>
  <c r="AA735" i="1"/>
  <c r="W734" i="1"/>
  <c r="X734" i="1"/>
  <c r="AA734" i="1"/>
  <c r="W733" i="1"/>
  <c r="X733" i="1"/>
  <c r="AA733" i="1"/>
  <c r="W732" i="1"/>
  <c r="X732" i="1"/>
  <c r="AA732" i="1"/>
  <c r="W731" i="1"/>
  <c r="X731" i="1"/>
  <c r="AA731" i="1"/>
  <c r="W730" i="1"/>
  <c r="X730" i="1"/>
  <c r="AA730" i="1"/>
  <c r="W729" i="1"/>
  <c r="X729" i="1"/>
  <c r="AA729" i="1"/>
  <c r="W728" i="1"/>
  <c r="X728" i="1"/>
  <c r="AA728" i="1"/>
  <c r="W727" i="1"/>
  <c r="X727" i="1"/>
  <c r="AA727" i="1"/>
  <c r="W726" i="1"/>
  <c r="X726" i="1"/>
  <c r="AA726" i="1"/>
  <c r="W725" i="1"/>
  <c r="X725" i="1"/>
  <c r="AA725" i="1"/>
  <c r="W724" i="1"/>
  <c r="X724" i="1"/>
  <c r="AA724" i="1"/>
  <c r="W723" i="1"/>
  <c r="X723" i="1"/>
  <c r="AA723" i="1"/>
  <c r="W722" i="1"/>
  <c r="X722" i="1"/>
  <c r="AA722" i="1"/>
  <c r="W721" i="1"/>
  <c r="X721" i="1"/>
  <c r="AA721" i="1"/>
  <c r="W720" i="1"/>
  <c r="X720" i="1"/>
  <c r="AA720" i="1"/>
  <c r="W719" i="1"/>
  <c r="X719" i="1"/>
  <c r="AA719" i="1"/>
  <c r="W718" i="1"/>
  <c r="X718" i="1"/>
  <c r="AA718" i="1"/>
  <c r="W717" i="1"/>
  <c r="X717" i="1"/>
  <c r="AA717" i="1"/>
  <c r="W716" i="1"/>
  <c r="X716" i="1"/>
  <c r="AA716" i="1"/>
  <c r="W715" i="1"/>
  <c r="X715" i="1"/>
  <c r="AA715" i="1"/>
  <c r="W714" i="1"/>
  <c r="X714" i="1"/>
  <c r="AA714" i="1"/>
  <c r="W713" i="1"/>
  <c r="X713" i="1"/>
  <c r="AA713" i="1"/>
  <c r="W712" i="1"/>
  <c r="X712" i="1"/>
  <c r="AA712" i="1"/>
  <c r="W711" i="1"/>
  <c r="X711" i="1"/>
  <c r="AA711" i="1"/>
  <c r="W710" i="1"/>
  <c r="X710" i="1"/>
  <c r="AA710" i="1"/>
  <c r="W1310" i="1"/>
  <c r="X1310" i="1"/>
  <c r="AA1310" i="1"/>
  <c r="W3010" i="1"/>
  <c r="X3010" i="1"/>
  <c r="AA3010" i="1"/>
  <c r="W3009" i="1"/>
  <c r="X3009" i="1"/>
  <c r="AA3009" i="1"/>
  <c r="W709" i="1"/>
  <c r="X709" i="1"/>
  <c r="AA709" i="1"/>
  <c r="W708" i="1"/>
  <c r="X708" i="1"/>
  <c r="AA708" i="1"/>
  <c r="W707" i="1"/>
  <c r="X707" i="1"/>
  <c r="AA707" i="1"/>
  <c r="W706" i="1"/>
  <c r="X706" i="1"/>
  <c r="AA706" i="1"/>
  <c r="W705" i="1"/>
  <c r="X705" i="1"/>
  <c r="AA705" i="1"/>
  <c r="W704" i="1"/>
  <c r="X704" i="1"/>
  <c r="AA704" i="1"/>
  <c r="W703" i="1"/>
  <c r="X703" i="1"/>
  <c r="AA703" i="1"/>
  <c r="W702" i="1"/>
  <c r="X702" i="1"/>
  <c r="AA702" i="1"/>
  <c r="W701" i="1"/>
  <c r="X701" i="1"/>
  <c r="AA701" i="1"/>
  <c r="W700" i="1"/>
  <c r="X700" i="1"/>
  <c r="AA700" i="1"/>
  <c r="W699" i="1"/>
  <c r="X699" i="1"/>
  <c r="AA699" i="1"/>
  <c r="W698" i="1"/>
  <c r="X698" i="1"/>
  <c r="AA698" i="1"/>
  <c r="W697" i="1"/>
  <c r="X697" i="1"/>
  <c r="AA697" i="1"/>
  <c r="W1309" i="1"/>
  <c r="X1309" i="1"/>
  <c r="AA1309" i="1"/>
  <c r="W1308" i="1"/>
  <c r="X1308" i="1"/>
  <c r="AA1308" i="1"/>
  <c r="W696" i="1"/>
  <c r="X696" i="1"/>
  <c r="AA696" i="1"/>
  <c r="W695" i="1"/>
  <c r="X695" i="1"/>
  <c r="AA695" i="1"/>
  <c r="W694" i="1"/>
  <c r="X694" i="1"/>
  <c r="AA694" i="1"/>
  <c r="W693" i="1"/>
  <c r="X693" i="1"/>
  <c r="AA693" i="1"/>
  <c r="W692" i="1"/>
  <c r="X692" i="1"/>
  <c r="AA692" i="1"/>
  <c r="W691" i="1"/>
  <c r="X691" i="1"/>
  <c r="AA691" i="1"/>
  <c r="W690" i="1"/>
  <c r="X690" i="1"/>
  <c r="AA690" i="1"/>
  <c r="W689" i="1"/>
  <c r="X689" i="1"/>
  <c r="AA689" i="1"/>
  <c r="W688" i="1"/>
  <c r="X688" i="1"/>
  <c r="AA688" i="1"/>
  <c r="W1307" i="1"/>
  <c r="X1307" i="1"/>
  <c r="AA1307" i="1"/>
  <c r="W1306" i="1"/>
  <c r="X1306" i="1"/>
  <c r="AA1306" i="1"/>
  <c r="W1305" i="1"/>
  <c r="X1305" i="1"/>
  <c r="AA1305" i="1"/>
  <c r="W687" i="1"/>
  <c r="X687" i="1"/>
  <c r="AA687" i="1"/>
  <c r="W686" i="1"/>
  <c r="X686" i="1"/>
  <c r="AA686" i="1"/>
  <c r="W685" i="1"/>
  <c r="X685" i="1"/>
  <c r="AA685" i="1"/>
  <c r="W684" i="1"/>
  <c r="X684" i="1"/>
  <c r="AA684" i="1"/>
  <c r="W683" i="1"/>
  <c r="X683" i="1"/>
  <c r="AA683" i="1"/>
  <c r="W682" i="1"/>
  <c r="X682" i="1"/>
  <c r="AA682" i="1"/>
  <c r="W681" i="1"/>
  <c r="X681" i="1"/>
  <c r="AA681" i="1"/>
  <c r="W680" i="1"/>
  <c r="X680" i="1"/>
  <c r="AA680" i="1"/>
  <c r="W679" i="1"/>
  <c r="X679" i="1"/>
  <c r="AA679" i="1"/>
  <c r="W678" i="1"/>
  <c r="X678" i="1"/>
  <c r="AA678" i="1"/>
  <c r="W677" i="1"/>
  <c r="X677" i="1"/>
  <c r="AA677" i="1"/>
  <c r="W676" i="1"/>
  <c r="X676" i="1"/>
  <c r="AA676" i="1"/>
  <c r="W675" i="1"/>
  <c r="X675" i="1"/>
  <c r="AA675" i="1"/>
  <c r="W674" i="1"/>
  <c r="X674" i="1"/>
  <c r="AA674" i="1"/>
  <c r="W673" i="1"/>
  <c r="X673" i="1"/>
  <c r="AA673" i="1"/>
  <c r="W672" i="1"/>
  <c r="X672" i="1"/>
  <c r="AA672" i="1"/>
  <c r="W671" i="1"/>
  <c r="X671" i="1"/>
  <c r="AA671" i="1"/>
  <c r="W670" i="1"/>
  <c r="X670" i="1"/>
  <c r="AA670" i="1"/>
  <c r="W669" i="1"/>
  <c r="X669" i="1"/>
  <c r="AA669" i="1"/>
  <c r="W3842" i="1"/>
  <c r="X3842" i="1"/>
  <c r="AA3842" i="1"/>
  <c r="W668" i="1"/>
  <c r="X668" i="1"/>
  <c r="AA668" i="1"/>
  <c r="W3008" i="1"/>
  <c r="X3008" i="1"/>
  <c r="AA3008" i="1"/>
  <c r="W667" i="1"/>
  <c r="X667" i="1"/>
  <c r="AA667" i="1"/>
  <c r="W666" i="1"/>
  <c r="X666" i="1"/>
  <c r="AA666" i="1"/>
  <c r="W665" i="1"/>
  <c r="X665" i="1"/>
  <c r="AA665" i="1"/>
  <c r="W664" i="1"/>
  <c r="X664" i="1"/>
  <c r="AA664" i="1"/>
  <c r="W663" i="1"/>
  <c r="X663" i="1"/>
  <c r="AA663" i="1"/>
  <c r="W3007" i="1"/>
  <c r="X3007" i="1"/>
  <c r="AA3007" i="1"/>
  <c r="W3841" i="1"/>
  <c r="X3841" i="1"/>
  <c r="AA3841" i="1"/>
  <c r="W3840" i="1"/>
  <c r="X3840" i="1"/>
  <c r="AA3840" i="1"/>
  <c r="W3839" i="1"/>
  <c r="X3839" i="1"/>
  <c r="AA3839" i="1"/>
  <c r="W3006" i="1"/>
  <c r="X3006" i="1"/>
  <c r="AA3006" i="1"/>
  <c r="W3005" i="1"/>
  <c r="X3005" i="1"/>
  <c r="AA3005" i="1"/>
  <c r="W3004" i="1"/>
  <c r="X3004" i="1"/>
  <c r="AA3004" i="1"/>
  <c r="W3003" i="1"/>
  <c r="X3003" i="1"/>
  <c r="AA3003" i="1"/>
  <c r="W3002" i="1"/>
  <c r="X3002" i="1"/>
  <c r="AA3002" i="1"/>
  <c r="W3001" i="1"/>
  <c r="X3001" i="1"/>
  <c r="AA3001" i="1"/>
  <c r="W3000" i="1"/>
  <c r="X3000" i="1"/>
  <c r="AA3000" i="1"/>
  <c r="W2999" i="1"/>
  <c r="X2999" i="1"/>
  <c r="AA2999" i="1"/>
  <c r="W2998" i="1"/>
  <c r="X2998" i="1"/>
  <c r="AA2998" i="1"/>
  <c r="W2997" i="1"/>
  <c r="X2997" i="1"/>
  <c r="AA2997" i="1"/>
  <c r="W2996" i="1"/>
  <c r="X2996" i="1"/>
  <c r="AA2996" i="1"/>
  <c r="W2995" i="1"/>
  <c r="X2995" i="1"/>
  <c r="AA2995" i="1"/>
  <c r="W2994" i="1"/>
  <c r="X2994" i="1"/>
  <c r="AA2994" i="1"/>
  <c r="W2993" i="1"/>
  <c r="X2993" i="1"/>
  <c r="AA2993" i="1"/>
  <c r="W2992" i="1"/>
  <c r="X2992" i="1"/>
  <c r="AA2992" i="1"/>
  <c r="W2991" i="1"/>
  <c r="X2991" i="1"/>
  <c r="AA2991" i="1"/>
  <c r="W2990" i="1"/>
  <c r="X2990" i="1"/>
  <c r="AA2990" i="1"/>
  <c r="W2989" i="1"/>
  <c r="X2989" i="1"/>
  <c r="AA2989" i="1"/>
  <c r="W2988" i="1"/>
  <c r="X2988" i="1"/>
  <c r="AA2988" i="1"/>
  <c r="W2987" i="1"/>
  <c r="X2987" i="1"/>
  <c r="AA2987" i="1"/>
  <c r="W2986" i="1"/>
  <c r="X2986" i="1"/>
  <c r="AA2986" i="1"/>
  <c r="W2985" i="1"/>
  <c r="X2985" i="1"/>
  <c r="AA2985" i="1"/>
  <c r="W2984" i="1"/>
  <c r="X2984" i="1"/>
  <c r="AA2984" i="1"/>
  <c r="W2983" i="1"/>
  <c r="X2983" i="1"/>
  <c r="AA2983" i="1"/>
  <c r="W2982" i="1"/>
  <c r="X2982" i="1"/>
  <c r="AA2982" i="1"/>
  <c r="W2981" i="1"/>
  <c r="X2981" i="1"/>
  <c r="AA2981" i="1"/>
  <c r="W2980" i="1"/>
  <c r="X2980" i="1"/>
  <c r="AA2980" i="1"/>
  <c r="W2979" i="1"/>
  <c r="X2979" i="1"/>
  <c r="AA2979" i="1"/>
  <c r="W2978" i="1"/>
  <c r="X2978" i="1"/>
  <c r="AA2978" i="1"/>
  <c r="W2977" i="1"/>
  <c r="X2977" i="1"/>
  <c r="AA2977" i="1"/>
  <c r="W1240" i="1"/>
  <c r="X1240" i="1"/>
  <c r="AA1240" i="1"/>
  <c r="W2976" i="1"/>
  <c r="X2976" i="1"/>
  <c r="AA2976" i="1"/>
  <c r="W2975" i="1"/>
  <c r="X2975" i="1"/>
  <c r="AA2975" i="1"/>
  <c r="W2974" i="1"/>
  <c r="X2974" i="1"/>
  <c r="AA2974" i="1"/>
  <c r="W2973" i="1"/>
  <c r="X2973" i="1"/>
  <c r="AA2973" i="1"/>
  <c r="W2972" i="1"/>
  <c r="X2972" i="1"/>
  <c r="AA2972" i="1"/>
  <c r="W2971" i="1"/>
  <c r="X2971" i="1"/>
  <c r="AA2971" i="1"/>
  <c r="W2970" i="1"/>
  <c r="X2970" i="1"/>
  <c r="AA2970" i="1"/>
  <c r="W2969" i="1"/>
  <c r="X2969" i="1"/>
  <c r="AA2969" i="1"/>
  <c r="W2968" i="1"/>
  <c r="X2968" i="1"/>
  <c r="AA2968" i="1"/>
  <c r="W2967" i="1"/>
  <c r="X2967" i="1"/>
  <c r="AA2967" i="1"/>
  <c r="W2966" i="1"/>
  <c r="X2966" i="1"/>
  <c r="AA2966" i="1"/>
  <c r="W2965" i="1"/>
  <c r="X2965" i="1"/>
  <c r="AA2965" i="1"/>
  <c r="W2964" i="1"/>
  <c r="X2964" i="1"/>
  <c r="AA2964" i="1"/>
  <c r="W2963" i="1"/>
  <c r="X2963" i="1"/>
  <c r="AA2963" i="1"/>
  <c r="W2962" i="1"/>
  <c r="X2962" i="1"/>
  <c r="AA2962" i="1"/>
  <c r="W2961" i="1"/>
  <c r="X2961" i="1"/>
  <c r="AA2961" i="1"/>
  <c r="W662" i="1"/>
  <c r="X662" i="1"/>
  <c r="AA662" i="1"/>
  <c r="W661" i="1"/>
  <c r="X661" i="1"/>
  <c r="AA661" i="1"/>
  <c r="W660" i="1"/>
  <c r="X660" i="1"/>
  <c r="AA660" i="1"/>
  <c r="W659" i="1"/>
  <c r="X659" i="1"/>
  <c r="AA659" i="1"/>
  <c r="W2960" i="1"/>
  <c r="X2960" i="1"/>
  <c r="AA2960" i="1"/>
  <c r="W2959" i="1"/>
  <c r="X2959" i="1"/>
  <c r="AA2959" i="1"/>
  <c r="W3838" i="1"/>
  <c r="X3838" i="1"/>
  <c r="AA3838" i="1"/>
  <c r="W3837" i="1"/>
  <c r="X3837" i="1"/>
  <c r="AA3837" i="1"/>
  <c r="W3836" i="1"/>
  <c r="X3836" i="1"/>
  <c r="AA3836" i="1"/>
  <c r="W3835" i="1"/>
  <c r="X3835" i="1"/>
  <c r="AA3835" i="1"/>
  <c r="W3834" i="1"/>
  <c r="X3834" i="1"/>
  <c r="AA3834" i="1"/>
  <c r="W3833" i="1"/>
  <c r="X3833" i="1"/>
  <c r="AA3833" i="1"/>
  <c r="W1239" i="1"/>
  <c r="X1239" i="1"/>
  <c r="AA1239" i="1"/>
  <c r="W2958" i="1"/>
  <c r="X2958" i="1"/>
  <c r="AA2958" i="1"/>
  <c r="W2957" i="1"/>
  <c r="X2957" i="1"/>
  <c r="AA2957" i="1"/>
  <c r="W2956" i="1"/>
  <c r="X2956" i="1"/>
  <c r="AA2956" i="1"/>
  <c r="W2955" i="1"/>
  <c r="X2955" i="1"/>
  <c r="AA2955" i="1"/>
  <c r="W2954" i="1"/>
  <c r="X2954" i="1"/>
  <c r="AA2954" i="1"/>
  <c r="W2953" i="1"/>
  <c r="X2953" i="1"/>
  <c r="AA2953" i="1"/>
  <c r="W2952" i="1"/>
  <c r="X2952" i="1"/>
  <c r="AA2952" i="1"/>
  <c r="W2951" i="1"/>
  <c r="X2951" i="1"/>
  <c r="AA2951" i="1"/>
  <c r="W2950" i="1"/>
  <c r="X2950" i="1"/>
  <c r="AA2950" i="1"/>
  <c r="W2949" i="1"/>
  <c r="X2949" i="1"/>
  <c r="AA2949" i="1"/>
  <c r="W2948" i="1"/>
  <c r="X2948" i="1"/>
  <c r="AA2948" i="1"/>
  <c r="W2947" i="1"/>
  <c r="X2947" i="1"/>
  <c r="AA2947" i="1"/>
  <c r="W2946" i="1"/>
  <c r="X2946" i="1"/>
  <c r="AA2946" i="1"/>
  <c r="W2945" i="1"/>
  <c r="X2945" i="1"/>
  <c r="AA2945" i="1"/>
  <c r="W2944" i="1"/>
  <c r="X2944" i="1"/>
  <c r="AA2944" i="1"/>
  <c r="W2943" i="1"/>
  <c r="X2943" i="1"/>
  <c r="AA2943" i="1"/>
  <c r="W2942" i="1"/>
  <c r="X2942" i="1"/>
  <c r="AA2942" i="1"/>
  <c r="W658" i="1"/>
  <c r="X658" i="1"/>
  <c r="AA658" i="1"/>
  <c r="W657" i="1"/>
  <c r="X657" i="1"/>
  <c r="AA657" i="1"/>
  <c r="W656" i="1"/>
  <c r="X656" i="1"/>
  <c r="AA656" i="1"/>
  <c r="W655" i="1"/>
  <c r="X655" i="1"/>
  <c r="AA655" i="1"/>
  <c r="W2941" i="1"/>
  <c r="X2941" i="1"/>
  <c r="AA2941" i="1"/>
  <c r="W2940" i="1"/>
  <c r="X2940" i="1"/>
  <c r="AA2940" i="1"/>
  <c r="W2939" i="1"/>
  <c r="X2939" i="1"/>
  <c r="AA2939" i="1"/>
  <c r="W2938" i="1"/>
  <c r="X2938" i="1"/>
  <c r="AA2938" i="1"/>
  <c r="W2937" i="1"/>
  <c r="X2937" i="1"/>
  <c r="AA2937" i="1"/>
  <c r="W2936" i="1"/>
  <c r="X2936" i="1"/>
  <c r="AA2936" i="1"/>
  <c r="W2935" i="1"/>
  <c r="X2935" i="1"/>
  <c r="AA2935" i="1"/>
  <c r="W2934" i="1"/>
  <c r="X2934" i="1"/>
  <c r="AA2934" i="1"/>
  <c r="W2933" i="1"/>
  <c r="X2933" i="1"/>
  <c r="AA2933" i="1"/>
  <c r="W2932" i="1"/>
  <c r="X2932" i="1"/>
  <c r="AA2932" i="1"/>
  <c r="W2931" i="1"/>
  <c r="X2931" i="1"/>
  <c r="AA2931" i="1"/>
  <c r="W2930" i="1"/>
  <c r="X2930" i="1"/>
  <c r="AA2930" i="1"/>
  <c r="W2929" i="1"/>
  <c r="X2929" i="1"/>
  <c r="AA2929" i="1"/>
  <c r="W654" i="1"/>
  <c r="X654" i="1"/>
  <c r="AA654" i="1"/>
  <c r="W653" i="1"/>
  <c r="X653" i="1"/>
  <c r="AA653" i="1"/>
  <c r="W2928" i="1"/>
  <c r="X2928" i="1"/>
  <c r="AA2928" i="1"/>
  <c r="W3832" i="1"/>
  <c r="X3832" i="1"/>
  <c r="AA3832" i="1"/>
  <c r="W3831" i="1"/>
  <c r="X3831" i="1"/>
  <c r="AA3831" i="1"/>
  <c r="W2927" i="1"/>
  <c r="X2927" i="1"/>
  <c r="AA2927" i="1"/>
  <c r="W2926" i="1"/>
  <c r="X2926" i="1"/>
  <c r="AA2926" i="1"/>
  <c r="W2925" i="1"/>
  <c r="X2925" i="1"/>
  <c r="AA2925" i="1"/>
  <c r="W2924" i="1"/>
  <c r="X2924" i="1"/>
  <c r="AA2924" i="1"/>
  <c r="W2923" i="1"/>
  <c r="X2923" i="1"/>
  <c r="AA2923" i="1"/>
  <c r="W2922" i="1"/>
  <c r="X2922" i="1"/>
  <c r="AA2922" i="1"/>
  <c r="W2921" i="1"/>
  <c r="X2921" i="1"/>
  <c r="AA2921" i="1"/>
  <c r="W2920" i="1"/>
  <c r="X2920" i="1"/>
  <c r="AA2920" i="1"/>
  <c r="W2919" i="1"/>
  <c r="X2919" i="1"/>
  <c r="AA2919" i="1"/>
  <c r="W2918" i="1"/>
  <c r="X2918" i="1"/>
  <c r="AA2918" i="1"/>
  <c r="W2917" i="1"/>
  <c r="X2917" i="1"/>
  <c r="AA2917" i="1"/>
  <c r="W2916" i="1"/>
  <c r="X2916" i="1"/>
  <c r="AA2916" i="1"/>
  <c r="W2915" i="1"/>
  <c r="X2915" i="1"/>
  <c r="AA2915" i="1"/>
  <c r="W2914" i="1"/>
  <c r="X2914" i="1"/>
  <c r="AA2914" i="1"/>
  <c r="W2913" i="1"/>
  <c r="X2913" i="1"/>
  <c r="AA2913" i="1"/>
  <c r="W2912" i="1"/>
  <c r="X2912" i="1"/>
  <c r="AA2912" i="1"/>
  <c r="W2911" i="1"/>
  <c r="X2911" i="1"/>
  <c r="AA2911" i="1"/>
  <c r="W2910" i="1"/>
  <c r="X2910" i="1"/>
  <c r="AA2910" i="1"/>
  <c r="W2909" i="1"/>
  <c r="X2909" i="1"/>
  <c r="AA2909" i="1"/>
  <c r="W2908" i="1"/>
  <c r="X2908" i="1"/>
  <c r="AA2908" i="1"/>
  <c r="W652" i="1"/>
  <c r="X652" i="1"/>
  <c r="AA652" i="1"/>
  <c r="W2907" i="1"/>
  <c r="X2907" i="1"/>
  <c r="AA2907" i="1"/>
  <c r="W2906" i="1"/>
  <c r="X2906" i="1"/>
  <c r="AA2906" i="1"/>
  <c r="W2905" i="1"/>
  <c r="X2905" i="1"/>
  <c r="AA2905" i="1"/>
  <c r="W2904" i="1"/>
  <c r="X2904" i="1"/>
  <c r="AA2904" i="1"/>
  <c r="W2903" i="1"/>
  <c r="X2903" i="1"/>
  <c r="AA2903" i="1"/>
  <c r="W2902" i="1"/>
  <c r="X2902" i="1"/>
  <c r="AA2902" i="1"/>
  <c r="W2901" i="1"/>
  <c r="X2901" i="1"/>
  <c r="AA2901" i="1"/>
  <c r="W2900" i="1"/>
  <c r="X2900" i="1"/>
  <c r="AA2900" i="1"/>
  <c r="W2899" i="1"/>
  <c r="X2899" i="1"/>
  <c r="AA2899" i="1"/>
  <c r="W2898" i="1"/>
  <c r="X2898" i="1"/>
  <c r="AA2898" i="1"/>
  <c r="W1238" i="1"/>
  <c r="X1238" i="1"/>
  <c r="AA1238" i="1"/>
  <c r="W2897" i="1"/>
  <c r="X2897" i="1"/>
  <c r="AA2897" i="1"/>
  <c r="W2896" i="1"/>
  <c r="X2896" i="1"/>
  <c r="AA2896" i="1"/>
  <c r="W2895" i="1"/>
  <c r="X2895" i="1"/>
  <c r="AA2895" i="1"/>
  <c r="W2894" i="1"/>
  <c r="X2894" i="1"/>
  <c r="AA2894" i="1"/>
  <c r="W2893" i="1"/>
  <c r="X2893" i="1"/>
  <c r="AA2893" i="1"/>
  <c r="W2892" i="1"/>
  <c r="X2892" i="1"/>
  <c r="AA2892" i="1"/>
  <c r="W2891" i="1"/>
  <c r="X2891" i="1"/>
  <c r="AA2891" i="1"/>
  <c r="W2890" i="1"/>
  <c r="X2890" i="1"/>
  <c r="AA2890" i="1"/>
  <c r="W2889" i="1"/>
  <c r="X2889" i="1"/>
  <c r="AA2889" i="1"/>
  <c r="W2888" i="1"/>
  <c r="X2888" i="1"/>
  <c r="AA2888" i="1"/>
  <c r="W2887" i="1"/>
  <c r="X2887" i="1"/>
  <c r="AA2887" i="1"/>
  <c r="W2886" i="1"/>
  <c r="X2886" i="1"/>
  <c r="AA2886" i="1"/>
  <c r="W2885" i="1"/>
  <c r="X2885" i="1"/>
  <c r="AA2885" i="1"/>
  <c r="W2884" i="1"/>
  <c r="X2884" i="1"/>
  <c r="AA2884" i="1"/>
  <c r="W2883" i="1"/>
  <c r="X2883" i="1"/>
  <c r="AA2883" i="1"/>
  <c r="W2882" i="1"/>
  <c r="X2882" i="1"/>
  <c r="AA2882" i="1"/>
  <c r="W2881" i="1"/>
  <c r="X2881" i="1"/>
  <c r="AA2881" i="1"/>
  <c r="W2880" i="1"/>
  <c r="X2880" i="1"/>
  <c r="AA2880" i="1"/>
  <c r="W3830" i="1"/>
  <c r="X3830" i="1"/>
  <c r="AA3830" i="1"/>
  <c r="W3829" i="1"/>
  <c r="X3829" i="1"/>
  <c r="AA3829" i="1"/>
  <c r="W3828" i="1"/>
  <c r="X3828" i="1"/>
  <c r="AA3828" i="1"/>
  <c r="W3827" i="1"/>
  <c r="X3827" i="1"/>
  <c r="AA3827" i="1"/>
  <c r="W3826" i="1"/>
  <c r="X3826" i="1"/>
  <c r="AA3826" i="1"/>
  <c r="W3825" i="1"/>
  <c r="X3825" i="1"/>
  <c r="AA3825" i="1"/>
  <c r="W1237" i="1"/>
  <c r="X1237" i="1"/>
  <c r="AA1237" i="1"/>
  <c r="W1236" i="1"/>
  <c r="X1236" i="1"/>
  <c r="AA1236" i="1"/>
  <c r="W2879" i="1"/>
  <c r="X2879" i="1"/>
  <c r="AA2879" i="1"/>
  <c r="W2878" i="1"/>
  <c r="X2878" i="1"/>
  <c r="AA2878" i="1"/>
  <c r="W2877" i="1"/>
  <c r="X2877" i="1"/>
  <c r="AA2877" i="1"/>
  <c r="W2876" i="1"/>
  <c r="X2876" i="1"/>
  <c r="AA2876" i="1"/>
  <c r="W2875" i="1"/>
  <c r="X2875" i="1"/>
  <c r="AA2875" i="1"/>
  <c r="W2874" i="1"/>
  <c r="X2874" i="1"/>
  <c r="AA2874" i="1"/>
  <c r="W2873" i="1"/>
  <c r="X2873" i="1"/>
  <c r="AA2873" i="1"/>
  <c r="W2872" i="1"/>
  <c r="X2872" i="1"/>
  <c r="AA2872" i="1"/>
  <c r="W2871" i="1"/>
  <c r="X2871" i="1"/>
  <c r="AA2871" i="1"/>
  <c r="W2870" i="1"/>
  <c r="X2870" i="1"/>
  <c r="AA2870" i="1"/>
  <c r="W2869" i="1"/>
  <c r="X2869" i="1"/>
  <c r="AA2869" i="1"/>
  <c r="W2868" i="1"/>
  <c r="X2868" i="1"/>
  <c r="AA2868" i="1"/>
  <c r="W2867" i="1"/>
  <c r="X2867" i="1"/>
  <c r="AA2867" i="1"/>
  <c r="W2866" i="1"/>
  <c r="X2866" i="1"/>
  <c r="AA2866" i="1"/>
  <c r="W2865" i="1"/>
  <c r="X2865" i="1"/>
  <c r="AA2865" i="1"/>
  <c r="W2864" i="1"/>
  <c r="X2864" i="1"/>
  <c r="AA2864" i="1"/>
  <c r="W2863" i="1"/>
  <c r="X2863" i="1"/>
  <c r="AA2863" i="1"/>
  <c r="W2862" i="1"/>
  <c r="X2862" i="1"/>
  <c r="AA2862" i="1"/>
  <c r="W2861" i="1"/>
  <c r="X2861" i="1"/>
  <c r="AA2861" i="1"/>
  <c r="W2860" i="1"/>
  <c r="X2860" i="1"/>
  <c r="AA2860" i="1"/>
  <c r="W2859" i="1"/>
  <c r="X2859" i="1"/>
  <c r="AA2859" i="1"/>
  <c r="W651" i="1"/>
  <c r="X651" i="1"/>
  <c r="AA651" i="1"/>
  <c r="W650" i="1"/>
  <c r="X650" i="1"/>
  <c r="AA650" i="1"/>
  <c r="W2858" i="1"/>
  <c r="X2858" i="1"/>
  <c r="AA2858" i="1"/>
  <c r="W2857" i="1"/>
  <c r="X2857" i="1"/>
  <c r="AA2857" i="1"/>
  <c r="W2856" i="1"/>
  <c r="X2856" i="1"/>
  <c r="AA2856" i="1"/>
  <c r="W2855" i="1"/>
  <c r="X2855" i="1"/>
  <c r="AA2855" i="1"/>
  <c r="W2854" i="1"/>
  <c r="X2854" i="1"/>
  <c r="AA2854" i="1"/>
  <c r="W2853" i="1"/>
  <c r="X2853" i="1"/>
  <c r="AA2853" i="1"/>
  <c r="W2852" i="1"/>
  <c r="X2852" i="1"/>
  <c r="AA2852" i="1"/>
  <c r="W2851" i="1"/>
  <c r="X2851" i="1"/>
  <c r="AA2851" i="1"/>
  <c r="W2850" i="1"/>
  <c r="X2850" i="1"/>
  <c r="AA2850" i="1"/>
  <c r="W2849" i="1"/>
  <c r="X2849" i="1"/>
  <c r="AA2849" i="1"/>
  <c r="W2848" i="1"/>
  <c r="X2848" i="1"/>
  <c r="AA2848" i="1"/>
  <c r="W2847" i="1"/>
  <c r="X2847" i="1"/>
  <c r="AA2847" i="1"/>
  <c r="W649" i="1"/>
  <c r="X649" i="1"/>
  <c r="AA649" i="1"/>
  <c r="W648" i="1"/>
  <c r="X648" i="1"/>
  <c r="AA648" i="1"/>
  <c r="W647" i="1"/>
  <c r="X647" i="1"/>
  <c r="AA647" i="1"/>
  <c r="W2846" i="1"/>
  <c r="X2846" i="1"/>
  <c r="AA2846" i="1"/>
  <c r="W2845" i="1"/>
  <c r="X2845" i="1"/>
  <c r="AA2845" i="1"/>
  <c r="W1235" i="1"/>
  <c r="X1235" i="1"/>
  <c r="AA1235" i="1"/>
  <c r="W2844" i="1"/>
  <c r="X2844" i="1"/>
  <c r="AA2844" i="1"/>
  <c r="W2843" i="1"/>
  <c r="X2843" i="1"/>
  <c r="AA2843" i="1"/>
  <c r="W1234" i="1"/>
  <c r="X1234" i="1"/>
  <c r="AA1234" i="1"/>
  <c r="W646" i="1"/>
  <c r="X646" i="1"/>
  <c r="AA646" i="1"/>
  <c r="W1543" i="1"/>
  <c r="X1543" i="1"/>
  <c r="AA1543" i="1"/>
  <c r="W1542" i="1"/>
  <c r="X1542" i="1"/>
  <c r="AA1542" i="1"/>
  <c r="W1541" i="1"/>
  <c r="X1541" i="1"/>
  <c r="AA1541" i="1"/>
  <c r="W2842" i="1"/>
  <c r="X2842" i="1"/>
  <c r="AA2842" i="1"/>
  <c r="W2841" i="1"/>
  <c r="X2841" i="1"/>
  <c r="AA2841" i="1"/>
  <c r="W2840" i="1"/>
  <c r="X2840" i="1"/>
  <c r="AA2840" i="1"/>
  <c r="W2839" i="1"/>
  <c r="X2839" i="1"/>
  <c r="AA2839" i="1"/>
  <c r="W2838" i="1"/>
  <c r="X2838" i="1"/>
  <c r="AA2838" i="1"/>
  <c r="W2837" i="1"/>
  <c r="X2837" i="1"/>
  <c r="AA2837" i="1"/>
  <c r="W2836" i="1"/>
  <c r="X2836" i="1"/>
  <c r="AA2836" i="1"/>
  <c r="W2835" i="1"/>
  <c r="X2835" i="1"/>
  <c r="AA2835" i="1"/>
  <c r="W2834" i="1"/>
  <c r="X2834" i="1"/>
  <c r="AA2834" i="1"/>
  <c r="W2833" i="1"/>
  <c r="X2833" i="1"/>
  <c r="AA2833" i="1"/>
  <c r="W2832" i="1"/>
  <c r="X2832" i="1"/>
  <c r="AA2832" i="1"/>
  <c r="W2831" i="1"/>
  <c r="X2831" i="1"/>
  <c r="AA2831" i="1"/>
  <c r="W2830" i="1"/>
  <c r="X2830" i="1"/>
  <c r="AA2830" i="1"/>
  <c r="W2829" i="1"/>
  <c r="X2829" i="1"/>
  <c r="AA2829" i="1"/>
  <c r="W2828" i="1"/>
  <c r="X2828" i="1"/>
  <c r="AA2828" i="1"/>
  <c r="W2827" i="1"/>
  <c r="X2827" i="1"/>
  <c r="AA2827" i="1"/>
  <c r="W1233" i="1"/>
  <c r="X1233" i="1"/>
  <c r="AA1233" i="1"/>
  <c r="W1232" i="1"/>
  <c r="X1232" i="1"/>
  <c r="AA1232" i="1"/>
  <c r="W1231" i="1"/>
  <c r="X1231" i="1"/>
  <c r="AA1231" i="1"/>
  <c r="W1230" i="1"/>
  <c r="X1230" i="1"/>
  <c r="AA1230" i="1"/>
  <c r="W1229" i="1"/>
  <c r="X1229" i="1"/>
  <c r="AA1229" i="1"/>
  <c r="W1228" i="1"/>
  <c r="X1228" i="1"/>
  <c r="AA1228" i="1"/>
  <c r="W1227" i="1"/>
  <c r="X1227" i="1"/>
  <c r="AA1227" i="1"/>
  <c r="W1226" i="1"/>
  <c r="X1226" i="1"/>
  <c r="AA1226" i="1"/>
  <c r="W645" i="1"/>
  <c r="X645" i="1"/>
  <c r="AA645" i="1"/>
  <c r="W644" i="1"/>
  <c r="X644" i="1"/>
  <c r="AA644" i="1"/>
  <c r="W643" i="1"/>
  <c r="X643" i="1"/>
  <c r="AA643" i="1"/>
  <c r="W642" i="1"/>
  <c r="X642" i="1"/>
  <c r="AA642" i="1"/>
  <c r="W641" i="1"/>
  <c r="X641" i="1"/>
  <c r="AA641" i="1"/>
  <c r="W640" i="1"/>
  <c r="X640" i="1"/>
  <c r="AA640" i="1"/>
  <c r="W639" i="1"/>
  <c r="X639" i="1"/>
  <c r="AA639" i="1"/>
  <c r="W638" i="1"/>
  <c r="X638" i="1"/>
  <c r="AA638" i="1"/>
  <c r="W637" i="1"/>
  <c r="X637" i="1"/>
  <c r="AA637" i="1"/>
  <c r="W636" i="1"/>
  <c r="X636" i="1"/>
  <c r="AA636" i="1"/>
  <c r="W635" i="1"/>
  <c r="X635" i="1"/>
  <c r="AA635" i="1"/>
  <c r="W634" i="1"/>
  <c r="X634" i="1"/>
  <c r="AA634" i="1"/>
  <c r="W2826" i="1"/>
  <c r="X2826" i="1"/>
  <c r="AA2826" i="1"/>
  <c r="W2825" i="1"/>
  <c r="X2825" i="1"/>
  <c r="AA2825" i="1"/>
  <c r="W1540" i="1"/>
  <c r="X1540" i="1"/>
  <c r="AA1540" i="1"/>
  <c r="W2824" i="1"/>
  <c r="X2824" i="1"/>
  <c r="AA2824" i="1"/>
  <c r="W2823" i="1"/>
  <c r="X2823" i="1"/>
  <c r="AA2823" i="1"/>
  <c r="W2822" i="1"/>
  <c r="X2822" i="1"/>
  <c r="AA2822" i="1"/>
  <c r="W2821" i="1"/>
  <c r="X2821" i="1"/>
  <c r="AA2821" i="1"/>
  <c r="W2820" i="1"/>
  <c r="X2820" i="1"/>
  <c r="AA2820" i="1"/>
  <c r="W2819" i="1"/>
  <c r="X2819" i="1"/>
  <c r="AA2819" i="1"/>
  <c r="W2818" i="1"/>
  <c r="X2818" i="1"/>
  <c r="AA2818" i="1"/>
  <c r="W2817" i="1"/>
  <c r="X2817" i="1"/>
  <c r="AA2817" i="1"/>
  <c r="W2816" i="1"/>
  <c r="X2816" i="1"/>
  <c r="AA2816" i="1"/>
  <c r="W2815" i="1"/>
  <c r="X2815" i="1"/>
  <c r="AA2815" i="1"/>
  <c r="W2814" i="1"/>
  <c r="X2814" i="1"/>
  <c r="AA2814" i="1"/>
  <c r="W2813" i="1"/>
  <c r="X2813" i="1"/>
  <c r="AA2813" i="1"/>
  <c r="W2812" i="1"/>
  <c r="X2812" i="1"/>
  <c r="AA2812" i="1"/>
  <c r="W2811" i="1"/>
  <c r="X2811" i="1"/>
  <c r="AA2811" i="1"/>
  <c r="W2810" i="1"/>
  <c r="X2810" i="1"/>
  <c r="AA2810" i="1"/>
  <c r="W1225" i="1"/>
  <c r="X1225" i="1"/>
  <c r="AA1225" i="1"/>
  <c r="W1224" i="1"/>
  <c r="X1224" i="1"/>
  <c r="AA1224" i="1"/>
  <c r="W1223" i="1"/>
  <c r="X1223" i="1"/>
  <c r="AA1223" i="1"/>
  <c r="W1222" i="1"/>
  <c r="X1222" i="1"/>
  <c r="AA1222" i="1"/>
  <c r="W1221" i="1"/>
  <c r="X1221" i="1"/>
  <c r="AA1221" i="1"/>
  <c r="W1220" i="1"/>
  <c r="X1220" i="1"/>
  <c r="AA1220" i="1"/>
  <c r="W1219" i="1"/>
  <c r="X1219" i="1"/>
  <c r="AA1219" i="1"/>
  <c r="W633" i="1"/>
  <c r="X633" i="1"/>
  <c r="AA633" i="1"/>
  <c r="W632" i="1"/>
  <c r="X632" i="1"/>
  <c r="AA632" i="1"/>
  <c r="W631" i="1"/>
  <c r="X631" i="1"/>
  <c r="AA631" i="1"/>
  <c r="W630" i="1"/>
  <c r="X630" i="1"/>
  <c r="AA630" i="1"/>
  <c r="W629" i="1"/>
  <c r="X629" i="1"/>
  <c r="AA629" i="1"/>
  <c r="W628" i="1"/>
  <c r="X628" i="1"/>
  <c r="AA628" i="1"/>
  <c r="W627" i="1"/>
  <c r="X627" i="1"/>
  <c r="AA627" i="1"/>
  <c r="W626" i="1"/>
  <c r="X626" i="1"/>
  <c r="AA626" i="1"/>
  <c r="W625" i="1"/>
  <c r="X625" i="1"/>
  <c r="AA625" i="1"/>
  <c r="W624" i="1"/>
  <c r="X624" i="1"/>
  <c r="AA624" i="1"/>
  <c r="W623" i="1"/>
  <c r="X623" i="1"/>
  <c r="AA623" i="1"/>
  <c r="W622" i="1"/>
  <c r="X622" i="1"/>
  <c r="AA622" i="1"/>
  <c r="W621" i="1"/>
  <c r="X621" i="1"/>
  <c r="AA621" i="1"/>
  <c r="W620" i="1"/>
  <c r="X620" i="1"/>
  <c r="AA620" i="1"/>
  <c r="W619" i="1"/>
  <c r="X619" i="1"/>
  <c r="AA619" i="1"/>
  <c r="W618" i="1"/>
  <c r="X618" i="1"/>
  <c r="AA618" i="1"/>
  <c r="W617" i="1"/>
  <c r="X617" i="1"/>
  <c r="AA617" i="1"/>
  <c r="W616" i="1"/>
  <c r="X616" i="1"/>
  <c r="AA616" i="1"/>
  <c r="W615" i="1"/>
  <c r="X615" i="1"/>
  <c r="AA615" i="1"/>
  <c r="W614" i="1"/>
  <c r="X614" i="1"/>
  <c r="AA614" i="1"/>
  <c r="W2809" i="1"/>
  <c r="X2809" i="1"/>
  <c r="AA2809" i="1"/>
  <c r="W613" i="1"/>
  <c r="X613" i="1"/>
  <c r="AA613" i="1"/>
  <c r="W612" i="1"/>
  <c r="X612" i="1"/>
  <c r="AA612" i="1"/>
  <c r="W611" i="1"/>
  <c r="X611" i="1"/>
  <c r="AA611" i="1"/>
  <c r="W2808" i="1"/>
  <c r="X2808" i="1"/>
  <c r="AA2808" i="1"/>
  <c r="W2807" i="1"/>
  <c r="X2807" i="1"/>
  <c r="AA2807" i="1"/>
  <c r="W610" i="1"/>
  <c r="X610" i="1"/>
  <c r="AA610" i="1"/>
  <c r="W609" i="1"/>
  <c r="X609" i="1"/>
  <c r="AA609" i="1"/>
  <c r="W608" i="1"/>
  <c r="X608" i="1"/>
  <c r="AA608" i="1"/>
  <c r="W1218" i="1"/>
  <c r="X1218" i="1"/>
  <c r="AA1218" i="1"/>
  <c r="W1304" i="1"/>
  <c r="X1304" i="1"/>
  <c r="AA1304" i="1"/>
  <c r="W1303" i="1"/>
  <c r="X1303" i="1"/>
  <c r="AA1303" i="1"/>
  <c r="W1302" i="1"/>
  <c r="X1302" i="1"/>
  <c r="AA1302" i="1"/>
  <c r="W1301" i="1"/>
  <c r="X1301" i="1"/>
  <c r="AA1301" i="1"/>
  <c r="W607" i="1"/>
  <c r="X607" i="1"/>
  <c r="AA607" i="1"/>
  <c r="W606" i="1"/>
  <c r="X606" i="1"/>
  <c r="AA606" i="1"/>
  <c r="W605" i="1"/>
  <c r="X605" i="1"/>
  <c r="AA605" i="1"/>
  <c r="W604" i="1"/>
  <c r="X604" i="1"/>
  <c r="AA604" i="1"/>
  <c r="W603" i="1"/>
  <c r="X603" i="1"/>
  <c r="AA603" i="1"/>
  <c r="W1300" i="1"/>
  <c r="X1300" i="1"/>
  <c r="AA1300" i="1"/>
  <c r="W1299" i="1"/>
  <c r="X1299" i="1"/>
  <c r="AA1299" i="1"/>
  <c r="W1217" i="1"/>
  <c r="X1217" i="1"/>
  <c r="AA1217" i="1"/>
  <c r="W602" i="1"/>
  <c r="X602" i="1"/>
  <c r="AA602" i="1"/>
  <c r="W601" i="1"/>
  <c r="X601" i="1"/>
  <c r="AA601" i="1"/>
  <c r="W600" i="1"/>
  <c r="X600" i="1"/>
  <c r="AA600" i="1"/>
  <c r="W599" i="1"/>
  <c r="X599" i="1"/>
  <c r="AA599" i="1"/>
  <c r="W598" i="1"/>
  <c r="X598" i="1"/>
  <c r="AA598" i="1"/>
  <c r="W597" i="1"/>
  <c r="X597" i="1"/>
  <c r="AA597" i="1"/>
  <c r="W596" i="1"/>
  <c r="X596" i="1"/>
  <c r="AA596" i="1"/>
  <c r="W595" i="1"/>
  <c r="X595" i="1"/>
  <c r="AA595" i="1"/>
  <c r="W594" i="1"/>
  <c r="X594" i="1"/>
  <c r="AA594" i="1"/>
  <c r="W593" i="1"/>
  <c r="X593" i="1"/>
  <c r="AA593" i="1"/>
  <c r="W592" i="1"/>
  <c r="X592" i="1"/>
  <c r="AA592" i="1"/>
  <c r="W591" i="1"/>
  <c r="X591" i="1"/>
  <c r="AA591" i="1"/>
  <c r="W590" i="1"/>
  <c r="X590" i="1"/>
  <c r="AA590" i="1"/>
  <c r="W589" i="1"/>
  <c r="X589" i="1"/>
  <c r="AA589" i="1"/>
  <c r="W588" i="1"/>
  <c r="X588" i="1"/>
  <c r="AA588" i="1"/>
  <c r="W3824" i="1"/>
  <c r="X3824" i="1"/>
  <c r="AA3824" i="1"/>
  <c r="W587" i="1"/>
  <c r="X587" i="1"/>
  <c r="AA587" i="1"/>
  <c r="W2806" i="1"/>
  <c r="X2806" i="1"/>
  <c r="AA2806" i="1"/>
  <c r="W2805" i="1"/>
  <c r="X2805" i="1"/>
  <c r="AA2805" i="1"/>
  <c r="W586" i="1"/>
  <c r="X586" i="1"/>
  <c r="AA586" i="1"/>
  <c r="W585" i="1"/>
  <c r="X585" i="1"/>
  <c r="AA585" i="1"/>
  <c r="W584" i="1"/>
  <c r="X584" i="1"/>
  <c r="AA584" i="1"/>
  <c r="W583" i="1"/>
  <c r="X583" i="1"/>
  <c r="AA583" i="1"/>
  <c r="W582" i="1"/>
  <c r="X582" i="1"/>
  <c r="AA582" i="1"/>
  <c r="W581" i="1"/>
  <c r="X581" i="1"/>
  <c r="AA581" i="1"/>
  <c r="W580" i="1"/>
  <c r="X580" i="1"/>
  <c r="AA580" i="1"/>
  <c r="W579" i="1"/>
  <c r="X579" i="1"/>
  <c r="AA579" i="1"/>
  <c r="W578" i="1"/>
  <c r="X578" i="1"/>
  <c r="AA578" i="1"/>
  <c r="W577" i="1"/>
  <c r="X577" i="1"/>
  <c r="AA577" i="1"/>
  <c r="W576" i="1"/>
  <c r="X576" i="1"/>
  <c r="AA576" i="1"/>
  <c r="W575" i="1"/>
  <c r="X575" i="1"/>
  <c r="AA575" i="1"/>
  <c r="W574" i="1"/>
  <c r="X574" i="1"/>
  <c r="AA574" i="1"/>
  <c r="W573" i="1"/>
  <c r="X573" i="1"/>
  <c r="AA573" i="1"/>
  <c r="W572" i="1"/>
  <c r="X572" i="1"/>
  <c r="AA572" i="1"/>
  <c r="W571" i="1"/>
  <c r="X571" i="1"/>
  <c r="AA571" i="1"/>
  <c r="W570" i="1"/>
  <c r="X570" i="1"/>
  <c r="AA570" i="1"/>
  <c r="W569" i="1"/>
  <c r="X569" i="1"/>
  <c r="AA569" i="1"/>
  <c r="W568" i="1"/>
  <c r="X568" i="1"/>
  <c r="AA568" i="1"/>
  <c r="W3823" i="1"/>
  <c r="X3823" i="1"/>
  <c r="AA3823" i="1"/>
  <c r="W2804" i="1"/>
  <c r="X2804" i="1"/>
  <c r="AA2804" i="1"/>
  <c r="W2803" i="1"/>
  <c r="X2803" i="1"/>
  <c r="AA2803" i="1"/>
  <c r="W2802" i="1"/>
  <c r="X2802" i="1"/>
  <c r="AA2802" i="1"/>
  <c r="W2801" i="1"/>
  <c r="X2801" i="1"/>
  <c r="AA2801" i="1"/>
  <c r="W2800" i="1"/>
  <c r="X2800" i="1"/>
  <c r="AA2800" i="1"/>
  <c r="W2799" i="1"/>
  <c r="X2799" i="1"/>
  <c r="AA2799" i="1"/>
  <c r="W2798" i="1"/>
  <c r="X2798" i="1"/>
  <c r="AA2798" i="1"/>
  <c r="W2797" i="1"/>
  <c r="X2797" i="1"/>
  <c r="AA2797" i="1"/>
  <c r="W2796" i="1"/>
  <c r="X2796" i="1"/>
  <c r="AA2796" i="1"/>
  <c r="W2795" i="1"/>
  <c r="X2795" i="1"/>
  <c r="AA2795" i="1"/>
  <c r="W2794" i="1"/>
  <c r="X2794" i="1"/>
  <c r="AA2794" i="1"/>
  <c r="W2793" i="1"/>
  <c r="X2793" i="1"/>
  <c r="AA2793" i="1"/>
  <c r="W2792" i="1"/>
  <c r="X2792" i="1"/>
  <c r="AA2792" i="1"/>
  <c r="W2791" i="1"/>
  <c r="X2791" i="1"/>
  <c r="AA2791" i="1"/>
  <c r="W2790" i="1"/>
  <c r="X2790" i="1"/>
  <c r="AA2790" i="1"/>
  <c r="W2789" i="1"/>
  <c r="X2789" i="1"/>
  <c r="AA2789" i="1"/>
  <c r="W2788" i="1"/>
  <c r="X2788" i="1"/>
  <c r="AA2788" i="1"/>
  <c r="W2787" i="1"/>
  <c r="X2787" i="1"/>
  <c r="AA2787" i="1"/>
  <c r="W2786" i="1"/>
  <c r="X2786" i="1"/>
  <c r="AA2786" i="1"/>
  <c r="W2785" i="1"/>
  <c r="X2785" i="1"/>
  <c r="AA2785" i="1"/>
  <c r="W2784" i="1"/>
  <c r="X2784" i="1"/>
  <c r="AA2784" i="1"/>
  <c r="W2783" i="1"/>
  <c r="X2783" i="1"/>
  <c r="AA2783" i="1"/>
  <c r="W2782" i="1"/>
  <c r="X2782" i="1"/>
  <c r="AA2782" i="1"/>
  <c r="W2781" i="1"/>
  <c r="X2781" i="1"/>
  <c r="AA2781" i="1"/>
  <c r="W2780" i="1"/>
  <c r="X2780" i="1"/>
  <c r="AA2780" i="1"/>
  <c r="W2779" i="1"/>
  <c r="X2779" i="1"/>
  <c r="AA2779" i="1"/>
  <c r="W567" i="1"/>
  <c r="X567" i="1"/>
  <c r="AA567" i="1"/>
  <c r="W566" i="1"/>
  <c r="X566" i="1"/>
  <c r="AA566" i="1"/>
  <c r="W565" i="1"/>
  <c r="X565" i="1"/>
  <c r="AA565" i="1"/>
  <c r="W564" i="1"/>
  <c r="X564" i="1"/>
  <c r="AA564" i="1"/>
  <c r="W563" i="1"/>
  <c r="X563" i="1"/>
  <c r="AA563" i="1"/>
  <c r="W562" i="1"/>
  <c r="X562" i="1"/>
  <c r="AA562" i="1"/>
  <c r="W561" i="1"/>
  <c r="X561" i="1"/>
  <c r="AA561" i="1"/>
  <c r="W560" i="1"/>
  <c r="X560" i="1"/>
  <c r="AA560" i="1"/>
  <c r="W559" i="1"/>
  <c r="X559" i="1"/>
  <c r="AA559" i="1"/>
  <c r="W558" i="1"/>
  <c r="X558" i="1"/>
  <c r="AA558" i="1"/>
  <c r="W557" i="1"/>
  <c r="X557" i="1"/>
  <c r="AA557" i="1"/>
  <c r="W556" i="1"/>
  <c r="X556" i="1"/>
  <c r="AA556" i="1"/>
  <c r="W555" i="1"/>
  <c r="X555" i="1"/>
  <c r="AA555" i="1"/>
  <c r="W554" i="1"/>
  <c r="X554" i="1"/>
  <c r="AA554" i="1"/>
  <c r="W553" i="1"/>
  <c r="X553" i="1"/>
  <c r="AA553" i="1"/>
  <c r="W552" i="1"/>
  <c r="X552" i="1"/>
  <c r="AA552" i="1"/>
  <c r="W551" i="1"/>
  <c r="X551" i="1"/>
  <c r="AA551" i="1"/>
  <c r="W2778" i="1"/>
  <c r="X2778" i="1"/>
  <c r="AA2778" i="1"/>
  <c r="W2777" i="1"/>
  <c r="X2777" i="1"/>
  <c r="AA2777" i="1"/>
  <c r="W2776" i="1"/>
  <c r="X2776" i="1"/>
  <c r="AA2776" i="1"/>
  <c r="W3822" i="1"/>
  <c r="X3822" i="1"/>
  <c r="AA3822" i="1"/>
  <c r="W3821" i="1"/>
  <c r="X3821" i="1"/>
  <c r="AA3821" i="1"/>
  <c r="W3820" i="1"/>
  <c r="X3820" i="1"/>
  <c r="AA3820" i="1"/>
  <c r="W2775" i="1"/>
  <c r="X2775" i="1"/>
  <c r="AA2775" i="1"/>
  <c r="W2774" i="1"/>
  <c r="X2774" i="1"/>
  <c r="AA2774" i="1"/>
  <c r="W2773" i="1"/>
  <c r="X2773" i="1"/>
  <c r="AA2773" i="1"/>
  <c r="W2772" i="1"/>
  <c r="X2772" i="1"/>
  <c r="AA2772" i="1"/>
  <c r="W2771" i="1"/>
  <c r="X2771" i="1"/>
  <c r="AA2771" i="1"/>
  <c r="W2770" i="1"/>
  <c r="X2770" i="1"/>
  <c r="AA2770" i="1"/>
  <c r="W2769" i="1"/>
  <c r="X2769" i="1"/>
  <c r="AA2769" i="1"/>
  <c r="W2768" i="1"/>
  <c r="X2768" i="1"/>
  <c r="AA2768" i="1"/>
  <c r="W2767" i="1"/>
  <c r="X2767" i="1"/>
  <c r="AA2767" i="1"/>
  <c r="W2766" i="1"/>
  <c r="X2766" i="1"/>
  <c r="AA2766" i="1"/>
  <c r="W2765" i="1"/>
  <c r="X2765" i="1"/>
  <c r="AA2765" i="1"/>
  <c r="W2764" i="1"/>
  <c r="X2764" i="1"/>
  <c r="AA2764" i="1"/>
  <c r="W2763" i="1"/>
  <c r="X2763" i="1"/>
  <c r="AA2763" i="1"/>
  <c r="W2762" i="1"/>
  <c r="X2762" i="1"/>
  <c r="AA2762" i="1"/>
  <c r="W2761" i="1"/>
  <c r="X2761" i="1"/>
  <c r="AA2761" i="1"/>
  <c r="W2760" i="1"/>
  <c r="X2760" i="1"/>
  <c r="AA2760" i="1"/>
  <c r="W2759" i="1"/>
  <c r="X2759" i="1"/>
  <c r="AA2759" i="1"/>
  <c r="W2758" i="1"/>
  <c r="X2758" i="1"/>
  <c r="AA2758" i="1"/>
  <c r="W2757" i="1"/>
  <c r="X2757" i="1"/>
  <c r="AA2757" i="1"/>
  <c r="W2756" i="1"/>
  <c r="X2756" i="1"/>
  <c r="AA2756" i="1"/>
  <c r="W2755" i="1"/>
  <c r="X2755" i="1"/>
  <c r="AA2755" i="1"/>
  <c r="W2754" i="1"/>
  <c r="X2754" i="1"/>
  <c r="AA2754" i="1"/>
  <c r="W2753" i="1"/>
  <c r="X2753" i="1"/>
  <c r="AA2753" i="1"/>
  <c r="W2752" i="1"/>
  <c r="X2752" i="1"/>
  <c r="AA2752" i="1"/>
  <c r="W2751" i="1"/>
  <c r="X2751" i="1"/>
  <c r="AA2751" i="1"/>
  <c r="W2750" i="1"/>
  <c r="X2750" i="1"/>
  <c r="AA2750" i="1"/>
  <c r="W2749" i="1"/>
  <c r="X2749" i="1"/>
  <c r="AA2749" i="1"/>
  <c r="W2748" i="1"/>
  <c r="X2748" i="1"/>
  <c r="AA2748" i="1"/>
  <c r="W2747" i="1"/>
  <c r="X2747" i="1"/>
  <c r="AA2747" i="1"/>
  <c r="W2746" i="1"/>
  <c r="X2746" i="1"/>
  <c r="AA2746" i="1"/>
  <c r="W2745" i="1"/>
  <c r="X2745" i="1"/>
  <c r="AA2745" i="1"/>
  <c r="W2744" i="1"/>
  <c r="X2744" i="1"/>
  <c r="AA2744" i="1"/>
  <c r="W2743" i="1"/>
  <c r="X2743" i="1"/>
  <c r="AA2743" i="1"/>
  <c r="W2742" i="1"/>
  <c r="X2742" i="1"/>
  <c r="AA2742" i="1"/>
  <c r="W2741" i="1"/>
  <c r="X2741" i="1"/>
  <c r="AA2741" i="1"/>
  <c r="W2740" i="1"/>
  <c r="X2740" i="1"/>
  <c r="AA2740" i="1"/>
  <c r="W2739" i="1"/>
  <c r="X2739" i="1"/>
  <c r="AA2739" i="1"/>
  <c r="W2738" i="1"/>
  <c r="X2738" i="1"/>
  <c r="AA2738" i="1"/>
  <c r="W2737" i="1"/>
  <c r="X2737" i="1"/>
  <c r="AA2737" i="1"/>
  <c r="W2736" i="1"/>
  <c r="X2736" i="1"/>
  <c r="AA2736" i="1"/>
  <c r="W2735" i="1"/>
  <c r="X2735" i="1"/>
  <c r="AA2735" i="1"/>
  <c r="W1539" i="1"/>
  <c r="X1539" i="1"/>
  <c r="AA1539" i="1"/>
  <c r="W2734" i="1"/>
  <c r="X2734" i="1"/>
  <c r="AA2734" i="1"/>
  <c r="W2733" i="1"/>
  <c r="X2733" i="1"/>
  <c r="AA2733" i="1"/>
  <c r="W550" i="1"/>
  <c r="X550" i="1"/>
  <c r="AA550" i="1"/>
  <c r="W549" i="1"/>
  <c r="X549" i="1"/>
  <c r="AA549" i="1"/>
  <c r="W548" i="1"/>
  <c r="X548" i="1"/>
  <c r="AA548" i="1"/>
  <c r="W547" i="1"/>
  <c r="X547" i="1"/>
  <c r="AA547" i="1"/>
  <c r="W546" i="1"/>
  <c r="X546" i="1"/>
  <c r="AA546" i="1"/>
  <c r="W545" i="1"/>
  <c r="X545" i="1"/>
  <c r="AA545" i="1"/>
  <c r="W544" i="1"/>
  <c r="X544" i="1"/>
  <c r="AA544" i="1"/>
  <c r="W543" i="1"/>
  <c r="X543" i="1"/>
  <c r="AA543" i="1"/>
  <c r="W542" i="1"/>
  <c r="X542" i="1"/>
  <c r="AA542" i="1"/>
  <c r="W541" i="1"/>
  <c r="X541" i="1"/>
  <c r="AA541" i="1"/>
  <c r="W2732" i="1"/>
  <c r="X2732" i="1"/>
  <c r="AA2732" i="1"/>
  <c r="W2731" i="1"/>
  <c r="X2731" i="1"/>
  <c r="AA2731" i="1"/>
  <c r="W2730" i="1"/>
  <c r="X2730" i="1"/>
  <c r="AA2730" i="1"/>
  <c r="W2729" i="1"/>
  <c r="X2729" i="1"/>
  <c r="AA2729" i="1"/>
  <c r="W2728" i="1"/>
  <c r="X2728" i="1"/>
  <c r="AA2728" i="1"/>
  <c r="W2727" i="1"/>
  <c r="X2727" i="1"/>
  <c r="AA2727" i="1"/>
  <c r="W2726" i="1"/>
  <c r="X2726" i="1"/>
  <c r="AA2726" i="1"/>
  <c r="W2725" i="1"/>
  <c r="X2725" i="1"/>
  <c r="AA2725" i="1"/>
  <c r="W2724" i="1"/>
  <c r="X2724" i="1"/>
  <c r="AA2724" i="1"/>
  <c r="W2723" i="1"/>
  <c r="X2723" i="1"/>
  <c r="AA2723" i="1"/>
  <c r="W2722" i="1"/>
  <c r="X2722" i="1"/>
  <c r="AA2722" i="1"/>
  <c r="W2721" i="1"/>
  <c r="X2721" i="1"/>
  <c r="AA2721" i="1"/>
  <c r="W2720" i="1"/>
  <c r="X2720" i="1"/>
  <c r="AA2720" i="1"/>
  <c r="W2719" i="1"/>
  <c r="X2719" i="1"/>
  <c r="AA2719" i="1"/>
  <c r="W2718" i="1"/>
  <c r="X2718" i="1"/>
  <c r="AA2718" i="1"/>
  <c r="W2717" i="1"/>
  <c r="X2717" i="1"/>
  <c r="AA2717" i="1"/>
  <c r="W2716" i="1"/>
  <c r="X2716" i="1"/>
  <c r="AA2716" i="1"/>
  <c r="W2715" i="1"/>
  <c r="X2715" i="1"/>
  <c r="AA2715" i="1"/>
  <c r="W2714" i="1"/>
  <c r="X2714" i="1"/>
  <c r="AA2714" i="1"/>
  <c r="W2713" i="1"/>
  <c r="X2713" i="1"/>
  <c r="AA2713" i="1"/>
  <c r="W2712" i="1"/>
  <c r="X2712" i="1"/>
  <c r="AA2712" i="1"/>
  <c r="W2711" i="1"/>
  <c r="X2711" i="1"/>
  <c r="AA2711" i="1"/>
  <c r="W2710" i="1"/>
  <c r="X2710" i="1"/>
  <c r="AA2710" i="1"/>
  <c r="W2709" i="1"/>
  <c r="X2709" i="1"/>
  <c r="AA2709" i="1"/>
  <c r="W2708" i="1"/>
  <c r="X2708" i="1"/>
  <c r="AA2708" i="1"/>
  <c r="W2707" i="1"/>
  <c r="X2707" i="1"/>
  <c r="AA2707" i="1"/>
  <c r="W2706" i="1"/>
  <c r="X2706" i="1"/>
  <c r="AA2706" i="1"/>
  <c r="W2705" i="1"/>
  <c r="X2705" i="1"/>
  <c r="AA2705" i="1"/>
  <c r="W2704" i="1"/>
  <c r="X2704" i="1"/>
  <c r="AA2704" i="1"/>
  <c r="W2703" i="1"/>
  <c r="X2703" i="1"/>
  <c r="AA2703" i="1"/>
  <c r="W2702" i="1"/>
  <c r="X2702" i="1"/>
  <c r="AA2702" i="1"/>
  <c r="W2701" i="1"/>
  <c r="X2701" i="1"/>
  <c r="AA2701" i="1"/>
  <c r="W2700" i="1"/>
  <c r="X2700" i="1"/>
  <c r="AA2700" i="1"/>
  <c r="W2699" i="1"/>
  <c r="X2699" i="1"/>
  <c r="AA2699" i="1"/>
  <c r="W2698" i="1"/>
  <c r="X2698" i="1"/>
  <c r="AA2698" i="1"/>
  <c r="W2697" i="1"/>
  <c r="X2697" i="1"/>
  <c r="AA2697" i="1"/>
  <c r="W2696" i="1"/>
  <c r="X2696" i="1"/>
  <c r="AA2696" i="1"/>
  <c r="W2695" i="1"/>
  <c r="X2695" i="1"/>
  <c r="AA2695" i="1"/>
  <c r="W2694" i="1"/>
  <c r="X2694" i="1"/>
  <c r="AA2694" i="1"/>
  <c r="W540" i="1"/>
  <c r="X540" i="1"/>
  <c r="AA540" i="1"/>
  <c r="W539" i="1"/>
  <c r="X539" i="1"/>
  <c r="AA539" i="1"/>
  <c r="W538" i="1"/>
  <c r="X538" i="1"/>
  <c r="AA538" i="1"/>
  <c r="W537" i="1"/>
  <c r="X537" i="1"/>
  <c r="AA537" i="1"/>
  <c r="W3819" i="1"/>
  <c r="X3819" i="1"/>
  <c r="AA3819" i="1"/>
  <c r="W2693" i="1"/>
  <c r="X2693" i="1"/>
  <c r="AA2693" i="1"/>
  <c r="W2692" i="1"/>
  <c r="X2692" i="1"/>
  <c r="AA2692" i="1"/>
  <c r="W2691" i="1"/>
  <c r="X2691" i="1"/>
  <c r="AA2691" i="1"/>
  <c r="W2690" i="1"/>
  <c r="X2690" i="1"/>
  <c r="AA2690" i="1"/>
  <c r="W2689" i="1"/>
  <c r="X2689" i="1"/>
  <c r="AA2689" i="1"/>
  <c r="W2688" i="1"/>
  <c r="X2688" i="1"/>
  <c r="AA2688" i="1"/>
  <c r="W2687" i="1"/>
  <c r="X2687" i="1"/>
  <c r="AA2687" i="1"/>
  <c r="W536" i="1"/>
  <c r="X536" i="1"/>
  <c r="AA536" i="1"/>
  <c r="W535" i="1"/>
  <c r="X535" i="1"/>
  <c r="AA535" i="1"/>
  <c r="W534" i="1"/>
  <c r="X534" i="1"/>
  <c r="AA534" i="1"/>
  <c r="W533" i="1"/>
  <c r="X533" i="1"/>
  <c r="AA533" i="1"/>
  <c r="W532" i="1"/>
  <c r="X532" i="1"/>
  <c r="AA532" i="1"/>
  <c r="W531" i="1"/>
  <c r="X531" i="1"/>
  <c r="AA531" i="1"/>
  <c r="W2686" i="1"/>
  <c r="X2686" i="1"/>
  <c r="AA2686" i="1"/>
  <c r="W2685" i="1"/>
  <c r="X2685" i="1"/>
  <c r="AA2685" i="1"/>
  <c r="W2684" i="1"/>
  <c r="X2684" i="1"/>
  <c r="AA2684" i="1"/>
  <c r="W2683" i="1"/>
  <c r="X2683" i="1"/>
  <c r="AA2683" i="1"/>
  <c r="W2682" i="1"/>
  <c r="X2682" i="1"/>
  <c r="AA2682" i="1"/>
  <c r="W2681" i="1"/>
  <c r="X2681" i="1"/>
  <c r="AA2681" i="1"/>
  <c r="W2680" i="1"/>
  <c r="X2680" i="1"/>
  <c r="AA2680" i="1"/>
  <c r="W2679" i="1"/>
  <c r="X2679" i="1"/>
  <c r="AA2679" i="1"/>
  <c r="W2678" i="1"/>
  <c r="X2678" i="1"/>
  <c r="AA2678" i="1"/>
  <c r="W2677" i="1"/>
  <c r="X2677" i="1"/>
  <c r="AA2677" i="1"/>
  <c r="W2676" i="1"/>
  <c r="X2676" i="1"/>
  <c r="AA2676" i="1"/>
  <c r="W2675" i="1"/>
  <c r="X2675" i="1"/>
  <c r="AA2675" i="1"/>
  <c r="W2674" i="1"/>
  <c r="X2674" i="1"/>
  <c r="AA2674" i="1"/>
  <c r="W2673" i="1"/>
  <c r="X2673" i="1"/>
  <c r="AA2673" i="1"/>
  <c r="W2672" i="1"/>
  <c r="X2672" i="1"/>
  <c r="AA2672" i="1"/>
  <c r="W2671" i="1"/>
  <c r="X2671" i="1"/>
  <c r="AA2671" i="1"/>
  <c r="W2670" i="1"/>
  <c r="X2670" i="1"/>
  <c r="AA2670" i="1"/>
  <c r="W2669" i="1"/>
  <c r="X2669" i="1"/>
  <c r="AA2669" i="1"/>
  <c r="W2668" i="1"/>
  <c r="X2668" i="1"/>
  <c r="AA2668" i="1"/>
  <c r="W2667" i="1"/>
  <c r="X2667" i="1"/>
  <c r="AA2667" i="1"/>
  <c r="W2666" i="1"/>
  <c r="X2666" i="1"/>
  <c r="AA2666" i="1"/>
  <c r="W2665" i="1"/>
  <c r="X2665" i="1"/>
  <c r="AA2665" i="1"/>
  <c r="W2664" i="1"/>
  <c r="X2664" i="1"/>
  <c r="AA2664" i="1"/>
  <c r="W2663" i="1"/>
  <c r="X2663" i="1"/>
  <c r="AA2663" i="1"/>
  <c r="W2662" i="1"/>
  <c r="X2662" i="1"/>
  <c r="AA2662" i="1"/>
  <c r="W2661" i="1"/>
  <c r="X2661" i="1"/>
  <c r="AA2661" i="1"/>
  <c r="W2660" i="1"/>
  <c r="X2660" i="1"/>
  <c r="AA2660" i="1"/>
  <c r="W3818" i="1"/>
  <c r="X3818" i="1"/>
  <c r="AA3818" i="1"/>
  <c r="W3817" i="1"/>
  <c r="X3817" i="1"/>
  <c r="AA3817" i="1"/>
  <c r="W3816" i="1"/>
  <c r="X3816" i="1"/>
  <c r="AA3816" i="1"/>
  <c r="W3815" i="1"/>
  <c r="X3815" i="1"/>
  <c r="AA3815" i="1"/>
  <c r="W3814" i="1"/>
  <c r="X3814" i="1"/>
  <c r="AA3814" i="1"/>
  <c r="W3813" i="1"/>
  <c r="X3813" i="1"/>
  <c r="AA3813" i="1"/>
  <c r="W2659" i="1"/>
  <c r="X2659" i="1"/>
  <c r="AA2659" i="1"/>
  <c r="W2658" i="1"/>
  <c r="X2658" i="1"/>
  <c r="AA2658" i="1"/>
  <c r="W2657" i="1"/>
  <c r="X2657" i="1"/>
  <c r="AA2657" i="1"/>
  <c r="W2656" i="1"/>
  <c r="X2656" i="1"/>
  <c r="AA2656" i="1"/>
  <c r="W2655" i="1"/>
  <c r="X2655" i="1"/>
  <c r="AA2655" i="1"/>
  <c r="W2654" i="1"/>
  <c r="X2654" i="1"/>
  <c r="AA2654" i="1"/>
  <c r="W2653" i="1"/>
  <c r="X2653" i="1"/>
  <c r="AA2653" i="1"/>
  <c r="W2652" i="1"/>
  <c r="X2652" i="1"/>
  <c r="AA2652" i="1"/>
  <c r="W2651" i="1"/>
  <c r="X2651" i="1"/>
  <c r="AA2651" i="1"/>
  <c r="W2650" i="1"/>
  <c r="X2650" i="1"/>
  <c r="AA2650" i="1"/>
  <c r="W2649" i="1"/>
  <c r="X2649" i="1"/>
  <c r="AA2649" i="1"/>
  <c r="W2648" i="1"/>
  <c r="X2648" i="1"/>
  <c r="AA2648" i="1"/>
  <c r="W2647" i="1"/>
  <c r="X2647" i="1"/>
  <c r="AA2647" i="1"/>
  <c r="W2646" i="1"/>
  <c r="X2646" i="1"/>
  <c r="AA2646" i="1"/>
  <c r="W2645" i="1"/>
  <c r="X2645" i="1"/>
  <c r="AA2645" i="1"/>
  <c r="W2644" i="1"/>
  <c r="X2644" i="1"/>
  <c r="AA2644" i="1"/>
  <c r="W2643" i="1"/>
  <c r="X2643" i="1"/>
  <c r="AA2643" i="1"/>
  <c r="W2642" i="1"/>
  <c r="X2642" i="1"/>
  <c r="AA2642" i="1"/>
  <c r="W2641" i="1"/>
  <c r="X2641" i="1"/>
  <c r="AA2641" i="1"/>
  <c r="W2640" i="1"/>
  <c r="X2640" i="1"/>
  <c r="AA2640" i="1"/>
  <c r="W2639" i="1"/>
  <c r="X2639" i="1"/>
  <c r="AA2639" i="1"/>
  <c r="W2638" i="1"/>
  <c r="X2638" i="1"/>
  <c r="AA2638" i="1"/>
  <c r="W2637" i="1"/>
  <c r="X2637" i="1"/>
  <c r="AA2637" i="1"/>
  <c r="W2636" i="1"/>
  <c r="X2636" i="1"/>
  <c r="AA2636" i="1"/>
  <c r="W2635" i="1"/>
  <c r="X2635" i="1"/>
  <c r="AA2635" i="1"/>
  <c r="W2634" i="1"/>
  <c r="X2634" i="1"/>
  <c r="AA2634" i="1"/>
  <c r="W2633" i="1"/>
  <c r="X2633" i="1"/>
  <c r="AA2633" i="1"/>
  <c r="W2632" i="1"/>
  <c r="X2632" i="1"/>
  <c r="AA2632" i="1"/>
  <c r="W2631" i="1"/>
  <c r="X2631" i="1"/>
  <c r="AA2631" i="1"/>
  <c r="W2630" i="1"/>
  <c r="X2630" i="1"/>
  <c r="AA2630" i="1"/>
  <c r="W2629" i="1"/>
  <c r="X2629" i="1"/>
  <c r="AA2629" i="1"/>
  <c r="W2628" i="1"/>
  <c r="X2628" i="1"/>
  <c r="AA2628" i="1"/>
  <c r="W2627" i="1"/>
  <c r="X2627" i="1"/>
  <c r="AA2627" i="1"/>
  <c r="W2626" i="1"/>
  <c r="X2626" i="1"/>
  <c r="AA2626" i="1"/>
  <c r="W2625" i="1"/>
  <c r="X2625" i="1"/>
  <c r="AA2625" i="1"/>
  <c r="W2624" i="1"/>
  <c r="X2624" i="1"/>
  <c r="AA2624" i="1"/>
  <c r="W2623" i="1"/>
  <c r="X2623" i="1"/>
  <c r="AA2623" i="1"/>
  <c r="W2622" i="1"/>
  <c r="X2622" i="1"/>
  <c r="AA2622" i="1"/>
  <c r="W2621" i="1"/>
  <c r="X2621" i="1"/>
  <c r="AA2621" i="1"/>
  <c r="W2620" i="1"/>
  <c r="X2620" i="1"/>
  <c r="AA2620" i="1"/>
  <c r="W2619" i="1"/>
  <c r="X2619" i="1"/>
  <c r="AA2619" i="1"/>
  <c r="W2618" i="1"/>
  <c r="X2618" i="1"/>
  <c r="AA2618" i="1"/>
  <c r="W2617" i="1"/>
  <c r="X2617" i="1"/>
  <c r="AA2617" i="1"/>
  <c r="W1538" i="1"/>
  <c r="X1538" i="1"/>
  <c r="AA1538" i="1"/>
  <c r="W2616" i="1"/>
  <c r="X2616" i="1"/>
  <c r="AA2616" i="1"/>
  <c r="W2615" i="1"/>
  <c r="X2615" i="1"/>
  <c r="AA2615" i="1"/>
  <c r="W2614" i="1"/>
  <c r="X2614" i="1"/>
  <c r="AA2614" i="1"/>
  <c r="W530" i="1"/>
  <c r="X530" i="1"/>
  <c r="AA530" i="1"/>
  <c r="W529" i="1"/>
  <c r="X529" i="1"/>
  <c r="AA529" i="1"/>
  <c r="W528" i="1"/>
  <c r="X528" i="1"/>
  <c r="AA528" i="1"/>
  <c r="W527" i="1"/>
  <c r="X527" i="1"/>
  <c r="AA527" i="1"/>
  <c r="W1216" i="1"/>
  <c r="X1216" i="1"/>
  <c r="AA1216" i="1"/>
  <c r="W526" i="1"/>
  <c r="X526" i="1"/>
  <c r="AA526" i="1"/>
  <c r="W525" i="1"/>
  <c r="X525" i="1"/>
  <c r="AA525" i="1"/>
  <c r="W2613" i="1"/>
  <c r="X2613" i="1"/>
  <c r="AA2613" i="1"/>
  <c r="W2612" i="1"/>
  <c r="X2612" i="1"/>
  <c r="AA2612" i="1"/>
  <c r="W2611" i="1"/>
  <c r="X2611" i="1"/>
  <c r="AA2611" i="1"/>
  <c r="W2610" i="1"/>
  <c r="X2610" i="1"/>
  <c r="AA2610" i="1"/>
  <c r="W2609" i="1"/>
  <c r="X2609" i="1"/>
  <c r="AA2609" i="1"/>
  <c r="W2608" i="1"/>
  <c r="X2608" i="1"/>
  <c r="AA2608" i="1"/>
  <c r="W2607" i="1"/>
  <c r="X2607" i="1"/>
  <c r="AA2607" i="1"/>
  <c r="W2606" i="1"/>
  <c r="X2606" i="1"/>
  <c r="AA2606" i="1"/>
  <c r="W2605" i="1"/>
  <c r="X2605" i="1"/>
  <c r="AA2605" i="1"/>
  <c r="W2604" i="1"/>
  <c r="X2604" i="1"/>
  <c r="AA2604" i="1"/>
  <c r="W2603" i="1"/>
  <c r="X2603" i="1"/>
  <c r="AA2603" i="1"/>
  <c r="W2602" i="1"/>
  <c r="X2602" i="1"/>
  <c r="AA2602" i="1"/>
  <c r="W2601" i="1"/>
  <c r="X2601" i="1"/>
  <c r="AA2601" i="1"/>
  <c r="W2600" i="1"/>
  <c r="X2600" i="1"/>
  <c r="AA2600" i="1"/>
  <c r="W2599" i="1"/>
  <c r="X2599" i="1"/>
  <c r="AA2599" i="1"/>
  <c r="W2598" i="1"/>
  <c r="X2598" i="1"/>
  <c r="AA2598" i="1"/>
  <c r="W2597" i="1"/>
  <c r="X2597" i="1"/>
  <c r="AA2597" i="1"/>
  <c r="W2596" i="1"/>
  <c r="X2596" i="1"/>
  <c r="AA2596" i="1"/>
  <c r="W2595" i="1"/>
  <c r="X2595" i="1"/>
  <c r="AA2595" i="1"/>
  <c r="W2594" i="1"/>
  <c r="X2594" i="1"/>
  <c r="AA2594" i="1"/>
  <c r="W2593" i="1"/>
  <c r="X2593" i="1"/>
  <c r="AA2593" i="1"/>
  <c r="W2592" i="1"/>
  <c r="X2592" i="1"/>
  <c r="AA2592" i="1"/>
  <c r="W2591" i="1"/>
  <c r="X2591" i="1"/>
  <c r="AA2591" i="1"/>
  <c r="W2590" i="1"/>
  <c r="X2590" i="1"/>
  <c r="AA2590" i="1"/>
  <c r="W2589" i="1"/>
  <c r="X2589" i="1"/>
  <c r="AA2589" i="1"/>
  <c r="W2588" i="1"/>
  <c r="X2588" i="1"/>
  <c r="AA2588" i="1"/>
  <c r="W2587" i="1"/>
  <c r="X2587" i="1"/>
  <c r="AA2587" i="1"/>
  <c r="W2586" i="1"/>
  <c r="X2586" i="1"/>
  <c r="AA2586" i="1"/>
  <c r="W2585" i="1"/>
  <c r="X2585" i="1"/>
  <c r="AA2585" i="1"/>
  <c r="W2584" i="1"/>
  <c r="X2584" i="1"/>
  <c r="AA2584" i="1"/>
  <c r="W2583" i="1"/>
  <c r="X2583" i="1"/>
  <c r="AA2583" i="1"/>
  <c r="W2582" i="1"/>
  <c r="X2582" i="1"/>
  <c r="AA2582" i="1"/>
  <c r="W2581" i="1"/>
  <c r="X2581" i="1"/>
  <c r="AA2581" i="1"/>
  <c r="W2580" i="1"/>
  <c r="X2580" i="1"/>
  <c r="AA2580" i="1"/>
  <c r="W2579" i="1"/>
  <c r="X2579" i="1"/>
  <c r="AA2579" i="1"/>
  <c r="W2578" i="1"/>
  <c r="X2578" i="1"/>
  <c r="AA2578" i="1"/>
  <c r="W524" i="1"/>
  <c r="X524" i="1"/>
  <c r="AA524" i="1"/>
  <c r="W523" i="1"/>
  <c r="X523" i="1"/>
  <c r="AA523" i="1"/>
  <c r="W522" i="1"/>
  <c r="X522" i="1"/>
  <c r="AA522" i="1"/>
  <c r="W521" i="1"/>
  <c r="X521" i="1"/>
  <c r="AA521" i="1"/>
  <c r="W520" i="1"/>
  <c r="X520" i="1"/>
  <c r="AA520" i="1"/>
  <c r="W519" i="1"/>
  <c r="X519" i="1"/>
  <c r="AA519" i="1"/>
  <c r="W2577" i="1"/>
  <c r="X2577" i="1"/>
  <c r="AA2577" i="1"/>
  <c r="W2576" i="1"/>
  <c r="X2576" i="1"/>
  <c r="AA2576" i="1"/>
  <c r="W2575" i="1"/>
  <c r="X2575" i="1"/>
  <c r="AA2575" i="1"/>
  <c r="W2574" i="1"/>
  <c r="X2574" i="1"/>
  <c r="AA2574" i="1"/>
  <c r="W2573" i="1"/>
  <c r="X2573" i="1"/>
  <c r="AA2573" i="1"/>
  <c r="W2572" i="1"/>
  <c r="X2572" i="1"/>
  <c r="AA2572" i="1"/>
  <c r="W1537" i="1"/>
  <c r="X1537" i="1"/>
  <c r="AA1537" i="1"/>
  <c r="W2571" i="1"/>
  <c r="X2571" i="1"/>
  <c r="AA2571" i="1"/>
  <c r="W1536" i="1"/>
  <c r="X1536" i="1"/>
  <c r="AA1536" i="1"/>
  <c r="W1535" i="1"/>
  <c r="X1535" i="1"/>
  <c r="AA1535" i="1"/>
  <c r="W1534" i="1"/>
  <c r="X1534" i="1"/>
  <c r="AA1534" i="1"/>
  <c r="W1533" i="1"/>
  <c r="X1533" i="1"/>
  <c r="AA1533" i="1"/>
  <c r="W1532" i="1"/>
  <c r="X1532" i="1"/>
  <c r="AA1532" i="1"/>
  <c r="W2570" i="1"/>
  <c r="X2570" i="1"/>
  <c r="AA2570" i="1"/>
  <c r="W2569" i="1"/>
  <c r="X2569" i="1"/>
  <c r="AA2569" i="1"/>
  <c r="W2568" i="1"/>
  <c r="X2568" i="1"/>
  <c r="AA2568" i="1"/>
  <c r="W2567" i="1"/>
  <c r="X2567" i="1"/>
  <c r="AA2567" i="1"/>
  <c r="W2566" i="1"/>
  <c r="X2566" i="1"/>
  <c r="AA2566" i="1"/>
  <c r="W2565" i="1"/>
  <c r="X2565" i="1"/>
  <c r="AA2565" i="1"/>
  <c r="W2564" i="1"/>
  <c r="X2564" i="1"/>
  <c r="AA2564" i="1"/>
  <c r="W2563" i="1"/>
  <c r="X2563" i="1"/>
  <c r="AA2563" i="1"/>
  <c r="W2562" i="1"/>
  <c r="X2562" i="1"/>
  <c r="AA2562" i="1"/>
  <c r="W2561" i="1"/>
  <c r="X2561" i="1"/>
  <c r="AA2561" i="1"/>
  <c r="W1215" i="1"/>
  <c r="X1215" i="1"/>
  <c r="AA1215" i="1"/>
  <c r="W1214" i="1"/>
  <c r="X1214" i="1"/>
  <c r="AA1214" i="1"/>
  <c r="W518" i="1"/>
  <c r="X518" i="1"/>
  <c r="AA518" i="1"/>
  <c r="W517" i="1"/>
  <c r="X517" i="1"/>
  <c r="AA517" i="1"/>
  <c r="W516" i="1"/>
  <c r="X516" i="1"/>
  <c r="AA516" i="1"/>
  <c r="W515" i="1"/>
  <c r="X515" i="1"/>
  <c r="AA515" i="1"/>
  <c r="W514" i="1"/>
  <c r="X514" i="1"/>
  <c r="AA514" i="1"/>
  <c r="W513" i="1"/>
  <c r="X513" i="1"/>
  <c r="AA513" i="1"/>
  <c r="W512" i="1"/>
  <c r="X512" i="1"/>
  <c r="AA512" i="1"/>
  <c r="W511" i="1"/>
  <c r="X511" i="1"/>
  <c r="AA511" i="1"/>
  <c r="W510" i="1"/>
  <c r="X510" i="1"/>
  <c r="AA510" i="1"/>
  <c r="W509" i="1"/>
  <c r="X509" i="1"/>
  <c r="AA509" i="1"/>
  <c r="W2560" i="1"/>
  <c r="X2560" i="1"/>
  <c r="AA2560" i="1"/>
  <c r="W1531" i="1"/>
  <c r="X1531" i="1"/>
  <c r="AA1531" i="1"/>
  <c r="W1530" i="1"/>
  <c r="X1530" i="1"/>
  <c r="AA1530" i="1"/>
  <c r="W1529" i="1"/>
  <c r="X1529" i="1"/>
  <c r="AA1529" i="1"/>
  <c r="W1528" i="1"/>
  <c r="X1528" i="1"/>
  <c r="AA1528" i="1"/>
  <c r="W2559" i="1"/>
  <c r="X2559" i="1"/>
  <c r="AA2559" i="1"/>
  <c r="W1527" i="1"/>
  <c r="X1527" i="1"/>
  <c r="AA1527" i="1"/>
  <c r="W2558" i="1"/>
  <c r="X2558" i="1"/>
  <c r="AA2558" i="1"/>
  <c r="W2557" i="1"/>
  <c r="X2557" i="1"/>
  <c r="AA2557" i="1"/>
  <c r="W2556" i="1"/>
  <c r="X2556" i="1"/>
  <c r="AA2556" i="1"/>
  <c r="W2555" i="1"/>
  <c r="X2555" i="1"/>
  <c r="AA2555" i="1"/>
  <c r="W2554" i="1"/>
  <c r="X2554" i="1"/>
  <c r="AA2554" i="1"/>
  <c r="W2553" i="1"/>
  <c r="X2553" i="1"/>
  <c r="AA2553" i="1"/>
  <c r="W2552" i="1"/>
  <c r="X2552" i="1"/>
  <c r="AA2552" i="1"/>
  <c r="W2551" i="1"/>
  <c r="X2551" i="1"/>
  <c r="AA2551" i="1"/>
  <c r="W2550" i="1"/>
  <c r="X2550" i="1"/>
  <c r="AA2550" i="1"/>
  <c r="W2549" i="1"/>
  <c r="X2549" i="1"/>
  <c r="AA2549" i="1"/>
  <c r="W2548" i="1"/>
  <c r="X2548" i="1"/>
  <c r="AA2548" i="1"/>
  <c r="W2547" i="1"/>
  <c r="X2547" i="1"/>
  <c r="AA2547" i="1"/>
  <c r="W2546" i="1"/>
  <c r="X2546" i="1"/>
  <c r="AA2546" i="1"/>
  <c r="W2545" i="1"/>
  <c r="X2545" i="1"/>
  <c r="AA2545" i="1"/>
  <c r="W2544" i="1"/>
  <c r="X2544" i="1"/>
  <c r="AA2544" i="1"/>
  <c r="W2543" i="1"/>
  <c r="X2543" i="1"/>
  <c r="AA2543" i="1"/>
  <c r="W2542" i="1"/>
  <c r="X2542" i="1"/>
  <c r="AA2542" i="1"/>
  <c r="W2541" i="1"/>
  <c r="X2541" i="1"/>
  <c r="AA2541" i="1"/>
  <c r="W2540" i="1"/>
  <c r="X2540" i="1"/>
  <c r="AA2540" i="1"/>
  <c r="W2539" i="1"/>
  <c r="X2539" i="1"/>
  <c r="AA2539" i="1"/>
  <c r="W2538" i="1"/>
  <c r="X2538" i="1"/>
  <c r="AA2538" i="1"/>
  <c r="W2537" i="1"/>
  <c r="X2537" i="1"/>
  <c r="AA2537" i="1"/>
  <c r="W2536" i="1"/>
  <c r="X2536" i="1"/>
  <c r="AA2536" i="1"/>
  <c r="W2535" i="1"/>
  <c r="X2535" i="1"/>
  <c r="AA2535" i="1"/>
  <c r="W2534" i="1"/>
  <c r="X2534" i="1"/>
  <c r="AA2534" i="1"/>
  <c r="W2533" i="1"/>
  <c r="X2533" i="1"/>
  <c r="AA2533" i="1"/>
  <c r="W2532" i="1"/>
  <c r="X2532" i="1"/>
  <c r="AA2532" i="1"/>
  <c r="W2531" i="1"/>
  <c r="X2531" i="1"/>
  <c r="AA2531" i="1"/>
  <c r="W1213" i="1"/>
  <c r="X1213" i="1"/>
  <c r="AA1213" i="1"/>
  <c r="W1212" i="1"/>
  <c r="X1212" i="1"/>
  <c r="AA1212" i="1"/>
  <c r="W1211" i="1"/>
  <c r="X1211" i="1"/>
  <c r="AA1211" i="1"/>
  <c r="W508" i="1"/>
  <c r="X508" i="1"/>
  <c r="AA508" i="1"/>
  <c r="W507" i="1"/>
  <c r="X507" i="1"/>
  <c r="AA507" i="1"/>
  <c r="W506" i="1"/>
  <c r="X506" i="1"/>
  <c r="AA506" i="1"/>
  <c r="W505" i="1"/>
  <c r="X505" i="1"/>
  <c r="AA505" i="1"/>
  <c r="W504" i="1"/>
  <c r="X504" i="1"/>
  <c r="AA504" i="1"/>
  <c r="W503" i="1"/>
  <c r="X503" i="1"/>
  <c r="AA503" i="1"/>
  <c r="W502" i="1"/>
  <c r="X502" i="1"/>
  <c r="AA502" i="1"/>
  <c r="W501" i="1"/>
  <c r="X501" i="1"/>
  <c r="AA501" i="1"/>
  <c r="W500" i="1"/>
  <c r="X500" i="1"/>
  <c r="AA500" i="1"/>
  <c r="W499" i="1"/>
  <c r="X499" i="1"/>
  <c r="AA499" i="1"/>
  <c r="W498" i="1"/>
  <c r="X498" i="1"/>
  <c r="AA498" i="1"/>
  <c r="W497" i="1"/>
  <c r="X497" i="1"/>
  <c r="AA497" i="1"/>
  <c r="W496" i="1"/>
  <c r="X496" i="1"/>
  <c r="AA496" i="1"/>
  <c r="W495" i="1"/>
  <c r="X495" i="1"/>
  <c r="AA495" i="1"/>
  <c r="W494" i="1"/>
  <c r="X494" i="1"/>
  <c r="AA494" i="1"/>
  <c r="W493" i="1"/>
  <c r="X493" i="1"/>
  <c r="AA493" i="1"/>
  <c r="W492" i="1"/>
  <c r="X492" i="1"/>
  <c r="AA492" i="1"/>
  <c r="W491" i="1"/>
  <c r="X491" i="1"/>
  <c r="AA491" i="1"/>
  <c r="W490" i="1"/>
  <c r="X490" i="1"/>
  <c r="AA490" i="1"/>
  <c r="W489" i="1"/>
  <c r="X489" i="1"/>
  <c r="AA489" i="1"/>
  <c r="W488" i="1"/>
  <c r="X488" i="1"/>
  <c r="AA488" i="1"/>
  <c r="W487" i="1"/>
  <c r="X487" i="1"/>
  <c r="AA487" i="1"/>
  <c r="W486" i="1"/>
  <c r="X486" i="1"/>
  <c r="AA486" i="1"/>
  <c r="W485" i="1"/>
  <c r="X485" i="1"/>
  <c r="AA485" i="1"/>
  <c r="W484" i="1"/>
  <c r="X484" i="1"/>
  <c r="AA484" i="1"/>
  <c r="W483" i="1"/>
  <c r="X483" i="1"/>
  <c r="AA483" i="1"/>
  <c r="W482" i="1"/>
  <c r="X482" i="1"/>
  <c r="AA482" i="1"/>
  <c r="W481" i="1"/>
  <c r="X481" i="1"/>
  <c r="AA481" i="1"/>
  <c r="W480" i="1"/>
  <c r="X480" i="1"/>
  <c r="AA480" i="1"/>
  <c r="W479" i="1"/>
  <c r="X479" i="1"/>
  <c r="AA479" i="1"/>
  <c r="W478" i="1"/>
  <c r="X478" i="1"/>
  <c r="AA478" i="1"/>
  <c r="W477" i="1"/>
  <c r="X477" i="1"/>
  <c r="AA477" i="1"/>
  <c r="W476" i="1"/>
  <c r="X476" i="1"/>
  <c r="AA476" i="1"/>
  <c r="W475" i="1"/>
  <c r="X475" i="1"/>
  <c r="AA475" i="1"/>
  <c r="W474" i="1"/>
  <c r="X474" i="1"/>
  <c r="AA474" i="1"/>
  <c r="W473" i="1"/>
  <c r="X473" i="1"/>
  <c r="AA473" i="1"/>
  <c r="W472" i="1"/>
  <c r="X472" i="1"/>
  <c r="AA472" i="1"/>
  <c r="W471" i="1"/>
  <c r="X471" i="1"/>
  <c r="AA471" i="1"/>
  <c r="W470" i="1"/>
  <c r="X470" i="1"/>
  <c r="AA470" i="1"/>
  <c r="W469" i="1"/>
  <c r="X469" i="1"/>
  <c r="AA469" i="1"/>
  <c r="W468" i="1"/>
  <c r="X468" i="1"/>
  <c r="AA468" i="1"/>
  <c r="W2530" i="1"/>
  <c r="X2530" i="1"/>
  <c r="AA2530" i="1"/>
  <c r="W2529" i="1"/>
  <c r="X2529" i="1"/>
  <c r="AA2529" i="1"/>
  <c r="W2528" i="1"/>
  <c r="X2528" i="1"/>
  <c r="AA2528" i="1"/>
  <c r="W1210" i="1"/>
  <c r="X1210" i="1"/>
  <c r="AA1210" i="1"/>
  <c r="W467" i="1"/>
  <c r="X467" i="1"/>
  <c r="AA467" i="1"/>
  <c r="W466" i="1"/>
  <c r="X466" i="1"/>
  <c r="AA466" i="1"/>
  <c r="W465" i="1"/>
  <c r="X465" i="1"/>
  <c r="AA465" i="1"/>
  <c r="W464" i="1"/>
  <c r="X464" i="1"/>
  <c r="AA464" i="1"/>
  <c r="W463" i="1"/>
  <c r="X463" i="1"/>
  <c r="AA463" i="1"/>
  <c r="W462" i="1"/>
  <c r="X462" i="1"/>
  <c r="AA462" i="1"/>
  <c r="W461" i="1"/>
  <c r="X461" i="1"/>
  <c r="AA461" i="1"/>
  <c r="W2527" i="1"/>
  <c r="X2527" i="1"/>
  <c r="AA2527" i="1"/>
  <c r="W460" i="1"/>
  <c r="X460" i="1"/>
  <c r="AA460" i="1"/>
  <c r="W459" i="1"/>
  <c r="X459" i="1"/>
  <c r="AA459" i="1"/>
  <c r="W458" i="1"/>
  <c r="X458" i="1"/>
  <c r="AA458" i="1"/>
  <c r="W1209" i="1"/>
  <c r="X1209" i="1"/>
  <c r="AA1209" i="1"/>
  <c r="W1208" i="1"/>
  <c r="X1208" i="1"/>
  <c r="AA1208" i="1"/>
  <c r="W1207" i="1"/>
  <c r="X1207" i="1"/>
  <c r="AA1207" i="1"/>
  <c r="W1206" i="1"/>
  <c r="X1206" i="1"/>
  <c r="AA1206" i="1"/>
  <c r="W457" i="1"/>
  <c r="X457" i="1"/>
  <c r="AA457" i="1"/>
  <c r="W456" i="1"/>
  <c r="X456" i="1"/>
  <c r="AA456" i="1"/>
  <c r="W455" i="1"/>
  <c r="X455" i="1"/>
  <c r="AA455" i="1"/>
  <c r="W454" i="1"/>
  <c r="X454" i="1"/>
  <c r="AA454" i="1"/>
  <c r="W453" i="1"/>
  <c r="X453" i="1"/>
  <c r="AA453" i="1"/>
  <c r="W452" i="1"/>
  <c r="X452" i="1"/>
  <c r="AA452" i="1"/>
  <c r="W451" i="1"/>
  <c r="X451" i="1"/>
  <c r="AA451" i="1"/>
  <c r="W450" i="1"/>
  <c r="X450" i="1"/>
  <c r="AA450" i="1"/>
  <c r="W1205" i="1"/>
  <c r="X1205" i="1"/>
  <c r="AA1205" i="1"/>
  <c r="W1204" i="1"/>
  <c r="X1204" i="1"/>
  <c r="AA1204" i="1"/>
  <c r="W1203" i="1"/>
  <c r="X1203" i="1"/>
  <c r="AA1203" i="1"/>
  <c r="W1202" i="1"/>
  <c r="X1202" i="1"/>
  <c r="AA1202" i="1"/>
  <c r="W1201" i="1"/>
  <c r="X1201" i="1"/>
  <c r="AA1201" i="1"/>
  <c r="W1200" i="1"/>
  <c r="X1200" i="1"/>
  <c r="AA1200" i="1"/>
  <c r="W1199" i="1"/>
  <c r="X1199" i="1"/>
  <c r="AA1199" i="1"/>
  <c r="W1198" i="1"/>
  <c r="X1198" i="1"/>
  <c r="AA1198" i="1"/>
  <c r="W1197" i="1"/>
  <c r="X1197" i="1"/>
  <c r="AA1197" i="1"/>
  <c r="W449" i="1"/>
  <c r="X449" i="1"/>
  <c r="AA449" i="1"/>
  <c r="W448" i="1"/>
  <c r="X448" i="1"/>
  <c r="AA448" i="1"/>
  <c r="W447" i="1"/>
  <c r="X447" i="1"/>
  <c r="AA447" i="1"/>
  <c r="W446" i="1"/>
  <c r="X446" i="1"/>
  <c r="AA446" i="1"/>
  <c r="W445" i="1"/>
  <c r="X445" i="1"/>
  <c r="AA445" i="1"/>
  <c r="W444" i="1"/>
  <c r="X444" i="1"/>
  <c r="AA444" i="1"/>
  <c r="W443" i="1"/>
  <c r="X443" i="1"/>
  <c r="AA443" i="1"/>
  <c r="W442" i="1"/>
  <c r="X442" i="1"/>
  <c r="AA442" i="1"/>
  <c r="W441" i="1"/>
  <c r="X441" i="1"/>
  <c r="AA441" i="1"/>
  <c r="W440" i="1"/>
  <c r="X440" i="1"/>
  <c r="AA440" i="1"/>
  <c r="W439" i="1"/>
  <c r="X439" i="1"/>
  <c r="AA439" i="1"/>
  <c r="W438" i="1"/>
  <c r="X438" i="1"/>
  <c r="AA438" i="1"/>
  <c r="W437" i="1"/>
  <c r="X437" i="1"/>
  <c r="AA437" i="1"/>
  <c r="W436" i="1"/>
  <c r="X436" i="1"/>
  <c r="AA436" i="1"/>
  <c r="W435" i="1"/>
  <c r="X435" i="1"/>
  <c r="AA435" i="1"/>
  <c r="W434" i="1"/>
  <c r="X434" i="1"/>
  <c r="AA434" i="1"/>
  <c r="W433" i="1"/>
  <c r="X433" i="1"/>
  <c r="AA433" i="1"/>
  <c r="W432" i="1"/>
  <c r="X432" i="1"/>
  <c r="AA432" i="1"/>
  <c r="W2526" i="1"/>
  <c r="X2526" i="1"/>
  <c r="AA2526" i="1"/>
  <c r="W2525" i="1"/>
  <c r="X2525" i="1"/>
  <c r="AA2525" i="1"/>
  <c r="W2524" i="1"/>
  <c r="X2524" i="1"/>
  <c r="AA2524" i="1"/>
  <c r="W2523" i="1"/>
  <c r="X2523" i="1"/>
  <c r="AA2523" i="1"/>
  <c r="W2522" i="1"/>
  <c r="X2522" i="1"/>
  <c r="AA2522" i="1"/>
  <c r="W431" i="1"/>
  <c r="X431" i="1"/>
  <c r="AA431" i="1"/>
  <c r="W430" i="1"/>
  <c r="X430" i="1"/>
  <c r="AA430" i="1"/>
  <c r="W429" i="1"/>
  <c r="X429" i="1"/>
  <c r="AA429" i="1"/>
  <c r="W428" i="1"/>
  <c r="X428" i="1"/>
  <c r="AA428" i="1"/>
  <c r="W427" i="1"/>
  <c r="X427" i="1"/>
  <c r="AA427" i="1"/>
  <c r="W426" i="1"/>
  <c r="X426" i="1"/>
  <c r="AA426" i="1"/>
  <c r="W425" i="1"/>
  <c r="X425" i="1"/>
  <c r="AA425" i="1"/>
  <c r="W424" i="1"/>
  <c r="X424" i="1"/>
  <c r="AA424" i="1"/>
  <c r="W423" i="1"/>
  <c r="X423" i="1"/>
  <c r="AA423" i="1"/>
  <c r="W422" i="1"/>
  <c r="X422" i="1"/>
  <c r="AA422" i="1"/>
  <c r="W421" i="1"/>
  <c r="X421" i="1"/>
  <c r="AA421" i="1"/>
  <c r="W3812" i="1"/>
  <c r="X3812" i="1"/>
  <c r="AA3812" i="1"/>
  <c r="W3811" i="1"/>
  <c r="X3811" i="1"/>
  <c r="AA3811" i="1"/>
  <c r="W2521" i="1"/>
  <c r="X2521" i="1"/>
  <c r="AA2521" i="1"/>
  <c r="W2520" i="1"/>
  <c r="X2520" i="1"/>
  <c r="AA2520" i="1"/>
  <c r="W2519" i="1"/>
  <c r="X2519" i="1"/>
  <c r="AA2519" i="1"/>
  <c r="W2518" i="1"/>
  <c r="X2518" i="1"/>
  <c r="AA2518" i="1"/>
  <c r="W2517" i="1"/>
  <c r="X2517" i="1"/>
  <c r="AA2517" i="1"/>
  <c r="W2516" i="1"/>
  <c r="X2516" i="1"/>
  <c r="AA2516" i="1"/>
  <c r="W1526" i="1"/>
  <c r="X1526" i="1"/>
  <c r="AA1526" i="1"/>
  <c r="W2515" i="1"/>
  <c r="X2515" i="1"/>
  <c r="AA2515" i="1"/>
  <c r="W2514" i="1"/>
  <c r="X2514" i="1"/>
  <c r="AA2514" i="1"/>
  <c r="W2513" i="1"/>
  <c r="X2513" i="1"/>
  <c r="AA2513" i="1"/>
  <c r="W2512" i="1"/>
  <c r="X2512" i="1"/>
  <c r="AA2512" i="1"/>
  <c r="W2511" i="1"/>
  <c r="X2511" i="1"/>
  <c r="AA2511" i="1"/>
  <c r="W2510" i="1"/>
  <c r="X2510" i="1"/>
  <c r="AA2510" i="1"/>
  <c r="W2509" i="1"/>
  <c r="X2509" i="1"/>
  <c r="AA2509" i="1"/>
  <c r="W2508" i="1"/>
  <c r="X2508" i="1"/>
  <c r="AA2508" i="1"/>
  <c r="W2507" i="1"/>
  <c r="X2507" i="1"/>
  <c r="AA2507" i="1"/>
  <c r="W2506" i="1"/>
  <c r="X2506" i="1"/>
  <c r="AA2506" i="1"/>
  <c r="W2505" i="1"/>
  <c r="X2505" i="1"/>
  <c r="AA2505" i="1"/>
  <c r="W2504" i="1"/>
  <c r="X2504" i="1"/>
  <c r="AA2504" i="1"/>
  <c r="W2503" i="1"/>
  <c r="X2503" i="1"/>
  <c r="AA2503" i="1"/>
  <c r="W2502" i="1"/>
  <c r="X2502" i="1"/>
  <c r="AA2502" i="1"/>
  <c r="W2501" i="1"/>
  <c r="X2501" i="1"/>
  <c r="AA2501" i="1"/>
  <c r="W2500" i="1"/>
  <c r="X2500" i="1"/>
  <c r="AA2500" i="1"/>
  <c r="W2499" i="1"/>
  <c r="X2499" i="1"/>
  <c r="AA2499" i="1"/>
  <c r="W2498" i="1"/>
  <c r="X2498" i="1"/>
  <c r="AA2498" i="1"/>
  <c r="W2497" i="1"/>
  <c r="X2497" i="1"/>
  <c r="AA2497" i="1"/>
  <c r="W2496" i="1"/>
  <c r="X2496" i="1"/>
  <c r="AA2496" i="1"/>
  <c r="W2495" i="1"/>
  <c r="X2495" i="1"/>
  <c r="AA2495" i="1"/>
  <c r="W2494" i="1"/>
  <c r="X2494" i="1"/>
  <c r="AA2494" i="1"/>
  <c r="W2493" i="1"/>
  <c r="X2493" i="1"/>
  <c r="AA2493" i="1"/>
  <c r="W2492" i="1"/>
  <c r="X2492" i="1"/>
  <c r="AA2492" i="1"/>
  <c r="W2491" i="1"/>
  <c r="X2491" i="1"/>
  <c r="AA2491" i="1"/>
  <c r="W2490" i="1"/>
  <c r="X2490" i="1"/>
  <c r="AA2490" i="1"/>
  <c r="W2489" i="1"/>
  <c r="X2489" i="1"/>
  <c r="AA2489" i="1"/>
  <c r="W2488" i="1"/>
  <c r="X2488" i="1"/>
  <c r="AA2488" i="1"/>
  <c r="W420" i="1"/>
  <c r="X420" i="1"/>
  <c r="AA420" i="1"/>
  <c r="W419" i="1"/>
  <c r="X419" i="1"/>
  <c r="AA419" i="1"/>
  <c r="W418" i="1"/>
  <c r="X418" i="1"/>
  <c r="AA418" i="1"/>
  <c r="W417" i="1"/>
  <c r="X417" i="1"/>
  <c r="AA417" i="1"/>
  <c r="W416" i="1"/>
  <c r="X416" i="1"/>
  <c r="AA416" i="1"/>
  <c r="W415" i="1"/>
  <c r="X415" i="1"/>
  <c r="AA415" i="1"/>
  <c r="W414" i="1"/>
  <c r="X414" i="1"/>
  <c r="AA414" i="1"/>
  <c r="W413" i="1"/>
  <c r="X413" i="1"/>
  <c r="AA413" i="1"/>
  <c r="W412" i="1"/>
  <c r="X412" i="1"/>
  <c r="AA412" i="1"/>
  <c r="W2487" i="1"/>
  <c r="X2487" i="1"/>
  <c r="AA2487" i="1"/>
  <c r="W3810" i="1"/>
  <c r="X3810" i="1"/>
  <c r="AA3810" i="1"/>
  <c r="W2486" i="1"/>
  <c r="X2486" i="1"/>
  <c r="AA2486" i="1"/>
  <c r="W2485" i="1"/>
  <c r="X2485" i="1"/>
  <c r="AA2485" i="1"/>
  <c r="W2484" i="1"/>
  <c r="X2484" i="1"/>
  <c r="AA2484" i="1"/>
  <c r="W2483" i="1"/>
  <c r="X2483" i="1"/>
  <c r="AA2483" i="1"/>
  <c r="W2482" i="1"/>
  <c r="X2482" i="1"/>
  <c r="AA2482" i="1"/>
  <c r="W2481" i="1"/>
  <c r="X2481" i="1"/>
  <c r="AA2481" i="1"/>
  <c r="W2480" i="1"/>
  <c r="X2480" i="1"/>
  <c r="AA2480" i="1"/>
  <c r="W2479" i="1"/>
  <c r="X2479" i="1"/>
  <c r="AA2479" i="1"/>
  <c r="W2478" i="1"/>
  <c r="X2478" i="1"/>
  <c r="AA2478" i="1"/>
  <c r="W2477" i="1"/>
  <c r="X2477" i="1"/>
  <c r="AA2477" i="1"/>
  <c r="W2476" i="1"/>
  <c r="X2476" i="1"/>
  <c r="AA2476" i="1"/>
  <c r="W2475" i="1"/>
  <c r="X2475" i="1"/>
  <c r="AA2475" i="1"/>
  <c r="W2474" i="1"/>
  <c r="X2474" i="1"/>
  <c r="AA2474" i="1"/>
  <c r="W2473" i="1"/>
  <c r="X2473" i="1"/>
  <c r="AA2473" i="1"/>
  <c r="W2472" i="1"/>
  <c r="X2472" i="1"/>
  <c r="AA2472" i="1"/>
  <c r="W2471" i="1"/>
  <c r="X2471" i="1"/>
  <c r="AA2471" i="1"/>
  <c r="W2470" i="1"/>
  <c r="X2470" i="1"/>
  <c r="AA2470" i="1"/>
  <c r="W2469" i="1"/>
  <c r="X2469" i="1"/>
  <c r="AA2469" i="1"/>
  <c r="W1525" i="1"/>
  <c r="X1525" i="1"/>
  <c r="AA1525" i="1"/>
  <c r="W1524" i="1"/>
  <c r="X1524" i="1"/>
  <c r="AA1524" i="1"/>
  <c r="W1523" i="1"/>
  <c r="X1523" i="1"/>
  <c r="AA1523" i="1"/>
  <c r="W2468" i="1"/>
  <c r="X2468" i="1"/>
  <c r="AA2468" i="1"/>
  <c r="W2467" i="1"/>
  <c r="X2467" i="1"/>
  <c r="AA2467" i="1"/>
  <c r="W411" i="1"/>
  <c r="X411" i="1"/>
  <c r="AA411" i="1"/>
  <c r="W410" i="1"/>
  <c r="X410" i="1"/>
  <c r="AA410" i="1"/>
  <c r="W409" i="1"/>
  <c r="X409" i="1"/>
  <c r="AA409" i="1"/>
  <c r="W408" i="1"/>
  <c r="X408" i="1"/>
  <c r="AA408" i="1"/>
  <c r="W407" i="1"/>
  <c r="X407" i="1"/>
  <c r="AA407" i="1"/>
  <c r="W406" i="1"/>
  <c r="X406" i="1"/>
  <c r="AA406" i="1"/>
  <c r="W2466" i="1"/>
  <c r="X2466" i="1"/>
  <c r="AA2466" i="1"/>
  <c r="W2465" i="1"/>
  <c r="X2465" i="1"/>
  <c r="AA2465" i="1"/>
  <c r="W2464" i="1"/>
  <c r="X2464" i="1"/>
  <c r="AA2464" i="1"/>
  <c r="W2463" i="1"/>
  <c r="X2463" i="1"/>
  <c r="AA2463" i="1"/>
  <c r="W2462" i="1"/>
  <c r="X2462" i="1"/>
  <c r="AA2462" i="1"/>
  <c r="W2461" i="1"/>
  <c r="X2461" i="1"/>
  <c r="AA2461" i="1"/>
  <c r="W2460" i="1"/>
  <c r="X2460" i="1"/>
  <c r="AA2460" i="1"/>
  <c r="W2459" i="1"/>
  <c r="X2459" i="1"/>
  <c r="AA2459" i="1"/>
  <c r="W2458" i="1"/>
  <c r="X2458" i="1"/>
  <c r="AA2458" i="1"/>
  <c r="W2457" i="1"/>
  <c r="X2457" i="1"/>
  <c r="AA2457" i="1"/>
  <c r="W2456" i="1"/>
  <c r="X2456" i="1"/>
  <c r="AA2456" i="1"/>
  <c r="W2455" i="1"/>
  <c r="X2455" i="1"/>
  <c r="AA2455" i="1"/>
  <c r="W2454" i="1"/>
  <c r="X2454" i="1"/>
  <c r="AA2454" i="1"/>
  <c r="W2453" i="1"/>
  <c r="X2453" i="1"/>
  <c r="AA2453" i="1"/>
  <c r="W2452" i="1"/>
  <c r="X2452" i="1"/>
  <c r="AA2452" i="1"/>
  <c r="W2451" i="1"/>
  <c r="X2451" i="1"/>
  <c r="AA2451" i="1"/>
  <c r="W2450" i="1"/>
  <c r="X2450" i="1"/>
  <c r="AA2450" i="1"/>
  <c r="W2449" i="1"/>
  <c r="X2449" i="1"/>
  <c r="AA2449" i="1"/>
  <c r="W2448" i="1"/>
  <c r="X2448" i="1"/>
  <c r="AA2448" i="1"/>
  <c r="W2447" i="1"/>
  <c r="X2447" i="1"/>
  <c r="AA2447" i="1"/>
  <c r="W2446" i="1"/>
  <c r="X2446" i="1"/>
  <c r="AA2446" i="1"/>
  <c r="W3809" i="1"/>
  <c r="X3809" i="1"/>
  <c r="AA3809" i="1"/>
  <c r="W3808" i="1"/>
  <c r="X3808" i="1"/>
  <c r="AA3808" i="1"/>
  <c r="W2445" i="1"/>
  <c r="X2445" i="1"/>
  <c r="AA2445" i="1"/>
  <c r="W2444" i="1"/>
  <c r="X2444" i="1"/>
  <c r="AA2444" i="1"/>
  <c r="W2443" i="1"/>
  <c r="X2443" i="1"/>
  <c r="AA2443" i="1"/>
  <c r="W2442" i="1"/>
  <c r="X2442" i="1"/>
  <c r="AA2442" i="1"/>
  <c r="W1522" i="1"/>
  <c r="X1522" i="1"/>
  <c r="AA1522" i="1"/>
  <c r="W2441" i="1"/>
  <c r="X2441" i="1"/>
  <c r="AA2441" i="1"/>
  <c r="W2440" i="1"/>
  <c r="X2440" i="1"/>
  <c r="AA2440" i="1"/>
  <c r="W2439" i="1"/>
  <c r="X2439" i="1"/>
  <c r="AA2439" i="1"/>
  <c r="W2438" i="1"/>
  <c r="X2438" i="1"/>
  <c r="AA2438" i="1"/>
  <c r="W2437" i="1"/>
  <c r="X2437" i="1"/>
  <c r="AA2437" i="1"/>
  <c r="W2436" i="1"/>
  <c r="X2436" i="1"/>
  <c r="AA2436" i="1"/>
  <c r="W405" i="1"/>
  <c r="X405" i="1"/>
  <c r="AA405" i="1"/>
  <c r="W404" i="1"/>
  <c r="X404" i="1"/>
  <c r="AA404" i="1"/>
  <c r="W403" i="1"/>
  <c r="X403" i="1"/>
  <c r="AA403" i="1"/>
  <c r="W2435" i="1"/>
  <c r="X2435" i="1"/>
  <c r="AA2435" i="1"/>
  <c r="W2434" i="1"/>
  <c r="X2434" i="1"/>
  <c r="AA2434" i="1"/>
  <c r="W2433" i="1"/>
  <c r="X2433" i="1"/>
  <c r="AA2433" i="1"/>
  <c r="W2432" i="1"/>
  <c r="X2432" i="1"/>
  <c r="AA2432" i="1"/>
  <c r="W2431" i="1"/>
  <c r="X2431" i="1"/>
  <c r="AA2431" i="1"/>
  <c r="W2430" i="1"/>
  <c r="X2430" i="1"/>
  <c r="AA2430" i="1"/>
  <c r="W2429" i="1"/>
  <c r="X2429" i="1"/>
  <c r="AA2429" i="1"/>
  <c r="W2428" i="1"/>
  <c r="X2428" i="1"/>
  <c r="AA2428" i="1"/>
  <c r="W2427" i="1"/>
  <c r="X2427" i="1"/>
  <c r="AA2427" i="1"/>
  <c r="W2426" i="1"/>
  <c r="X2426" i="1"/>
  <c r="AA2426" i="1"/>
  <c r="W2425" i="1"/>
  <c r="X2425" i="1"/>
  <c r="AA2425" i="1"/>
  <c r="W2424" i="1"/>
  <c r="X2424" i="1"/>
  <c r="AA2424" i="1"/>
  <c r="W2423" i="1"/>
  <c r="X2423" i="1"/>
  <c r="AA2423" i="1"/>
  <c r="W2422" i="1"/>
  <c r="X2422" i="1"/>
  <c r="AA2422" i="1"/>
  <c r="W2421" i="1"/>
  <c r="X2421" i="1"/>
  <c r="AA2421" i="1"/>
  <c r="W2420" i="1"/>
  <c r="X2420" i="1"/>
  <c r="AA2420" i="1"/>
  <c r="W2419" i="1"/>
  <c r="X2419" i="1"/>
  <c r="AA2419" i="1"/>
  <c r="W2418" i="1"/>
  <c r="X2418" i="1"/>
  <c r="AA2418" i="1"/>
  <c r="W2417" i="1"/>
  <c r="X2417" i="1"/>
  <c r="AA2417" i="1"/>
  <c r="W2416" i="1"/>
  <c r="X2416" i="1"/>
  <c r="AA2416" i="1"/>
  <c r="W2415" i="1"/>
  <c r="X2415" i="1"/>
  <c r="AA2415" i="1"/>
  <c r="W3807" i="1"/>
  <c r="X3807" i="1"/>
  <c r="AA3807" i="1"/>
  <c r="W2414" i="1"/>
  <c r="X2414" i="1"/>
  <c r="AA2414" i="1"/>
  <c r="W2413" i="1"/>
  <c r="X2413" i="1"/>
  <c r="AA2413" i="1"/>
  <c r="W2412" i="1"/>
  <c r="X2412" i="1"/>
  <c r="AA2412" i="1"/>
  <c r="W2411" i="1"/>
  <c r="X2411" i="1"/>
  <c r="AA2411" i="1"/>
  <c r="W2410" i="1"/>
  <c r="X2410" i="1"/>
  <c r="AA2410" i="1"/>
  <c r="W2409" i="1"/>
  <c r="X2409" i="1"/>
  <c r="AA2409" i="1"/>
  <c r="W2408" i="1"/>
  <c r="X2408" i="1"/>
  <c r="AA2408" i="1"/>
  <c r="W2407" i="1"/>
  <c r="X2407" i="1"/>
  <c r="AA2407" i="1"/>
  <c r="W2406" i="1"/>
  <c r="X2406" i="1"/>
  <c r="AA2406" i="1"/>
  <c r="W2405" i="1"/>
  <c r="X2405" i="1"/>
  <c r="AA2405" i="1"/>
  <c r="W2404" i="1"/>
  <c r="X2404" i="1"/>
  <c r="AA2404" i="1"/>
  <c r="W2403" i="1"/>
  <c r="X2403" i="1"/>
  <c r="AA2403" i="1"/>
  <c r="W2402" i="1"/>
  <c r="X2402" i="1"/>
  <c r="AA2402" i="1"/>
  <c r="W2401" i="1"/>
  <c r="X2401" i="1"/>
  <c r="AA2401" i="1"/>
  <c r="W2400" i="1"/>
  <c r="X2400" i="1"/>
  <c r="AA2400" i="1"/>
  <c r="W2399" i="1"/>
  <c r="X2399" i="1"/>
  <c r="AA2399" i="1"/>
  <c r="W2398" i="1"/>
  <c r="X2398" i="1"/>
  <c r="AA2398" i="1"/>
  <c r="W1521" i="1"/>
  <c r="X1521" i="1"/>
  <c r="AA1521" i="1"/>
  <c r="W2397" i="1"/>
  <c r="X2397" i="1"/>
  <c r="AA2397" i="1"/>
  <c r="W2396" i="1"/>
  <c r="X2396" i="1"/>
  <c r="AA2396" i="1"/>
  <c r="W2395" i="1"/>
  <c r="X2395" i="1"/>
  <c r="AA2395" i="1"/>
  <c r="W2394" i="1"/>
  <c r="X2394" i="1"/>
  <c r="AA2394" i="1"/>
  <c r="W2393" i="1"/>
  <c r="X2393" i="1"/>
  <c r="AA2393" i="1"/>
  <c r="W1196" i="1"/>
  <c r="X1196" i="1"/>
  <c r="AA1196" i="1"/>
  <c r="W1195" i="1"/>
  <c r="X1195" i="1"/>
  <c r="AA1195" i="1"/>
  <c r="W402" i="1"/>
  <c r="X402" i="1"/>
  <c r="AA402" i="1"/>
  <c r="W401" i="1"/>
  <c r="X401" i="1"/>
  <c r="AA401" i="1"/>
  <c r="W400" i="1"/>
  <c r="X400" i="1"/>
  <c r="AA400" i="1"/>
  <c r="W399" i="1"/>
  <c r="X399" i="1"/>
  <c r="AA399" i="1"/>
  <c r="W1194" i="1"/>
  <c r="X1194" i="1"/>
  <c r="AA1194" i="1"/>
  <c r="W398" i="1"/>
  <c r="X398" i="1"/>
  <c r="AA398" i="1"/>
  <c r="W2392" i="1"/>
  <c r="X2392" i="1"/>
  <c r="AA2392" i="1"/>
  <c r="W2391" i="1"/>
  <c r="X2391" i="1"/>
  <c r="AA2391" i="1"/>
  <c r="W2390" i="1"/>
  <c r="X2390" i="1"/>
  <c r="AA2390" i="1"/>
  <c r="W2389" i="1"/>
  <c r="X2389" i="1"/>
  <c r="AA2389" i="1"/>
  <c r="W2388" i="1"/>
  <c r="X2388" i="1"/>
  <c r="AA2388" i="1"/>
  <c r="W2387" i="1"/>
  <c r="X2387" i="1"/>
  <c r="AA2387" i="1"/>
  <c r="W2386" i="1"/>
  <c r="X2386" i="1"/>
  <c r="AA2386" i="1"/>
  <c r="W2385" i="1"/>
  <c r="X2385" i="1"/>
  <c r="AA2385" i="1"/>
  <c r="W2384" i="1"/>
  <c r="X2384" i="1"/>
  <c r="AA2384" i="1"/>
  <c r="W2383" i="1"/>
  <c r="X2383" i="1"/>
  <c r="AA2383" i="1"/>
  <c r="W2382" i="1"/>
  <c r="X2382" i="1"/>
  <c r="AA2382" i="1"/>
  <c r="W2381" i="1"/>
  <c r="X2381" i="1"/>
  <c r="AA2381" i="1"/>
  <c r="W2380" i="1"/>
  <c r="X2380" i="1"/>
  <c r="AA2380" i="1"/>
  <c r="W2379" i="1"/>
  <c r="X2379" i="1"/>
  <c r="AA2379" i="1"/>
  <c r="W2378" i="1"/>
  <c r="X2378" i="1"/>
  <c r="AA2378" i="1"/>
  <c r="W2377" i="1"/>
  <c r="X2377" i="1"/>
  <c r="AA2377" i="1"/>
  <c r="W2376" i="1"/>
  <c r="X2376" i="1"/>
  <c r="AA2376" i="1"/>
  <c r="W2375" i="1"/>
  <c r="X2375" i="1"/>
  <c r="AA2375" i="1"/>
  <c r="W2374" i="1"/>
  <c r="X2374" i="1"/>
  <c r="AA2374" i="1"/>
  <c r="W2373" i="1"/>
  <c r="X2373" i="1"/>
  <c r="AA2373" i="1"/>
  <c r="W1520" i="1"/>
  <c r="X1520" i="1"/>
  <c r="AA1520" i="1"/>
  <c r="W1519" i="1"/>
  <c r="X1519" i="1"/>
  <c r="AA1519" i="1"/>
  <c r="W1518" i="1"/>
  <c r="X1518" i="1"/>
  <c r="AA1518" i="1"/>
  <c r="W1517" i="1"/>
  <c r="X1517" i="1"/>
  <c r="AA1517" i="1"/>
  <c r="W397" i="1"/>
  <c r="X397" i="1"/>
  <c r="AA397" i="1"/>
  <c r="W396" i="1"/>
  <c r="X396" i="1"/>
  <c r="AA396" i="1"/>
  <c r="W1193" i="1"/>
  <c r="X1193" i="1"/>
  <c r="AA1193" i="1"/>
  <c r="W395" i="1"/>
  <c r="X395" i="1"/>
  <c r="AA395" i="1"/>
  <c r="W394" i="1"/>
  <c r="X394" i="1"/>
  <c r="AA394" i="1"/>
  <c r="W2372" i="1"/>
  <c r="X2372" i="1"/>
  <c r="AA2372" i="1"/>
  <c r="W393" i="1"/>
  <c r="X393" i="1"/>
  <c r="AA393" i="1"/>
  <c r="W392" i="1"/>
  <c r="X392" i="1"/>
  <c r="AA392" i="1"/>
  <c r="W391" i="1"/>
  <c r="X391" i="1"/>
  <c r="AA391" i="1"/>
  <c r="W2371" i="1"/>
  <c r="X2371" i="1"/>
  <c r="AA2371" i="1"/>
  <c r="W2370" i="1"/>
  <c r="X2370" i="1"/>
  <c r="AA2370" i="1"/>
  <c r="W2369" i="1"/>
  <c r="X2369" i="1"/>
  <c r="AA2369" i="1"/>
  <c r="W2368" i="1"/>
  <c r="X2368" i="1"/>
  <c r="AA2368" i="1"/>
  <c r="W2367" i="1"/>
  <c r="X2367" i="1"/>
  <c r="AA2367" i="1"/>
  <c r="W2366" i="1"/>
  <c r="X2366" i="1"/>
  <c r="AA2366" i="1"/>
  <c r="W2365" i="1"/>
  <c r="X2365" i="1"/>
  <c r="AA2365" i="1"/>
  <c r="W2364" i="1"/>
  <c r="X2364" i="1"/>
  <c r="AA2364" i="1"/>
  <c r="W2363" i="1"/>
  <c r="X2363" i="1"/>
  <c r="AA2363" i="1"/>
  <c r="W2362" i="1"/>
  <c r="X2362" i="1"/>
  <c r="AA2362" i="1"/>
  <c r="W2361" i="1"/>
  <c r="X2361" i="1"/>
  <c r="AA2361" i="1"/>
  <c r="W2360" i="1"/>
  <c r="X2360" i="1"/>
  <c r="AA2360" i="1"/>
  <c r="W2359" i="1"/>
  <c r="X2359" i="1"/>
  <c r="AA2359" i="1"/>
  <c r="W2358" i="1"/>
  <c r="X2358" i="1"/>
  <c r="AA2358" i="1"/>
  <c r="W2357" i="1"/>
  <c r="X2357" i="1"/>
  <c r="AA2357" i="1"/>
  <c r="W2356" i="1"/>
  <c r="X2356" i="1"/>
  <c r="AA2356" i="1"/>
  <c r="W2355" i="1"/>
  <c r="X2355" i="1"/>
  <c r="AA2355" i="1"/>
  <c r="W2354" i="1"/>
  <c r="X2354" i="1"/>
  <c r="AA2354" i="1"/>
  <c r="W2353" i="1"/>
  <c r="X2353" i="1"/>
  <c r="AA2353" i="1"/>
  <c r="W2352" i="1"/>
  <c r="X2352" i="1"/>
  <c r="AA2352" i="1"/>
  <c r="W2351" i="1"/>
  <c r="X2351" i="1"/>
  <c r="AA2351" i="1"/>
  <c r="W2350" i="1"/>
  <c r="X2350" i="1"/>
  <c r="AA2350" i="1"/>
  <c r="W2349" i="1"/>
  <c r="X2349" i="1"/>
  <c r="AA2349" i="1"/>
  <c r="W2348" i="1"/>
  <c r="X2348" i="1"/>
  <c r="AA2348" i="1"/>
  <c r="W2347" i="1"/>
  <c r="X2347" i="1"/>
  <c r="AA2347" i="1"/>
  <c r="W2346" i="1"/>
  <c r="X2346" i="1"/>
  <c r="AA2346" i="1"/>
  <c r="W2345" i="1"/>
  <c r="X2345" i="1"/>
  <c r="AA2345" i="1"/>
  <c r="W2344" i="1"/>
  <c r="X2344" i="1"/>
  <c r="AA2344" i="1"/>
  <c r="W2343" i="1"/>
  <c r="X2343" i="1"/>
  <c r="AA2343" i="1"/>
  <c r="W2342" i="1"/>
  <c r="X2342" i="1"/>
  <c r="AA2342" i="1"/>
  <c r="W2341" i="1"/>
  <c r="X2341" i="1"/>
  <c r="AA2341" i="1"/>
  <c r="W1192" i="1"/>
  <c r="X1192" i="1"/>
  <c r="AA1192" i="1"/>
  <c r="W1191" i="1"/>
  <c r="X1191" i="1"/>
  <c r="AA1191" i="1"/>
  <c r="W1190" i="1"/>
  <c r="X1190" i="1"/>
  <c r="AA1190" i="1"/>
  <c r="W1189" i="1"/>
  <c r="X1189" i="1"/>
  <c r="AA1189" i="1"/>
  <c r="W1188" i="1"/>
  <c r="X1188" i="1"/>
  <c r="AA1188" i="1"/>
  <c r="W1187" i="1"/>
  <c r="X1187" i="1"/>
  <c r="AA1187" i="1"/>
  <c r="W1186" i="1"/>
  <c r="X1186" i="1"/>
  <c r="AA1186" i="1"/>
  <c r="W390" i="1"/>
  <c r="X390" i="1"/>
  <c r="AA390" i="1"/>
  <c r="W389" i="1"/>
  <c r="X389" i="1"/>
  <c r="AA389" i="1"/>
  <c r="W388" i="1"/>
  <c r="X388" i="1"/>
  <c r="AA388" i="1"/>
  <c r="W387" i="1"/>
  <c r="X387" i="1"/>
  <c r="AA387" i="1"/>
  <c r="W386" i="1"/>
  <c r="X386" i="1"/>
  <c r="AA386" i="1"/>
  <c r="W385" i="1"/>
  <c r="X385" i="1"/>
  <c r="AA385" i="1"/>
  <c r="W384" i="1"/>
  <c r="X384" i="1"/>
  <c r="AA384" i="1"/>
  <c r="W383" i="1"/>
  <c r="X383" i="1"/>
  <c r="AA383" i="1"/>
  <c r="W382" i="1"/>
  <c r="X382" i="1"/>
  <c r="AA382" i="1"/>
  <c r="W381" i="1"/>
  <c r="X381" i="1"/>
  <c r="AA381" i="1"/>
  <c r="W380" i="1"/>
  <c r="X380" i="1"/>
  <c r="AA380" i="1"/>
  <c r="W379" i="1"/>
  <c r="X379" i="1"/>
  <c r="AA379" i="1"/>
  <c r="W378" i="1"/>
  <c r="X378" i="1"/>
  <c r="AA378" i="1"/>
  <c r="W377" i="1"/>
  <c r="X377" i="1"/>
  <c r="AA377" i="1"/>
  <c r="W376" i="1"/>
  <c r="X376" i="1"/>
  <c r="AA376" i="1"/>
  <c r="W375" i="1"/>
  <c r="X375" i="1"/>
  <c r="AA375" i="1"/>
  <c r="W374" i="1"/>
  <c r="X374" i="1"/>
  <c r="AA374" i="1"/>
  <c r="W373" i="1"/>
  <c r="X373" i="1"/>
  <c r="AA373" i="1"/>
  <c r="W372" i="1"/>
  <c r="X372" i="1"/>
  <c r="AA372" i="1"/>
  <c r="W371" i="1"/>
  <c r="X371" i="1"/>
  <c r="AA371" i="1"/>
  <c r="W370" i="1"/>
  <c r="X370" i="1"/>
  <c r="AA370" i="1"/>
  <c r="W369" i="1"/>
  <c r="X369" i="1"/>
  <c r="AA369" i="1"/>
  <c r="W368" i="1"/>
  <c r="X368" i="1"/>
  <c r="AA368" i="1"/>
  <c r="W367" i="1"/>
  <c r="X367" i="1"/>
  <c r="AA367" i="1"/>
  <c r="W366" i="1"/>
  <c r="X366" i="1"/>
  <c r="AA366" i="1"/>
  <c r="W365" i="1"/>
  <c r="X365" i="1"/>
  <c r="AA365" i="1"/>
  <c r="W364" i="1"/>
  <c r="X364" i="1"/>
  <c r="AA364" i="1"/>
  <c r="W363" i="1"/>
  <c r="X363" i="1"/>
  <c r="AA363" i="1"/>
  <c r="W362" i="1"/>
  <c r="X362" i="1"/>
  <c r="AA362" i="1"/>
  <c r="W361" i="1"/>
  <c r="X361" i="1"/>
  <c r="AA361" i="1"/>
  <c r="W360" i="1"/>
  <c r="X360" i="1"/>
  <c r="AA360" i="1"/>
  <c r="W359" i="1"/>
  <c r="X359" i="1"/>
  <c r="AA359" i="1"/>
  <c r="W358" i="1"/>
  <c r="X358" i="1"/>
  <c r="AA358" i="1"/>
  <c r="W357" i="1"/>
  <c r="X357" i="1"/>
  <c r="AA357" i="1"/>
  <c r="W356" i="1"/>
  <c r="X356" i="1"/>
  <c r="AA356" i="1"/>
  <c r="W355" i="1"/>
  <c r="X355" i="1"/>
  <c r="AA355" i="1"/>
  <c r="W354" i="1"/>
  <c r="X354" i="1"/>
  <c r="AA354" i="1"/>
  <c r="W353" i="1"/>
  <c r="X353" i="1"/>
  <c r="AA353" i="1"/>
  <c r="W352" i="1"/>
  <c r="X352" i="1"/>
  <c r="AA352" i="1"/>
  <c r="W351" i="1"/>
  <c r="X351" i="1"/>
  <c r="AA351" i="1"/>
  <c r="W350" i="1"/>
  <c r="X350" i="1"/>
  <c r="AA350" i="1"/>
  <c r="W349" i="1"/>
  <c r="X349" i="1"/>
  <c r="AA349" i="1"/>
  <c r="W348" i="1"/>
  <c r="X348" i="1"/>
  <c r="AA348" i="1"/>
  <c r="W347" i="1"/>
  <c r="X347" i="1"/>
  <c r="AA347" i="1"/>
  <c r="W346" i="1"/>
  <c r="X346" i="1"/>
  <c r="AA346" i="1"/>
  <c r="W345" i="1"/>
  <c r="X345" i="1"/>
  <c r="AA345" i="1"/>
  <c r="W344" i="1"/>
  <c r="X344" i="1"/>
  <c r="AA344" i="1"/>
  <c r="W343" i="1"/>
  <c r="X343" i="1"/>
  <c r="AA343" i="1"/>
  <c r="W342" i="1"/>
  <c r="X342" i="1"/>
  <c r="AA342" i="1"/>
  <c r="W341" i="1"/>
  <c r="X341" i="1"/>
  <c r="AA341" i="1"/>
  <c r="W340" i="1"/>
  <c r="X340" i="1"/>
  <c r="AA340" i="1"/>
  <c r="W339" i="1"/>
  <c r="X339" i="1"/>
  <c r="AA339" i="1"/>
  <c r="W338" i="1"/>
  <c r="X338" i="1"/>
  <c r="AA338" i="1"/>
  <c r="W337" i="1"/>
  <c r="X337" i="1"/>
  <c r="AA337" i="1"/>
  <c r="W336" i="1"/>
  <c r="X336" i="1"/>
  <c r="AA336" i="1"/>
  <c r="W335" i="1"/>
  <c r="X335" i="1"/>
  <c r="AA335" i="1"/>
  <c r="W2340" i="1"/>
  <c r="X2340" i="1"/>
  <c r="AA2340" i="1"/>
  <c r="W334" i="1"/>
  <c r="X334" i="1"/>
  <c r="AA334" i="1"/>
  <c r="W2339" i="1"/>
  <c r="X2339" i="1"/>
  <c r="AA2339" i="1"/>
  <c r="W333" i="1"/>
  <c r="X333" i="1"/>
  <c r="AA333" i="1"/>
  <c r="W332" i="1"/>
  <c r="X332" i="1"/>
  <c r="AA332" i="1"/>
  <c r="W331" i="1"/>
  <c r="X331" i="1"/>
  <c r="AA331" i="1"/>
  <c r="W330" i="1"/>
  <c r="X330" i="1"/>
  <c r="AA330" i="1"/>
  <c r="W329" i="1"/>
  <c r="X329" i="1"/>
  <c r="AA329" i="1"/>
  <c r="W2338" i="1"/>
  <c r="X2338" i="1"/>
  <c r="AA2338" i="1"/>
  <c r="W2337" i="1"/>
  <c r="X2337" i="1"/>
  <c r="AA2337" i="1"/>
  <c r="W2336" i="1"/>
  <c r="X2336" i="1"/>
  <c r="AA2336" i="1"/>
  <c r="W2335" i="1"/>
  <c r="X2335" i="1"/>
  <c r="AA2335" i="1"/>
  <c r="W2334" i="1"/>
  <c r="X2334" i="1"/>
  <c r="AA2334" i="1"/>
  <c r="W328" i="1"/>
  <c r="X328" i="1"/>
  <c r="AA328" i="1"/>
  <c r="W327" i="1"/>
  <c r="X327" i="1"/>
  <c r="AA327" i="1"/>
  <c r="W326" i="1"/>
  <c r="X326" i="1"/>
  <c r="AA326" i="1"/>
  <c r="W325" i="1"/>
  <c r="X325" i="1"/>
  <c r="AA325" i="1"/>
  <c r="W324" i="1"/>
  <c r="X324" i="1"/>
  <c r="AA324" i="1"/>
  <c r="W323" i="1"/>
  <c r="X323" i="1"/>
  <c r="AA323" i="1"/>
  <c r="W1185" i="1"/>
  <c r="X1185" i="1"/>
  <c r="AA1185" i="1"/>
  <c r="W1184" i="1"/>
  <c r="X1184" i="1"/>
  <c r="AA1184" i="1"/>
  <c r="W1183" i="1"/>
  <c r="X1183" i="1"/>
  <c r="AA1183" i="1"/>
  <c r="W322" i="1"/>
  <c r="X322" i="1"/>
  <c r="AA322" i="1"/>
  <c r="W321" i="1"/>
  <c r="X321" i="1"/>
  <c r="AA321" i="1"/>
  <c r="W320" i="1"/>
  <c r="X320" i="1"/>
  <c r="AA320" i="1"/>
  <c r="W319" i="1"/>
  <c r="X319" i="1"/>
  <c r="AA319" i="1"/>
  <c r="W318" i="1"/>
  <c r="X318" i="1"/>
  <c r="AA318" i="1"/>
  <c r="W317" i="1"/>
  <c r="X317" i="1"/>
  <c r="AA317" i="1"/>
  <c r="W316" i="1"/>
  <c r="X316" i="1"/>
  <c r="AA316" i="1"/>
  <c r="W315" i="1"/>
  <c r="X315" i="1"/>
  <c r="AA315" i="1"/>
  <c r="W314" i="1"/>
  <c r="X314" i="1"/>
  <c r="AA314" i="1"/>
  <c r="W313" i="1"/>
  <c r="X313" i="1"/>
  <c r="AA313" i="1"/>
  <c r="W312" i="1"/>
  <c r="X312" i="1"/>
  <c r="AA312" i="1"/>
  <c r="W311" i="1"/>
  <c r="X311" i="1"/>
  <c r="AA311" i="1"/>
  <c r="W310" i="1"/>
  <c r="X310" i="1"/>
  <c r="AA310" i="1"/>
  <c r="W309" i="1"/>
  <c r="X309" i="1"/>
  <c r="AA309" i="1"/>
  <c r="W308" i="1"/>
  <c r="X308" i="1"/>
  <c r="AA308" i="1"/>
  <c r="W1182" i="1"/>
  <c r="X1182" i="1"/>
  <c r="AA1182" i="1"/>
  <c r="W1181" i="1"/>
  <c r="X1181" i="1"/>
  <c r="AA1181" i="1"/>
  <c r="W1180" i="1"/>
  <c r="X1180" i="1"/>
  <c r="AA1180" i="1"/>
  <c r="W1179" i="1"/>
  <c r="X1179" i="1"/>
  <c r="AA1179" i="1"/>
  <c r="W1178" i="1"/>
  <c r="X1178" i="1"/>
  <c r="AA1178" i="1"/>
  <c r="W1177" i="1"/>
  <c r="X1177" i="1"/>
  <c r="AA1177" i="1"/>
  <c r="W1176" i="1"/>
  <c r="X1176" i="1"/>
  <c r="AA1176" i="1"/>
  <c r="W1175" i="1"/>
  <c r="X1175" i="1"/>
  <c r="AA1175" i="1"/>
  <c r="W1174" i="1"/>
  <c r="X1174" i="1"/>
  <c r="AA1174" i="1"/>
  <c r="W1173" i="1"/>
  <c r="X1173" i="1"/>
  <c r="AA1173" i="1"/>
  <c r="W1172" i="1"/>
  <c r="X1172" i="1"/>
  <c r="AA1172" i="1"/>
  <c r="W1171" i="1"/>
  <c r="X1171" i="1"/>
  <c r="AA1171" i="1"/>
  <c r="W1170" i="1"/>
  <c r="X1170" i="1"/>
  <c r="AA1170" i="1"/>
  <c r="W1169" i="1"/>
  <c r="X1169" i="1"/>
  <c r="AA1169" i="1"/>
  <c r="W1168" i="1"/>
  <c r="X1168" i="1"/>
  <c r="AA1168" i="1"/>
  <c r="W307" i="1"/>
  <c r="X307" i="1"/>
  <c r="AA307" i="1"/>
  <c r="W306" i="1"/>
  <c r="X306" i="1"/>
  <c r="AA306" i="1"/>
  <c r="W305" i="1"/>
  <c r="X305" i="1"/>
  <c r="AA305" i="1"/>
  <c r="W304" i="1"/>
  <c r="X304" i="1"/>
  <c r="AA304" i="1"/>
  <c r="W303" i="1"/>
  <c r="X303" i="1"/>
  <c r="AA303" i="1"/>
  <c r="W302" i="1"/>
  <c r="X302" i="1"/>
  <c r="AA302" i="1"/>
  <c r="W301" i="1"/>
  <c r="X301" i="1"/>
  <c r="AA301" i="1"/>
  <c r="W300" i="1"/>
  <c r="X300" i="1"/>
  <c r="AA300" i="1"/>
  <c r="W299" i="1"/>
  <c r="X299" i="1"/>
  <c r="AA299" i="1"/>
  <c r="W298" i="1"/>
  <c r="X298" i="1"/>
  <c r="AA298" i="1"/>
  <c r="W297" i="1"/>
  <c r="X297" i="1"/>
  <c r="AA297" i="1"/>
  <c r="W296" i="1"/>
  <c r="X296" i="1"/>
  <c r="AA296" i="1"/>
  <c r="W295" i="1"/>
  <c r="X295" i="1"/>
  <c r="AA295" i="1"/>
  <c r="W294" i="1"/>
  <c r="X294" i="1"/>
  <c r="AA294" i="1"/>
  <c r="W293" i="1"/>
  <c r="X293" i="1"/>
  <c r="AA293" i="1"/>
  <c r="W292" i="1"/>
  <c r="X292" i="1"/>
  <c r="AA292" i="1"/>
  <c r="W2333" i="1"/>
  <c r="X2333" i="1"/>
  <c r="AA2333" i="1"/>
  <c r="W1167" i="1"/>
  <c r="X1167" i="1"/>
  <c r="AA1167" i="1"/>
  <c r="W2332" i="1"/>
  <c r="X2332" i="1"/>
  <c r="AA2332" i="1"/>
  <c r="W2331" i="1"/>
  <c r="X2331" i="1"/>
  <c r="AA2331" i="1"/>
  <c r="W1516" i="1"/>
  <c r="X1516" i="1"/>
  <c r="AA1516" i="1"/>
  <c r="W2330" i="1"/>
  <c r="X2330" i="1"/>
  <c r="AA2330" i="1"/>
  <c r="W1515" i="1"/>
  <c r="X1515" i="1"/>
  <c r="AA1515" i="1"/>
  <c r="W291" i="1"/>
  <c r="X291" i="1"/>
  <c r="AA291" i="1"/>
  <c r="W290" i="1"/>
  <c r="X290" i="1"/>
  <c r="AA290" i="1"/>
  <c r="W289" i="1"/>
  <c r="X289" i="1"/>
  <c r="AA289" i="1"/>
  <c r="W288" i="1"/>
  <c r="X288" i="1"/>
  <c r="AA288" i="1"/>
  <c r="W287" i="1"/>
  <c r="X287" i="1"/>
  <c r="AA287" i="1"/>
  <c r="W286" i="1"/>
  <c r="X286" i="1"/>
  <c r="AA286" i="1"/>
  <c r="W285" i="1"/>
  <c r="X285" i="1"/>
  <c r="AA285" i="1"/>
  <c r="W3806" i="1"/>
  <c r="X3806" i="1"/>
  <c r="AA3806" i="1"/>
  <c r="W2329" i="1"/>
  <c r="X2329" i="1"/>
  <c r="AA2329" i="1"/>
  <c r="W2328" i="1"/>
  <c r="X2328" i="1"/>
  <c r="AA2328" i="1"/>
  <c r="W2327" i="1"/>
  <c r="X2327" i="1"/>
  <c r="AA2327" i="1"/>
  <c r="W2326" i="1"/>
  <c r="X2326" i="1"/>
  <c r="AA2326" i="1"/>
  <c r="W2325" i="1"/>
  <c r="X2325" i="1"/>
  <c r="AA2325" i="1"/>
  <c r="W2324" i="1"/>
  <c r="X2324" i="1"/>
  <c r="AA2324" i="1"/>
  <c r="W2323" i="1"/>
  <c r="X2323" i="1"/>
  <c r="AA2323" i="1"/>
  <c r="W2322" i="1"/>
  <c r="X2322" i="1"/>
  <c r="AA2322" i="1"/>
  <c r="W2321" i="1"/>
  <c r="X2321" i="1"/>
  <c r="AA2321" i="1"/>
  <c r="W2320" i="1"/>
  <c r="X2320" i="1"/>
  <c r="AA2320" i="1"/>
  <c r="W2319" i="1"/>
  <c r="X2319" i="1"/>
  <c r="AA2319" i="1"/>
  <c r="W2318" i="1"/>
  <c r="X2318" i="1"/>
  <c r="AA2318" i="1"/>
  <c r="W2317" i="1"/>
  <c r="X2317" i="1"/>
  <c r="AA2317" i="1"/>
  <c r="W2316" i="1"/>
  <c r="X2316" i="1"/>
  <c r="AA2316" i="1"/>
  <c r="W2315" i="1"/>
  <c r="X2315" i="1"/>
  <c r="AA2315" i="1"/>
  <c r="W2314" i="1"/>
  <c r="X2314" i="1"/>
  <c r="AA2314" i="1"/>
  <c r="W2313" i="1"/>
  <c r="X2313" i="1"/>
  <c r="AA2313" i="1"/>
  <c r="W2312" i="1"/>
  <c r="X2312" i="1"/>
  <c r="AA2312" i="1"/>
  <c r="W2311" i="1"/>
  <c r="X2311" i="1"/>
  <c r="AA2311" i="1"/>
  <c r="W2310" i="1"/>
  <c r="X2310" i="1"/>
  <c r="AA2310" i="1"/>
  <c r="W2309" i="1"/>
  <c r="X2309" i="1"/>
  <c r="AA2309" i="1"/>
  <c r="W2308" i="1"/>
  <c r="X2308" i="1"/>
  <c r="AA2308" i="1"/>
  <c r="W284" i="1"/>
  <c r="X284" i="1"/>
  <c r="AA284" i="1"/>
  <c r="W283" i="1"/>
  <c r="X283" i="1"/>
  <c r="AA283" i="1"/>
  <c r="W282" i="1"/>
  <c r="X282" i="1"/>
  <c r="AA282" i="1"/>
  <c r="W281" i="1"/>
  <c r="X281" i="1"/>
  <c r="AA281" i="1"/>
  <c r="W280" i="1"/>
  <c r="X280" i="1"/>
  <c r="AA280" i="1"/>
  <c r="W279" i="1"/>
  <c r="X279" i="1"/>
  <c r="AA279" i="1"/>
  <c r="W278" i="1"/>
  <c r="X278" i="1"/>
  <c r="AA278" i="1"/>
  <c r="W3805" i="1"/>
  <c r="X3805" i="1"/>
  <c r="AA3805" i="1"/>
  <c r="W2307" i="1"/>
  <c r="X2307" i="1"/>
  <c r="AA2307" i="1"/>
  <c r="W2306" i="1"/>
  <c r="X2306" i="1"/>
  <c r="AA2306" i="1"/>
  <c r="W2305" i="1"/>
  <c r="X2305" i="1"/>
  <c r="AA2305" i="1"/>
  <c r="W2304" i="1"/>
  <c r="X2304" i="1"/>
  <c r="AA2304" i="1"/>
  <c r="W2303" i="1"/>
  <c r="X2303" i="1"/>
  <c r="AA2303" i="1"/>
  <c r="W2302" i="1"/>
  <c r="X2302" i="1"/>
  <c r="AA2302" i="1"/>
  <c r="W2301" i="1"/>
  <c r="X2301" i="1"/>
  <c r="AA2301" i="1"/>
  <c r="W2300" i="1"/>
  <c r="X2300" i="1"/>
  <c r="AA2300" i="1"/>
  <c r="W2299" i="1"/>
  <c r="X2299" i="1"/>
  <c r="AA2299" i="1"/>
  <c r="W2298" i="1"/>
  <c r="X2298" i="1"/>
  <c r="AA2298" i="1"/>
  <c r="W2297" i="1"/>
  <c r="X2297" i="1"/>
  <c r="AA2297" i="1"/>
  <c r="W2296" i="1"/>
  <c r="X2296" i="1"/>
  <c r="AA2296" i="1"/>
  <c r="W2295" i="1"/>
  <c r="X2295" i="1"/>
  <c r="AA2295" i="1"/>
  <c r="W2294" i="1"/>
  <c r="X2294" i="1"/>
  <c r="AA2294" i="1"/>
  <c r="W2293" i="1"/>
  <c r="X2293" i="1"/>
  <c r="AA2293" i="1"/>
  <c r="W2292" i="1"/>
  <c r="X2292" i="1"/>
  <c r="AA2292" i="1"/>
  <c r="W2291" i="1"/>
  <c r="X2291" i="1"/>
  <c r="AA2291" i="1"/>
  <c r="W2290" i="1"/>
  <c r="X2290" i="1"/>
  <c r="AA2290" i="1"/>
  <c r="W2289" i="1"/>
  <c r="X2289" i="1"/>
  <c r="AA2289" i="1"/>
  <c r="W2288" i="1"/>
  <c r="X2288" i="1"/>
  <c r="AA2288" i="1"/>
  <c r="W2287" i="1"/>
  <c r="X2287" i="1"/>
  <c r="AA2287" i="1"/>
  <c r="W2286" i="1"/>
  <c r="X2286" i="1"/>
  <c r="AA2286" i="1"/>
  <c r="W2285" i="1"/>
  <c r="X2285" i="1"/>
  <c r="AA2285" i="1"/>
  <c r="W2284" i="1"/>
  <c r="X2284" i="1"/>
  <c r="AA2284" i="1"/>
  <c r="W2283" i="1"/>
  <c r="X2283" i="1"/>
  <c r="AA2283" i="1"/>
  <c r="W2282" i="1"/>
  <c r="X2282" i="1"/>
  <c r="AA2282" i="1"/>
  <c r="W2281" i="1"/>
  <c r="X2281" i="1"/>
  <c r="AA2281" i="1"/>
  <c r="W1514" i="1"/>
  <c r="X1514" i="1"/>
  <c r="AA1514" i="1"/>
  <c r="W2280" i="1"/>
  <c r="X2280" i="1"/>
  <c r="AA2280" i="1"/>
  <c r="W2279" i="1"/>
  <c r="X2279" i="1"/>
  <c r="AA2279" i="1"/>
  <c r="W277" i="1"/>
  <c r="X277" i="1"/>
  <c r="AA277" i="1"/>
  <c r="W276" i="1"/>
  <c r="X276" i="1"/>
  <c r="AA276" i="1"/>
  <c r="W275" i="1"/>
  <c r="X275" i="1"/>
  <c r="AA275" i="1"/>
  <c r="W274" i="1"/>
  <c r="X274" i="1"/>
  <c r="AA274" i="1"/>
  <c r="W273" i="1"/>
  <c r="X273" i="1"/>
  <c r="AA273" i="1"/>
  <c r="W2278" i="1"/>
  <c r="X2278" i="1"/>
  <c r="AA2278" i="1"/>
  <c r="W2277" i="1"/>
  <c r="X2277" i="1"/>
  <c r="AA2277" i="1"/>
  <c r="W2276" i="1"/>
  <c r="X2276" i="1"/>
  <c r="AA2276" i="1"/>
  <c r="W2275" i="1"/>
  <c r="X2275" i="1"/>
  <c r="AA2275" i="1"/>
  <c r="W2274" i="1"/>
  <c r="X2274" i="1"/>
  <c r="AA2274" i="1"/>
  <c r="W2273" i="1"/>
  <c r="X2273" i="1"/>
  <c r="AA2273" i="1"/>
  <c r="W2272" i="1"/>
  <c r="X2272" i="1"/>
  <c r="AA2272" i="1"/>
  <c r="W2271" i="1"/>
  <c r="X2271" i="1"/>
  <c r="AA2271" i="1"/>
  <c r="W2270" i="1"/>
  <c r="X2270" i="1"/>
  <c r="AA2270" i="1"/>
  <c r="W2269" i="1"/>
  <c r="X2269" i="1"/>
  <c r="AA2269" i="1"/>
  <c r="W2268" i="1"/>
  <c r="X2268" i="1"/>
  <c r="AA2268" i="1"/>
  <c r="W2267" i="1"/>
  <c r="X2267" i="1"/>
  <c r="AA2267" i="1"/>
  <c r="W3804" i="1"/>
  <c r="X3804" i="1"/>
  <c r="AA3804" i="1"/>
  <c r="W2266" i="1"/>
  <c r="X2266" i="1"/>
  <c r="AA2266" i="1"/>
  <c r="W2265" i="1"/>
  <c r="X2265" i="1"/>
  <c r="AA2265" i="1"/>
  <c r="W2264" i="1"/>
  <c r="X2264" i="1"/>
  <c r="AA2264" i="1"/>
  <c r="W2263" i="1"/>
  <c r="X2263" i="1"/>
  <c r="AA2263" i="1"/>
  <c r="W2262" i="1"/>
  <c r="X2262" i="1"/>
  <c r="AA2262" i="1"/>
  <c r="W2261" i="1"/>
  <c r="X2261" i="1"/>
  <c r="AA2261" i="1"/>
  <c r="W2260" i="1"/>
  <c r="X2260" i="1"/>
  <c r="AA2260" i="1"/>
  <c r="W2259" i="1"/>
  <c r="X2259" i="1"/>
  <c r="AA2259" i="1"/>
  <c r="W2258" i="1"/>
  <c r="X2258" i="1"/>
  <c r="AA2258" i="1"/>
  <c r="W2257" i="1"/>
  <c r="X2257" i="1"/>
  <c r="AA2257" i="1"/>
  <c r="W2256" i="1"/>
  <c r="X2256" i="1"/>
  <c r="AA2256" i="1"/>
  <c r="W2255" i="1"/>
  <c r="X2255" i="1"/>
  <c r="AA2255" i="1"/>
  <c r="W272" i="1"/>
  <c r="X272" i="1"/>
  <c r="AA272" i="1"/>
  <c r="W271" i="1"/>
  <c r="X271" i="1"/>
  <c r="AA271" i="1"/>
  <c r="W270" i="1"/>
  <c r="X270" i="1"/>
  <c r="AA270" i="1"/>
  <c r="W2254" i="1"/>
  <c r="X2254" i="1"/>
  <c r="AA2254" i="1"/>
  <c r="W2253" i="1"/>
  <c r="X2253" i="1"/>
  <c r="AA2253" i="1"/>
  <c r="W2252" i="1"/>
  <c r="X2252" i="1"/>
  <c r="AA2252" i="1"/>
  <c r="W2251" i="1"/>
  <c r="X2251" i="1"/>
  <c r="AA2251" i="1"/>
  <c r="W2250" i="1"/>
  <c r="X2250" i="1"/>
  <c r="AA2250" i="1"/>
  <c r="W2249" i="1"/>
  <c r="X2249" i="1"/>
  <c r="AA2249" i="1"/>
  <c r="W2248" i="1"/>
  <c r="X2248" i="1"/>
  <c r="AA2248" i="1"/>
  <c r="W2247" i="1"/>
  <c r="X2247" i="1"/>
  <c r="AA2247" i="1"/>
  <c r="W2246" i="1"/>
  <c r="X2246" i="1"/>
  <c r="AA2246" i="1"/>
  <c r="W2245" i="1"/>
  <c r="X2245" i="1"/>
  <c r="AA2245" i="1"/>
  <c r="W3803" i="1"/>
  <c r="X3803" i="1"/>
  <c r="AA3803" i="1"/>
  <c r="W2244" i="1"/>
  <c r="X2244" i="1"/>
  <c r="AA2244" i="1"/>
  <c r="W2243" i="1"/>
  <c r="X2243" i="1"/>
  <c r="AA2243" i="1"/>
  <c r="W2242" i="1"/>
  <c r="X2242" i="1"/>
  <c r="AA2242" i="1"/>
  <c r="W2241" i="1"/>
  <c r="X2241" i="1"/>
  <c r="AA2241" i="1"/>
  <c r="W2240" i="1"/>
  <c r="X2240" i="1"/>
  <c r="AA2240" i="1"/>
  <c r="W2239" i="1"/>
  <c r="X2239" i="1"/>
  <c r="AA2239" i="1"/>
  <c r="W2238" i="1"/>
  <c r="X2238" i="1"/>
  <c r="AA2238" i="1"/>
  <c r="W2237" i="1"/>
  <c r="X2237" i="1"/>
  <c r="AA2237" i="1"/>
  <c r="W2236" i="1"/>
  <c r="X2236" i="1"/>
  <c r="AA2236" i="1"/>
  <c r="W2235" i="1"/>
  <c r="X2235" i="1"/>
  <c r="AA2235" i="1"/>
  <c r="W2234" i="1"/>
  <c r="X2234" i="1"/>
  <c r="AA2234" i="1"/>
  <c r="W2233" i="1"/>
  <c r="X2233" i="1"/>
  <c r="AA2233" i="1"/>
  <c r="W2232" i="1"/>
  <c r="X2232" i="1"/>
  <c r="AA2232" i="1"/>
  <c r="W2231" i="1"/>
  <c r="X2231" i="1"/>
  <c r="AA2231" i="1"/>
  <c r="W2230" i="1"/>
  <c r="X2230" i="1"/>
  <c r="AA2230" i="1"/>
  <c r="W2229" i="1"/>
  <c r="X2229" i="1"/>
  <c r="AA2229" i="1"/>
  <c r="W2228" i="1"/>
  <c r="X2228" i="1"/>
  <c r="AA2228" i="1"/>
  <c r="W2227" i="1"/>
  <c r="X2227" i="1"/>
  <c r="AA2227" i="1"/>
  <c r="W2226" i="1"/>
  <c r="X2226" i="1"/>
  <c r="AA2226" i="1"/>
  <c r="W2225" i="1"/>
  <c r="X2225" i="1"/>
  <c r="AA2225" i="1"/>
  <c r="W2224" i="1"/>
  <c r="X2224" i="1"/>
  <c r="AA2224" i="1"/>
  <c r="W2223" i="1"/>
  <c r="X2223" i="1"/>
  <c r="AA2223" i="1"/>
  <c r="W2222" i="1"/>
  <c r="X2222" i="1"/>
  <c r="AA2222" i="1"/>
  <c r="W2221" i="1"/>
  <c r="X2221" i="1"/>
  <c r="AA2221" i="1"/>
  <c r="W2220" i="1"/>
  <c r="X2220" i="1"/>
  <c r="AA2220" i="1"/>
  <c r="W2219" i="1"/>
  <c r="X2219" i="1"/>
  <c r="AA2219" i="1"/>
  <c r="W2218" i="1"/>
  <c r="X2218" i="1"/>
  <c r="AA2218" i="1"/>
  <c r="W2217" i="1"/>
  <c r="X2217" i="1"/>
  <c r="AA2217" i="1"/>
  <c r="W1513" i="1"/>
  <c r="X1513" i="1"/>
  <c r="AA1513" i="1"/>
  <c r="W2216" i="1"/>
  <c r="X2216" i="1"/>
  <c r="AA2216" i="1"/>
  <c r="W2215" i="1"/>
  <c r="X2215" i="1"/>
  <c r="AA2215" i="1"/>
  <c r="W2214" i="1"/>
  <c r="X2214" i="1"/>
  <c r="AA2214" i="1"/>
  <c r="W2213" i="1"/>
  <c r="X2213" i="1"/>
  <c r="AA2213" i="1"/>
  <c r="W2212" i="1"/>
  <c r="X2212" i="1"/>
  <c r="AA2212" i="1"/>
  <c r="W269" i="1"/>
  <c r="X269" i="1"/>
  <c r="AA269" i="1"/>
  <c r="W268" i="1"/>
  <c r="X268" i="1"/>
  <c r="AA268" i="1"/>
  <c r="W267" i="1"/>
  <c r="X267" i="1"/>
  <c r="AA267" i="1"/>
  <c r="W266" i="1"/>
  <c r="X266" i="1"/>
  <c r="AA266" i="1"/>
  <c r="W265" i="1"/>
  <c r="X265" i="1"/>
  <c r="AA265" i="1"/>
  <c r="W264" i="1"/>
  <c r="X264" i="1"/>
  <c r="AA264" i="1"/>
  <c r="W263" i="1"/>
  <c r="X263" i="1"/>
  <c r="AA263" i="1"/>
  <c r="W262" i="1"/>
  <c r="X262" i="1"/>
  <c r="AA262" i="1"/>
  <c r="W261" i="1"/>
  <c r="X261" i="1"/>
  <c r="AA261" i="1"/>
  <c r="W260" i="1"/>
  <c r="X260" i="1"/>
  <c r="AA260" i="1"/>
  <c r="W2211" i="1"/>
  <c r="X2211" i="1"/>
  <c r="AA2211" i="1"/>
  <c r="W2210" i="1"/>
  <c r="X2210" i="1"/>
  <c r="AA2210" i="1"/>
  <c r="W2209" i="1"/>
  <c r="X2209" i="1"/>
  <c r="AA2209" i="1"/>
  <c r="W2208" i="1"/>
  <c r="X2208" i="1"/>
  <c r="AA2208" i="1"/>
  <c r="W2207" i="1"/>
  <c r="X2207" i="1"/>
  <c r="AA2207" i="1"/>
  <c r="W2206" i="1"/>
  <c r="X2206" i="1"/>
  <c r="AA2206" i="1"/>
  <c r="W2205" i="1"/>
  <c r="X2205" i="1"/>
  <c r="AA2205" i="1"/>
  <c r="W2204" i="1"/>
  <c r="X2204" i="1"/>
  <c r="AA2204" i="1"/>
  <c r="W2203" i="1"/>
  <c r="X2203" i="1"/>
  <c r="AA2203" i="1"/>
  <c r="W2202" i="1"/>
  <c r="X2202" i="1"/>
  <c r="AA2202" i="1"/>
  <c r="W2201" i="1"/>
  <c r="X2201" i="1"/>
  <c r="AA2201" i="1"/>
  <c r="W2200" i="1"/>
  <c r="X2200" i="1"/>
  <c r="AA2200" i="1"/>
  <c r="W2199" i="1"/>
  <c r="X2199" i="1"/>
  <c r="AA2199" i="1"/>
  <c r="W2198" i="1"/>
  <c r="X2198" i="1"/>
  <c r="AA2198" i="1"/>
  <c r="W2197" i="1"/>
  <c r="X2197" i="1"/>
  <c r="AA2197" i="1"/>
  <c r="W1512" i="1"/>
  <c r="X1512" i="1"/>
  <c r="AA1512" i="1"/>
  <c r="W1511" i="1"/>
  <c r="X1511" i="1"/>
  <c r="AA1511" i="1"/>
  <c r="W1510" i="1"/>
  <c r="X1510" i="1"/>
  <c r="AA1510" i="1"/>
  <c r="W1509" i="1"/>
  <c r="X1509" i="1"/>
  <c r="AA1509" i="1"/>
  <c r="W259" i="1"/>
  <c r="X259" i="1"/>
  <c r="AA259" i="1"/>
  <c r="W258" i="1"/>
  <c r="X258" i="1"/>
  <c r="AA258" i="1"/>
  <c r="W257" i="1"/>
  <c r="X257" i="1"/>
  <c r="AA257" i="1"/>
  <c r="W256" i="1"/>
  <c r="X256" i="1"/>
  <c r="AA256" i="1"/>
  <c r="W255" i="1"/>
  <c r="X255" i="1"/>
  <c r="AA255" i="1"/>
  <c r="W2196" i="1"/>
  <c r="X2196" i="1"/>
  <c r="AA2196" i="1"/>
  <c r="W254" i="1"/>
  <c r="X254" i="1"/>
  <c r="AA254" i="1"/>
  <c r="W1508" i="1"/>
  <c r="X1508" i="1"/>
  <c r="AA1508" i="1"/>
  <c r="W1166" i="1"/>
  <c r="X1166" i="1"/>
  <c r="AA1166" i="1"/>
  <c r="W2195" i="1"/>
  <c r="X2195" i="1"/>
  <c r="AA2195" i="1"/>
  <c r="W1507" i="1"/>
  <c r="X1507" i="1"/>
  <c r="AA1507" i="1"/>
  <c r="W1506" i="1"/>
  <c r="X1506" i="1"/>
  <c r="AA1506" i="1"/>
  <c r="W2194" i="1"/>
  <c r="X2194" i="1"/>
  <c r="AA2194" i="1"/>
  <c r="W2193" i="1"/>
  <c r="X2193" i="1"/>
  <c r="AA2193" i="1"/>
  <c r="W2192" i="1"/>
  <c r="X2192" i="1"/>
  <c r="AA2192" i="1"/>
  <c r="W2191" i="1"/>
  <c r="X2191" i="1"/>
  <c r="AA2191" i="1"/>
  <c r="W2190" i="1"/>
  <c r="X2190" i="1"/>
  <c r="AA2190" i="1"/>
  <c r="W2189" i="1"/>
  <c r="X2189" i="1"/>
  <c r="AA2189" i="1"/>
  <c r="W2188" i="1"/>
  <c r="X2188" i="1"/>
  <c r="AA2188" i="1"/>
  <c r="W2187" i="1"/>
  <c r="X2187" i="1"/>
  <c r="AA2187" i="1"/>
  <c r="W2186" i="1"/>
  <c r="X2186" i="1"/>
  <c r="AA2186" i="1"/>
  <c r="W2185" i="1"/>
  <c r="X2185" i="1"/>
  <c r="AA2185" i="1"/>
  <c r="W2184" i="1"/>
  <c r="X2184" i="1"/>
  <c r="AA2184" i="1"/>
  <c r="W2183" i="1"/>
  <c r="X2183" i="1"/>
  <c r="AA2183" i="1"/>
  <c r="W2182" i="1"/>
  <c r="X2182" i="1"/>
  <c r="AA2182" i="1"/>
  <c r="W2181" i="1"/>
  <c r="X2181" i="1"/>
  <c r="AA2181" i="1"/>
  <c r="W2180" i="1"/>
  <c r="X2180" i="1"/>
  <c r="AA2180" i="1"/>
  <c r="W2179" i="1"/>
  <c r="X2179" i="1"/>
  <c r="AA2179" i="1"/>
  <c r="W2178" i="1"/>
  <c r="X2178" i="1"/>
  <c r="AA2178" i="1"/>
  <c r="W2177" i="1"/>
  <c r="X2177" i="1"/>
  <c r="AA2177" i="1"/>
  <c r="W2176" i="1"/>
  <c r="X2176" i="1"/>
  <c r="AA2176" i="1"/>
  <c r="W2175" i="1"/>
  <c r="X2175" i="1"/>
  <c r="AA2175" i="1"/>
  <c r="W2174" i="1"/>
  <c r="X2174" i="1"/>
  <c r="AA2174" i="1"/>
  <c r="W2173" i="1"/>
  <c r="X2173" i="1"/>
  <c r="AA2173" i="1"/>
  <c r="W2172" i="1"/>
  <c r="X2172" i="1"/>
  <c r="AA2172" i="1"/>
  <c r="W2171" i="1"/>
  <c r="X2171" i="1"/>
  <c r="AA2171" i="1"/>
  <c r="W2170" i="1"/>
  <c r="X2170" i="1"/>
  <c r="AA2170" i="1"/>
  <c r="W2169" i="1"/>
  <c r="X2169" i="1"/>
  <c r="AA2169" i="1"/>
  <c r="W2168" i="1"/>
  <c r="X2168" i="1"/>
  <c r="AA2168" i="1"/>
  <c r="W2167" i="1"/>
  <c r="X2167" i="1"/>
  <c r="AA2167" i="1"/>
  <c r="W2166" i="1"/>
  <c r="X2166" i="1"/>
  <c r="AA2166" i="1"/>
  <c r="W2165" i="1"/>
  <c r="X2165" i="1"/>
  <c r="AA2165" i="1"/>
  <c r="W2164" i="1"/>
  <c r="X2164" i="1"/>
  <c r="AA2164" i="1"/>
  <c r="W2163" i="1"/>
  <c r="X2163" i="1"/>
  <c r="AA2163" i="1"/>
  <c r="W2162" i="1"/>
  <c r="X2162" i="1"/>
  <c r="AA2162" i="1"/>
  <c r="W2161" i="1"/>
  <c r="X2161" i="1"/>
  <c r="AA2161" i="1"/>
  <c r="W2160" i="1"/>
  <c r="X2160" i="1"/>
  <c r="AA2160" i="1"/>
  <c r="W2159" i="1"/>
  <c r="X2159" i="1"/>
  <c r="AA2159" i="1"/>
  <c r="W2158" i="1"/>
  <c r="X2158" i="1"/>
  <c r="AA2158" i="1"/>
  <c r="W2157" i="1"/>
  <c r="X2157" i="1"/>
  <c r="AA2157" i="1"/>
  <c r="W3766" i="1"/>
  <c r="X3766" i="1"/>
  <c r="AA3766" i="1"/>
  <c r="W3765" i="1"/>
  <c r="X3765" i="1"/>
  <c r="AA3765" i="1"/>
  <c r="W1165" i="1"/>
  <c r="X1165" i="1"/>
  <c r="AA1165" i="1"/>
  <c r="W1164" i="1"/>
  <c r="X1164" i="1"/>
  <c r="AA1164" i="1"/>
  <c r="W1163" i="1"/>
  <c r="X1163" i="1"/>
  <c r="AA1163" i="1"/>
  <c r="W1162" i="1"/>
  <c r="X1162" i="1"/>
  <c r="AA1162" i="1"/>
  <c r="W1161" i="1"/>
  <c r="X1161" i="1"/>
  <c r="AA1161" i="1"/>
  <c r="W1160" i="1"/>
  <c r="X1160" i="1"/>
  <c r="AA1160" i="1"/>
  <c r="W253" i="1"/>
  <c r="X253" i="1"/>
  <c r="AA253" i="1"/>
  <c r="W252" i="1"/>
  <c r="X252" i="1"/>
  <c r="AA252" i="1"/>
  <c r="W251" i="1"/>
  <c r="X251" i="1"/>
  <c r="AA251" i="1"/>
  <c r="W250" i="1"/>
  <c r="X250" i="1"/>
  <c r="AA250" i="1"/>
  <c r="W249" i="1"/>
  <c r="X249" i="1"/>
  <c r="AA249" i="1"/>
  <c r="W248" i="1"/>
  <c r="X248" i="1"/>
  <c r="AA248" i="1"/>
  <c r="W247" i="1"/>
  <c r="X247" i="1"/>
  <c r="AA247" i="1"/>
  <c r="W246" i="1"/>
  <c r="X246" i="1"/>
  <c r="AA246" i="1"/>
  <c r="W245" i="1"/>
  <c r="X245" i="1"/>
  <c r="AA245" i="1"/>
  <c r="W244" i="1"/>
  <c r="X244" i="1"/>
  <c r="AA244" i="1"/>
  <c r="W243" i="1"/>
  <c r="X243" i="1"/>
  <c r="AA243" i="1"/>
  <c r="W242" i="1"/>
  <c r="X242" i="1"/>
  <c r="AA242" i="1"/>
  <c r="W241" i="1"/>
  <c r="X241" i="1"/>
  <c r="AA241" i="1"/>
  <c r="W240" i="1"/>
  <c r="X240" i="1"/>
  <c r="AA240" i="1"/>
  <c r="W239" i="1"/>
  <c r="X239" i="1"/>
  <c r="AA239" i="1"/>
  <c r="W238" i="1"/>
  <c r="X238" i="1"/>
  <c r="AA238" i="1"/>
  <c r="W237" i="1"/>
  <c r="X237" i="1"/>
  <c r="AA237" i="1"/>
  <c r="W236" i="1"/>
  <c r="X236" i="1"/>
  <c r="AA236" i="1"/>
  <c r="W235" i="1"/>
  <c r="X235" i="1"/>
  <c r="AA235" i="1"/>
  <c r="W234" i="1"/>
  <c r="X234" i="1"/>
  <c r="AA234" i="1"/>
  <c r="W233" i="1"/>
  <c r="X233" i="1"/>
  <c r="AA233" i="1"/>
  <c r="W232" i="1"/>
  <c r="X232" i="1"/>
  <c r="AA232" i="1"/>
  <c r="W231" i="1"/>
  <c r="X231" i="1"/>
  <c r="AA231" i="1"/>
  <c r="W230" i="1"/>
  <c r="X230" i="1"/>
  <c r="AA230" i="1"/>
  <c r="W229" i="1"/>
  <c r="X229" i="1"/>
  <c r="AA229" i="1"/>
  <c r="W228" i="1"/>
  <c r="X228" i="1"/>
  <c r="AA228" i="1"/>
  <c r="W227" i="1"/>
  <c r="X227" i="1"/>
  <c r="AA227" i="1"/>
  <c r="W1159" i="1"/>
  <c r="X1159" i="1"/>
  <c r="AA1159" i="1"/>
  <c r="W226" i="1"/>
  <c r="X226" i="1"/>
  <c r="AA226" i="1"/>
  <c r="W225" i="1"/>
  <c r="X225" i="1"/>
  <c r="AA225" i="1"/>
  <c r="W224" i="1"/>
  <c r="X224" i="1"/>
  <c r="AA224" i="1"/>
  <c r="W223" i="1"/>
  <c r="X223" i="1"/>
  <c r="AA223" i="1"/>
  <c r="W222" i="1"/>
  <c r="X222" i="1"/>
  <c r="AA222" i="1"/>
  <c r="W221" i="1"/>
  <c r="X221" i="1"/>
  <c r="AA221" i="1"/>
  <c r="W1158" i="1"/>
  <c r="X1158" i="1"/>
  <c r="AA1158" i="1"/>
  <c r="W220" i="1"/>
  <c r="X220" i="1"/>
  <c r="AA220" i="1"/>
  <c r="W219" i="1"/>
  <c r="X219" i="1"/>
  <c r="AA219" i="1"/>
  <c r="W1505" i="1"/>
  <c r="X1505" i="1"/>
  <c r="AA1505" i="1"/>
  <c r="W218" i="1"/>
  <c r="X218" i="1"/>
  <c r="AA218" i="1"/>
  <c r="W2156" i="1"/>
  <c r="X2156" i="1"/>
  <c r="AA2156" i="1"/>
  <c r="W217" i="1"/>
  <c r="X217" i="1"/>
  <c r="AA217" i="1"/>
  <c r="W216" i="1"/>
  <c r="X216" i="1"/>
  <c r="AA216" i="1"/>
  <c r="W2155" i="1"/>
  <c r="X2155" i="1"/>
  <c r="AA2155" i="1"/>
  <c r="W215" i="1"/>
  <c r="X215" i="1"/>
  <c r="AA215" i="1"/>
  <c r="W214" i="1"/>
  <c r="X214" i="1"/>
  <c r="AA214" i="1"/>
  <c r="W213" i="1"/>
  <c r="X213" i="1"/>
  <c r="AA213" i="1"/>
  <c r="W212" i="1"/>
  <c r="X212" i="1"/>
  <c r="AA212" i="1"/>
  <c r="W211" i="1"/>
  <c r="X211" i="1"/>
  <c r="AA211" i="1"/>
  <c r="W210" i="1"/>
  <c r="X210" i="1"/>
  <c r="AA210" i="1"/>
  <c r="W209" i="1"/>
  <c r="X209" i="1"/>
  <c r="AA209" i="1"/>
  <c r="W1504" i="1"/>
  <c r="X1504" i="1"/>
  <c r="AA1504" i="1"/>
  <c r="W1503" i="1"/>
  <c r="X1503" i="1"/>
  <c r="AA1503" i="1"/>
  <c r="W2154" i="1"/>
  <c r="X2154" i="1"/>
  <c r="AA2154" i="1"/>
  <c r="W2153" i="1"/>
  <c r="X2153" i="1"/>
  <c r="AA2153" i="1"/>
  <c r="W2152" i="1"/>
  <c r="X2152" i="1"/>
  <c r="AA2152" i="1"/>
  <c r="W3764" i="1"/>
  <c r="X3764" i="1"/>
  <c r="AA3764" i="1"/>
  <c r="W2151" i="1"/>
  <c r="X2151" i="1"/>
  <c r="AA2151" i="1"/>
  <c r="W1157" i="1"/>
  <c r="X1157" i="1"/>
  <c r="AA1157" i="1"/>
  <c r="W1156" i="1"/>
  <c r="X1156" i="1"/>
  <c r="AA1156" i="1"/>
  <c r="W1155" i="1"/>
  <c r="X1155" i="1"/>
  <c r="AA1155" i="1"/>
  <c r="W1154" i="1"/>
  <c r="X1154" i="1"/>
  <c r="AA1154" i="1"/>
  <c r="W1153" i="1"/>
  <c r="X1153" i="1"/>
  <c r="AA1153" i="1"/>
  <c r="W1152" i="1"/>
  <c r="X1152" i="1"/>
  <c r="AA1152" i="1"/>
  <c r="W1151" i="1"/>
  <c r="X1151" i="1"/>
  <c r="AA1151" i="1"/>
  <c r="W1150" i="1"/>
  <c r="X1150" i="1"/>
  <c r="AA1150" i="1"/>
  <c r="W1149" i="1"/>
  <c r="X1149" i="1"/>
  <c r="AA1149" i="1"/>
  <c r="W208" i="1"/>
  <c r="X208" i="1"/>
  <c r="AA208" i="1"/>
  <c r="W207" i="1"/>
  <c r="X207" i="1"/>
  <c r="AA207" i="1"/>
  <c r="W206" i="1"/>
  <c r="X206" i="1"/>
  <c r="AA206" i="1"/>
  <c r="W205" i="1"/>
  <c r="X205" i="1"/>
  <c r="AA205" i="1"/>
  <c r="W204" i="1"/>
  <c r="X204" i="1"/>
  <c r="AA204" i="1"/>
  <c r="W203" i="1"/>
  <c r="X203" i="1"/>
  <c r="AA203" i="1"/>
  <c r="W202" i="1"/>
  <c r="X202" i="1"/>
  <c r="AA202" i="1"/>
  <c r="W201" i="1"/>
  <c r="X201" i="1"/>
  <c r="AA201" i="1"/>
  <c r="W200" i="1"/>
  <c r="X200" i="1"/>
  <c r="AA200" i="1"/>
  <c r="W199" i="1"/>
  <c r="X199" i="1"/>
  <c r="AA199" i="1"/>
  <c r="W198" i="1"/>
  <c r="X198" i="1"/>
  <c r="AA198" i="1"/>
  <c r="W1148" i="1"/>
  <c r="X1148" i="1"/>
  <c r="AA1148" i="1"/>
  <c r="W1147" i="1"/>
  <c r="X1147" i="1"/>
  <c r="AA1147" i="1"/>
  <c r="W1146" i="1"/>
  <c r="X1146" i="1"/>
  <c r="AA1146" i="1"/>
  <c r="W1145" i="1"/>
  <c r="X1145" i="1"/>
  <c r="AA1145" i="1"/>
  <c r="W1144" i="1"/>
  <c r="X1144" i="1"/>
  <c r="AA1144" i="1"/>
  <c r="W1143" i="1"/>
  <c r="X1143" i="1"/>
  <c r="AA1143" i="1"/>
  <c r="W1142" i="1"/>
  <c r="X1142" i="1"/>
  <c r="AA1142" i="1"/>
  <c r="W1141" i="1"/>
  <c r="X1141" i="1"/>
  <c r="AA1141" i="1"/>
  <c r="W1140" i="1"/>
  <c r="X1140" i="1"/>
  <c r="AA1140" i="1"/>
  <c r="W1139" i="1"/>
  <c r="X1139" i="1"/>
  <c r="AA1139" i="1"/>
  <c r="W1138" i="1"/>
  <c r="X1138" i="1"/>
  <c r="AA1138" i="1"/>
  <c r="W1137" i="1"/>
  <c r="X1137" i="1"/>
  <c r="AA1137" i="1"/>
  <c r="W197" i="1"/>
  <c r="X197" i="1"/>
  <c r="AA197" i="1"/>
  <c r="W196" i="1"/>
  <c r="X196" i="1"/>
  <c r="AA196" i="1"/>
  <c r="W195" i="1"/>
  <c r="X195" i="1"/>
  <c r="AA195" i="1"/>
  <c r="W194" i="1"/>
  <c r="X194" i="1"/>
  <c r="AA194" i="1"/>
  <c r="W193" i="1"/>
  <c r="X193" i="1"/>
  <c r="AA193" i="1"/>
  <c r="W192" i="1"/>
  <c r="X192" i="1"/>
  <c r="AA192" i="1"/>
  <c r="W191" i="1"/>
  <c r="X191" i="1"/>
  <c r="AA191" i="1"/>
  <c r="W190" i="1"/>
  <c r="X190" i="1"/>
  <c r="AA190" i="1"/>
  <c r="W189" i="1"/>
  <c r="X189" i="1"/>
  <c r="AA189" i="1"/>
  <c r="W188" i="1"/>
  <c r="X188" i="1"/>
  <c r="AA188" i="1"/>
  <c r="W187" i="1"/>
  <c r="X187" i="1"/>
  <c r="AA187" i="1"/>
  <c r="W186" i="1"/>
  <c r="X186" i="1"/>
  <c r="AA186" i="1"/>
  <c r="W185" i="1"/>
  <c r="X185" i="1"/>
  <c r="AA185" i="1"/>
  <c r="W2150" i="1"/>
  <c r="X2150" i="1"/>
  <c r="AA2150" i="1"/>
  <c r="W2149" i="1"/>
  <c r="X2149" i="1"/>
  <c r="AA2149" i="1"/>
  <c r="W2148" i="1"/>
  <c r="X2148" i="1"/>
  <c r="AA2148" i="1"/>
  <c r="W184" i="1"/>
  <c r="X184" i="1"/>
  <c r="AA184" i="1"/>
  <c r="W183" i="1"/>
  <c r="X183" i="1"/>
  <c r="AA183" i="1"/>
  <c r="W182" i="1"/>
  <c r="X182" i="1"/>
  <c r="AA182" i="1"/>
  <c r="W181" i="1"/>
  <c r="X181" i="1"/>
  <c r="AA181" i="1"/>
  <c r="W180" i="1"/>
  <c r="X180" i="1"/>
  <c r="AA180" i="1"/>
  <c r="W179" i="1"/>
  <c r="X179" i="1"/>
  <c r="AA179" i="1"/>
  <c r="W178" i="1"/>
  <c r="X178" i="1"/>
  <c r="AA178" i="1"/>
  <c r="W177" i="1"/>
  <c r="X177" i="1"/>
  <c r="AA177" i="1"/>
  <c r="W176" i="1"/>
  <c r="X176" i="1"/>
  <c r="AA176" i="1"/>
  <c r="W175" i="1"/>
  <c r="X175" i="1"/>
  <c r="AA175" i="1"/>
  <c r="W3802" i="1"/>
  <c r="X3802" i="1"/>
  <c r="AA3802" i="1"/>
  <c r="W3801" i="1"/>
  <c r="X3801" i="1"/>
  <c r="AA3801" i="1"/>
  <c r="W2147" i="1"/>
  <c r="X2147" i="1"/>
  <c r="AA2147" i="1"/>
  <c r="W2146" i="1"/>
  <c r="X2146" i="1"/>
  <c r="AA2146" i="1"/>
  <c r="W2145" i="1"/>
  <c r="X2145" i="1"/>
  <c r="AA2145" i="1"/>
  <c r="W2144" i="1"/>
  <c r="X2144" i="1"/>
  <c r="AA2144" i="1"/>
  <c r="W2143" i="1"/>
  <c r="X2143" i="1"/>
  <c r="AA2143" i="1"/>
  <c r="W2142" i="1"/>
  <c r="X2142" i="1"/>
  <c r="AA2142" i="1"/>
  <c r="W2141" i="1"/>
  <c r="X2141" i="1"/>
  <c r="AA2141" i="1"/>
  <c r="W2140" i="1"/>
  <c r="X2140" i="1"/>
  <c r="AA2140" i="1"/>
  <c r="W2139" i="1"/>
  <c r="X2139" i="1"/>
  <c r="AA2139" i="1"/>
  <c r="W2138" i="1"/>
  <c r="X2138" i="1"/>
  <c r="AA2138" i="1"/>
  <c r="W2137" i="1"/>
  <c r="X2137" i="1"/>
  <c r="AA2137" i="1"/>
  <c r="W2136" i="1"/>
  <c r="X2136" i="1"/>
  <c r="AA2136" i="1"/>
  <c r="W2135" i="1"/>
  <c r="X2135" i="1"/>
  <c r="AA2135" i="1"/>
  <c r="W2134" i="1"/>
  <c r="X2134" i="1"/>
  <c r="AA2134" i="1"/>
  <c r="W2133" i="1"/>
  <c r="X2133" i="1"/>
  <c r="AA2133" i="1"/>
  <c r="W1502" i="1"/>
  <c r="X1502" i="1"/>
  <c r="AA1502" i="1"/>
  <c r="W1501" i="1"/>
  <c r="X1501" i="1"/>
  <c r="AA1501" i="1"/>
  <c r="W2132" i="1"/>
  <c r="X2132" i="1"/>
  <c r="AA2132" i="1"/>
  <c r="W2131" i="1"/>
  <c r="X2131" i="1"/>
  <c r="AA2131" i="1"/>
  <c r="W2130" i="1"/>
  <c r="X2130" i="1"/>
  <c r="AA2130" i="1"/>
  <c r="W2129" i="1"/>
  <c r="X2129" i="1"/>
  <c r="AA2129" i="1"/>
  <c r="W174" i="1"/>
  <c r="X174" i="1"/>
  <c r="AA174" i="1"/>
  <c r="W173" i="1"/>
  <c r="X173" i="1"/>
  <c r="AA173" i="1"/>
  <c r="W172" i="1"/>
  <c r="X172" i="1"/>
  <c r="AA172" i="1"/>
  <c r="W3800" i="1"/>
  <c r="X3800" i="1"/>
  <c r="AA3800" i="1"/>
  <c r="W3799" i="1"/>
  <c r="X3799" i="1"/>
  <c r="AA3799" i="1"/>
  <c r="W3798" i="1"/>
  <c r="X3798" i="1"/>
  <c r="AA3798" i="1"/>
  <c r="W3797" i="1"/>
  <c r="X3797" i="1"/>
  <c r="AA3797" i="1"/>
  <c r="W2128" i="1"/>
  <c r="X2128" i="1"/>
  <c r="AA2128" i="1"/>
  <c r="W2127" i="1"/>
  <c r="X2127" i="1"/>
  <c r="AA2127" i="1"/>
  <c r="W2126" i="1"/>
  <c r="X2126" i="1"/>
  <c r="AA2126" i="1"/>
  <c r="W2125" i="1"/>
  <c r="X2125" i="1"/>
  <c r="AA2125" i="1"/>
  <c r="W2124" i="1"/>
  <c r="X2124" i="1"/>
  <c r="AA2124" i="1"/>
  <c r="W2123" i="1"/>
  <c r="X2123" i="1"/>
  <c r="AA2123" i="1"/>
  <c r="W2122" i="1"/>
  <c r="X2122" i="1"/>
  <c r="AA2122" i="1"/>
  <c r="W2121" i="1"/>
  <c r="X2121" i="1"/>
  <c r="AA2121" i="1"/>
  <c r="W2120" i="1"/>
  <c r="X2120" i="1"/>
  <c r="AA2120" i="1"/>
  <c r="W2119" i="1"/>
  <c r="X2119" i="1"/>
  <c r="AA2119" i="1"/>
  <c r="W2118" i="1"/>
  <c r="X2118" i="1"/>
  <c r="AA2118" i="1"/>
  <c r="W2117" i="1"/>
  <c r="X2117" i="1"/>
  <c r="AA2117" i="1"/>
  <c r="W2116" i="1"/>
  <c r="X2116" i="1"/>
  <c r="AA2116" i="1"/>
  <c r="W2115" i="1"/>
  <c r="X2115" i="1"/>
  <c r="AA2115" i="1"/>
  <c r="W2114" i="1"/>
  <c r="X2114" i="1"/>
  <c r="AA2114" i="1"/>
  <c r="W2113" i="1"/>
  <c r="X2113" i="1"/>
  <c r="AA2113" i="1"/>
  <c r="W2112" i="1"/>
  <c r="X2112" i="1"/>
  <c r="AA2112" i="1"/>
  <c r="W2111" i="1"/>
  <c r="X2111" i="1"/>
  <c r="AA2111" i="1"/>
  <c r="W2110" i="1"/>
  <c r="X2110" i="1"/>
  <c r="AA2110" i="1"/>
  <c r="W2109" i="1"/>
  <c r="X2109" i="1"/>
  <c r="AA2109" i="1"/>
  <c r="W2108" i="1"/>
  <c r="X2108" i="1"/>
  <c r="AA2108" i="1"/>
  <c r="W2107" i="1"/>
  <c r="X2107" i="1"/>
  <c r="AA2107" i="1"/>
  <c r="W2106" i="1"/>
  <c r="X2106" i="1"/>
  <c r="AA2106" i="1"/>
  <c r="W2105" i="1"/>
  <c r="X2105" i="1"/>
  <c r="AA2105" i="1"/>
  <c r="W2104" i="1"/>
  <c r="X2104" i="1"/>
  <c r="AA2104" i="1"/>
  <c r="W2103" i="1"/>
  <c r="X2103" i="1"/>
  <c r="AA2103" i="1"/>
  <c r="W2102" i="1"/>
  <c r="X2102" i="1"/>
  <c r="AA2102" i="1"/>
  <c r="W2101" i="1"/>
  <c r="X2101" i="1"/>
  <c r="AA2101" i="1"/>
  <c r="W2100" i="1"/>
  <c r="X2100" i="1"/>
  <c r="AA2100" i="1"/>
  <c r="W2099" i="1"/>
  <c r="X2099" i="1"/>
  <c r="AA2099" i="1"/>
  <c r="W2098" i="1"/>
  <c r="X2098" i="1"/>
  <c r="AA2098" i="1"/>
  <c r="W2097" i="1"/>
  <c r="X2097" i="1"/>
  <c r="AA2097" i="1"/>
  <c r="W1500" i="1"/>
  <c r="X1500" i="1"/>
  <c r="AA1500" i="1"/>
  <c r="W1499" i="1"/>
  <c r="X1499" i="1"/>
  <c r="AA1499" i="1"/>
  <c r="W1498" i="1"/>
  <c r="X1498" i="1"/>
  <c r="AA1498" i="1"/>
  <c r="W1497" i="1"/>
  <c r="X1497" i="1"/>
  <c r="AA1497" i="1"/>
  <c r="W1496" i="1"/>
  <c r="X1496" i="1"/>
  <c r="AA1496" i="1"/>
  <c r="W2096" i="1"/>
  <c r="X2096" i="1"/>
  <c r="AA2096" i="1"/>
  <c r="W2095" i="1"/>
  <c r="X2095" i="1"/>
  <c r="AA2095" i="1"/>
  <c r="W2094" i="1"/>
  <c r="X2094" i="1"/>
  <c r="AA2094" i="1"/>
  <c r="W2093" i="1"/>
  <c r="X2093" i="1"/>
  <c r="AA2093" i="1"/>
  <c r="W171" i="1"/>
  <c r="X171" i="1"/>
  <c r="AA171" i="1"/>
  <c r="W170" i="1"/>
  <c r="X170" i="1"/>
  <c r="AA170" i="1"/>
  <c r="W169" i="1"/>
  <c r="X169" i="1"/>
  <c r="AA169" i="1"/>
  <c r="W2092" i="1"/>
  <c r="X2092" i="1"/>
  <c r="AA2092" i="1"/>
  <c r="W2091" i="1"/>
  <c r="X2091" i="1"/>
  <c r="AA2091" i="1"/>
  <c r="W2090" i="1"/>
  <c r="X2090" i="1"/>
  <c r="AA2090" i="1"/>
  <c r="W2089" i="1"/>
  <c r="X2089" i="1"/>
  <c r="AA2089" i="1"/>
  <c r="W2088" i="1"/>
  <c r="X2088" i="1"/>
  <c r="AA2088" i="1"/>
  <c r="W2087" i="1"/>
  <c r="X2087" i="1"/>
  <c r="AA2087" i="1"/>
  <c r="W2086" i="1"/>
  <c r="X2086" i="1"/>
  <c r="AA2086" i="1"/>
  <c r="W2085" i="1"/>
  <c r="X2085" i="1"/>
  <c r="AA2085" i="1"/>
  <c r="W3796" i="1"/>
  <c r="X3796" i="1"/>
  <c r="AA3796" i="1"/>
  <c r="W3795" i="1"/>
  <c r="X3795" i="1"/>
  <c r="AA3795" i="1"/>
  <c r="W2084" i="1"/>
  <c r="X2084" i="1"/>
  <c r="AA2084" i="1"/>
  <c r="W2083" i="1"/>
  <c r="X2083" i="1"/>
  <c r="AA2083" i="1"/>
  <c r="W2082" i="1"/>
  <c r="X2082" i="1"/>
  <c r="AA2082" i="1"/>
  <c r="W2081" i="1"/>
  <c r="X2081" i="1"/>
  <c r="AA2081" i="1"/>
  <c r="W2080" i="1"/>
  <c r="X2080" i="1"/>
  <c r="AA2080" i="1"/>
  <c r="W2079" i="1"/>
  <c r="X2079" i="1"/>
  <c r="AA2079" i="1"/>
  <c r="W2078" i="1"/>
  <c r="X2078" i="1"/>
  <c r="AA2078" i="1"/>
  <c r="W2077" i="1"/>
  <c r="X2077" i="1"/>
  <c r="AA2077" i="1"/>
  <c r="W2076" i="1"/>
  <c r="X2076" i="1"/>
  <c r="AA2076" i="1"/>
  <c r="W2075" i="1"/>
  <c r="X2075" i="1"/>
  <c r="AA2075" i="1"/>
  <c r="W2074" i="1"/>
  <c r="X2074" i="1"/>
  <c r="AA2074" i="1"/>
  <c r="W2073" i="1"/>
  <c r="X2073" i="1"/>
  <c r="AA2073" i="1"/>
  <c r="W2072" i="1"/>
  <c r="X2072" i="1"/>
  <c r="AA2072" i="1"/>
  <c r="W2071" i="1"/>
  <c r="X2071" i="1"/>
  <c r="AA2071" i="1"/>
  <c r="W2070" i="1"/>
  <c r="X2070" i="1"/>
  <c r="AA2070" i="1"/>
  <c r="W2069" i="1"/>
  <c r="X2069" i="1"/>
  <c r="AA2069" i="1"/>
  <c r="W2068" i="1"/>
  <c r="X2068" i="1"/>
  <c r="AA2068" i="1"/>
  <c r="W1495" i="1"/>
  <c r="X1495" i="1"/>
  <c r="AA1495" i="1"/>
  <c r="W1494" i="1"/>
  <c r="X1494" i="1"/>
  <c r="AA1494" i="1"/>
  <c r="W2067" i="1"/>
  <c r="X2067" i="1"/>
  <c r="AA2067" i="1"/>
  <c r="W2066" i="1"/>
  <c r="X2066" i="1"/>
  <c r="AA2066" i="1"/>
  <c r="W168" i="1"/>
  <c r="X168" i="1"/>
  <c r="AA168" i="1"/>
  <c r="W167" i="1"/>
  <c r="X167" i="1"/>
  <c r="AA167" i="1"/>
  <c r="W2065" i="1"/>
  <c r="X2065" i="1"/>
  <c r="AA2065" i="1"/>
  <c r="W2064" i="1"/>
  <c r="X2064" i="1"/>
  <c r="AA2064" i="1"/>
  <c r="W3794" i="1"/>
  <c r="X3794" i="1"/>
  <c r="AA3794" i="1"/>
  <c r="W3793" i="1"/>
  <c r="X3793" i="1"/>
  <c r="AA3793" i="1"/>
  <c r="W3792" i="1"/>
  <c r="X3792" i="1"/>
  <c r="AA3792" i="1"/>
  <c r="W3791" i="1"/>
  <c r="X3791" i="1"/>
  <c r="AA3791" i="1"/>
  <c r="W2063" i="1"/>
  <c r="X2063" i="1"/>
  <c r="AA2063" i="1"/>
  <c r="W2062" i="1"/>
  <c r="X2062" i="1"/>
  <c r="AA2062" i="1"/>
  <c r="W2061" i="1"/>
  <c r="X2061" i="1"/>
  <c r="AA2061" i="1"/>
  <c r="W2060" i="1"/>
  <c r="X2060" i="1"/>
  <c r="AA2060" i="1"/>
  <c r="W2059" i="1"/>
  <c r="X2059" i="1"/>
  <c r="AA2059" i="1"/>
  <c r="W2058" i="1"/>
  <c r="X2058" i="1"/>
  <c r="AA2058" i="1"/>
  <c r="W2057" i="1"/>
  <c r="X2057" i="1"/>
  <c r="AA2057" i="1"/>
  <c r="W2056" i="1"/>
  <c r="X2056" i="1"/>
  <c r="AA2056" i="1"/>
  <c r="W2055" i="1"/>
  <c r="X2055" i="1"/>
  <c r="AA2055" i="1"/>
  <c r="W2054" i="1"/>
  <c r="X2054" i="1"/>
  <c r="AA2054" i="1"/>
  <c r="W2053" i="1"/>
  <c r="X2053" i="1"/>
  <c r="AA2053" i="1"/>
  <c r="W2052" i="1"/>
  <c r="X2052" i="1"/>
  <c r="AA2052" i="1"/>
  <c r="W2051" i="1"/>
  <c r="X2051" i="1"/>
  <c r="AA2051" i="1"/>
  <c r="W2050" i="1"/>
  <c r="X2050" i="1"/>
  <c r="AA2050" i="1"/>
  <c r="W2049" i="1"/>
  <c r="X2049" i="1"/>
  <c r="AA2049" i="1"/>
  <c r="W2048" i="1"/>
  <c r="X2048" i="1"/>
  <c r="AA2048" i="1"/>
  <c r="W2047" i="1"/>
  <c r="X2047" i="1"/>
  <c r="AA2047" i="1"/>
  <c r="W2046" i="1"/>
  <c r="X2046" i="1"/>
  <c r="AA2046" i="1"/>
  <c r="W2045" i="1"/>
  <c r="X2045" i="1"/>
  <c r="AA2045" i="1"/>
  <c r="W2044" i="1"/>
  <c r="X2044" i="1"/>
  <c r="AA2044" i="1"/>
  <c r="W2043" i="1"/>
  <c r="X2043" i="1"/>
  <c r="AA2043" i="1"/>
  <c r="W2042" i="1"/>
  <c r="X2042" i="1"/>
  <c r="AA2042" i="1"/>
  <c r="W2041" i="1"/>
  <c r="X2041" i="1"/>
  <c r="AA2041" i="1"/>
  <c r="W2040" i="1"/>
  <c r="X2040" i="1"/>
  <c r="AA2040" i="1"/>
  <c r="W2039" i="1"/>
  <c r="X2039" i="1"/>
  <c r="AA2039" i="1"/>
  <c r="W2038" i="1"/>
  <c r="X2038" i="1"/>
  <c r="AA2038" i="1"/>
  <c r="W2037" i="1"/>
  <c r="X2037" i="1"/>
  <c r="AA2037" i="1"/>
  <c r="W2036" i="1"/>
  <c r="X2036" i="1"/>
  <c r="AA2036" i="1"/>
  <c r="W2035" i="1"/>
  <c r="X2035" i="1"/>
  <c r="AA2035" i="1"/>
  <c r="W2034" i="1"/>
  <c r="X2034" i="1"/>
  <c r="AA2034" i="1"/>
  <c r="W2033" i="1"/>
  <c r="X2033" i="1"/>
  <c r="AA2033" i="1"/>
  <c r="W2032" i="1"/>
  <c r="X2032" i="1"/>
  <c r="AA2032" i="1"/>
  <c r="W1493" i="1"/>
  <c r="X1493" i="1"/>
  <c r="AA1493" i="1"/>
  <c r="W1492" i="1"/>
  <c r="X1492" i="1"/>
  <c r="AA1492" i="1"/>
  <c r="W1491" i="1"/>
  <c r="X1491" i="1"/>
  <c r="AA1491" i="1"/>
  <c r="W1490" i="1"/>
  <c r="X1490" i="1"/>
  <c r="AA1490" i="1"/>
  <c r="W2031" i="1"/>
  <c r="X2031" i="1"/>
  <c r="AA2031" i="1"/>
  <c r="W2030" i="1"/>
  <c r="X2030" i="1"/>
  <c r="AA2030" i="1"/>
  <c r="W2029" i="1"/>
  <c r="X2029" i="1"/>
  <c r="AA2029" i="1"/>
  <c r="W2028" i="1"/>
  <c r="X2028" i="1"/>
  <c r="AA2028" i="1"/>
  <c r="W166" i="1"/>
  <c r="X166" i="1"/>
  <c r="AA166" i="1"/>
  <c r="W165" i="1"/>
  <c r="X165" i="1"/>
  <c r="AA165" i="1"/>
  <c r="W164" i="1"/>
  <c r="X164" i="1"/>
  <c r="AA164" i="1"/>
  <c r="W163" i="1"/>
  <c r="X163" i="1"/>
  <c r="AA163" i="1"/>
  <c r="W162" i="1"/>
  <c r="X162" i="1"/>
  <c r="AA162" i="1"/>
  <c r="W161" i="1"/>
  <c r="X161" i="1"/>
  <c r="AA161" i="1"/>
  <c r="W160" i="1"/>
  <c r="X160" i="1"/>
  <c r="AA160" i="1"/>
  <c r="W159" i="1"/>
  <c r="X159" i="1"/>
  <c r="AA159" i="1"/>
  <c r="W3763" i="1"/>
  <c r="X3763" i="1"/>
  <c r="AA3763" i="1"/>
  <c r="W158" i="1"/>
  <c r="X158" i="1"/>
  <c r="AA158" i="1"/>
  <c r="W157" i="1"/>
  <c r="X157" i="1"/>
  <c r="AA157" i="1"/>
  <c r="W2027" i="1"/>
  <c r="X2027" i="1"/>
  <c r="AA2027" i="1"/>
  <c r="W2026" i="1"/>
  <c r="X2026" i="1"/>
  <c r="AA2026" i="1"/>
  <c r="W2025" i="1"/>
  <c r="X2025" i="1"/>
  <c r="AA2025" i="1"/>
  <c r="W2024" i="1"/>
  <c r="X2024" i="1"/>
  <c r="AA2024" i="1"/>
  <c r="W2023" i="1"/>
  <c r="X2023" i="1"/>
  <c r="AA2023" i="1"/>
  <c r="W2022" i="1"/>
  <c r="X2022" i="1"/>
  <c r="AA2022" i="1"/>
  <c r="W2021" i="1"/>
  <c r="X2021" i="1"/>
  <c r="AA2021" i="1"/>
  <c r="W2020" i="1"/>
  <c r="X2020" i="1"/>
  <c r="AA2020" i="1"/>
  <c r="W2019" i="1"/>
  <c r="X2019" i="1"/>
  <c r="AA2019" i="1"/>
  <c r="W1489" i="1"/>
  <c r="X1489" i="1"/>
  <c r="AA1489" i="1"/>
  <c r="W1488" i="1"/>
  <c r="X1488" i="1"/>
  <c r="AA1488" i="1"/>
  <c r="W1487" i="1"/>
  <c r="X1487" i="1"/>
  <c r="AA1487" i="1"/>
  <c r="W1486" i="1"/>
  <c r="X1486" i="1"/>
  <c r="AA1486" i="1"/>
  <c r="W1485" i="1"/>
  <c r="X1485" i="1"/>
  <c r="AA1485" i="1"/>
  <c r="W1484" i="1"/>
  <c r="X1484" i="1"/>
  <c r="AA1484" i="1"/>
  <c r="W1483" i="1"/>
  <c r="X1483" i="1"/>
  <c r="AA1483" i="1"/>
  <c r="W156" i="1"/>
  <c r="X156" i="1"/>
  <c r="AA156" i="1"/>
  <c r="W3790" i="1"/>
  <c r="X3790" i="1"/>
  <c r="AA3790" i="1"/>
  <c r="W1482" i="1"/>
  <c r="X1482" i="1"/>
  <c r="AA1482" i="1"/>
  <c r="W155" i="1"/>
  <c r="X155" i="1"/>
  <c r="AA155" i="1"/>
  <c r="W2018" i="1"/>
  <c r="X2018" i="1"/>
  <c r="AA2018" i="1"/>
  <c r="W1481" i="1"/>
  <c r="X1481" i="1"/>
  <c r="AA1481" i="1"/>
  <c r="W1480" i="1"/>
  <c r="X1480" i="1"/>
  <c r="AA1480" i="1"/>
  <c r="W1479" i="1"/>
  <c r="X1479" i="1"/>
  <c r="AA1479" i="1"/>
  <c r="W1478" i="1"/>
  <c r="X1478" i="1"/>
  <c r="AA1478" i="1"/>
  <c r="W1477" i="1"/>
  <c r="X1477" i="1"/>
  <c r="AA1477" i="1"/>
  <c r="W2017" i="1"/>
  <c r="X2017" i="1"/>
  <c r="AA2017" i="1"/>
  <c r="W2016" i="1"/>
  <c r="X2016" i="1"/>
  <c r="AA2016" i="1"/>
  <c r="W2015" i="1"/>
  <c r="X2015" i="1"/>
  <c r="AA2015" i="1"/>
  <c r="W2014" i="1"/>
  <c r="X2014" i="1"/>
  <c r="AA2014" i="1"/>
  <c r="W2013" i="1"/>
  <c r="X2013" i="1"/>
  <c r="AA2013" i="1"/>
  <c r="W2012" i="1"/>
  <c r="X2012" i="1"/>
  <c r="AA2012" i="1"/>
  <c r="W2011" i="1"/>
  <c r="X2011" i="1"/>
  <c r="AA2011" i="1"/>
  <c r="W2010" i="1"/>
  <c r="X2010" i="1"/>
  <c r="AA2010" i="1"/>
  <c r="W2009" i="1"/>
  <c r="X2009" i="1"/>
  <c r="AA2009" i="1"/>
  <c r="W2008" i="1"/>
  <c r="X2008" i="1"/>
  <c r="AA2008" i="1"/>
  <c r="W2007" i="1"/>
  <c r="X2007" i="1"/>
  <c r="AA2007" i="1"/>
  <c r="W2006" i="1"/>
  <c r="X2006" i="1"/>
  <c r="AA2006" i="1"/>
  <c r="W2005" i="1"/>
  <c r="X2005" i="1"/>
  <c r="AA2005" i="1"/>
  <c r="W2004" i="1"/>
  <c r="X2004" i="1"/>
  <c r="AA2004" i="1"/>
  <c r="W2003" i="1"/>
  <c r="X2003" i="1"/>
  <c r="AA2003" i="1"/>
  <c r="W2002" i="1"/>
  <c r="X2002" i="1"/>
  <c r="AA2002" i="1"/>
  <c r="W2001" i="1"/>
  <c r="X2001" i="1"/>
  <c r="AA2001" i="1"/>
  <c r="W2000" i="1"/>
  <c r="X2000" i="1"/>
  <c r="AA2000" i="1"/>
  <c r="W1999" i="1"/>
  <c r="X1999" i="1"/>
  <c r="AA1999" i="1"/>
  <c r="W1136" i="1"/>
  <c r="X1136" i="1"/>
  <c r="AA1136" i="1"/>
  <c r="W154" i="1"/>
  <c r="X154" i="1"/>
  <c r="AA154" i="1"/>
  <c r="W153" i="1"/>
  <c r="X153" i="1"/>
  <c r="AA153" i="1"/>
  <c r="W152" i="1"/>
  <c r="X152" i="1"/>
  <c r="AA152" i="1"/>
  <c r="W151" i="1"/>
  <c r="X151" i="1"/>
  <c r="AA151" i="1"/>
  <c r="W150" i="1"/>
  <c r="X150" i="1"/>
  <c r="AA150" i="1"/>
  <c r="W149" i="1"/>
  <c r="X149" i="1"/>
  <c r="AA149" i="1"/>
  <c r="W148" i="1"/>
  <c r="X148" i="1"/>
  <c r="AA148" i="1"/>
  <c r="W147" i="1"/>
  <c r="X147" i="1"/>
  <c r="AA147" i="1"/>
  <c r="W146" i="1"/>
  <c r="X146" i="1"/>
  <c r="AA146" i="1"/>
  <c r="W145" i="1"/>
  <c r="X145" i="1"/>
  <c r="AA145" i="1"/>
  <c r="W144" i="1"/>
  <c r="X144" i="1"/>
  <c r="AA144" i="1"/>
  <c r="W143" i="1"/>
  <c r="X143" i="1"/>
  <c r="AA143" i="1"/>
  <c r="W142" i="1"/>
  <c r="X142" i="1"/>
  <c r="AA142" i="1"/>
  <c r="W141" i="1"/>
  <c r="X141" i="1"/>
  <c r="AA141" i="1"/>
  <c r="W140" i="1"/>
  <c r="X140" i="1"/>
  <c r="AA140" i="1"/>
  <c r="W139" i="1"/>
  <c r="X139" i="1"/>
  <c r="AA139" i="1"/>
  <c r="W138" i="1"/>
  <c r="X138" i="1"/>
  <c r="AA138" i="1"/>
  <c r="W137" i="1"/>
  <c r="X137" i="1"/>
  <c r="AA137" i="1"/>
  <c r="W136" i="1"/>
  <c r="X136" i="1"/>
  <c r="AA136" i="1"/>
  <c r="W135" i="1"/>
  <c r="X135" i="1"/>
  <c r="AA135" i="1"/>
  <c r="W134" i="1"/>
  <c r="X134" i="1"/>
  <c r="AA134" i="1"/>
  <c r="W133" i="1"/>
  <c r="X133" i="1"/>
  <c r="AA133" i="1"/>
  <c r="W132" i="1"/>
  <c r="X132" i="1"/>
  <c r="AA132" i="1"/>
  <c r="W131" i="1"/>
  <c r="X131" i="1"/>
  <c r="AA131" i="1"/>
  <c r="W130" i="1"/>
  <c r="X130" i="1"/>
  <c r="AA130" i="1"/>
  <c r="W129" i="1"/>
  <c r="X129" i="1"/>
  <c r="AA129" i="1"/>
  <c r="W128" i="1"/>
  <c r="X128" i="1"/>
  <c r="AA128" i="1"/>
  <c r="W127" i="1"/>
  <c r="X127" i="1"/>
  <c r="AA127" i="1"/>
  <c r="W126" i="1"/>
  <c r="X126" i="1"/>
  <c r="AA126" i="1"/>
  <c r="W125" i="1"/>
  <c r="X125" i="1"/>
  <c r="AA125" i="1"/>
  <c r="W124" i="1"/>
  <c r="X124" i="1"/>
  <c r="AA124" i="1"/>
  <c r="W123" i="1"/>
  <c r="X123" i="1"/>
  <c r="AA123" i="1"/>
  <c r="W122" i="1"/>
  <c r="X122" i="1"/>
  <c r="AA122" i="1"/>
  <c r="W121" i="1"/>
  <c r="X121" i="1"/>
  <c r="AA121" i="1"/>
  <c r="W120" i="1"/>
  <c r="X120" i="1"/>
  <c r="AA120" i="1"/>
  <c r="W119" i="1"/>
  <c r="X119" i="1"/>
  <c r="AA119" i="1"/>
  <c r="W1998" i="1"/>
  <c r="X1998" i="1"/>
  <c r="AA1998" i="1"/>
  <c r="W1997" i="1"/>
  <c r="X1997" i="1"/>
  <c r="AA1997" i="1"/>
  <c r="W1476" i="1"/>
  <c r="X1476" i="1"/>
  <c r="AA1476" i="1"/>
  <c r="W118" i="1"/>
  <c r="X118" i="1"/>
  <c r="AA118" i="1"/>
  <c r="W117" i="1"/>
  <c r="X117" i="1"/>
  <c r="AA117" i="1"/>
  <c r="W116" i="1"/>
  <c r="X116" i="1"/>
  <c r="AA116" i="1"/>
  <c r="W115" i="1"/>
  <c r="X115" i="1"/>
  <c r="AA115" i="1"/>
  <c r="W114" i="1"/>
  <c r="X114" i="1"/>
  <c r="AA114" i="1"/>
  <c r="W113" i="1"/>
  <c r="X113" i="1"/>
  <c r="AA113" i="1"/>
  <c r="W112" i="1"/>
  <c r="X112" i="1"/>
  <c r="AA112" i="1"/>
  <c r="W111" i="1"/>
  <c r="X111" i="1"/>
  <c r="AA111" i="1"/>
  <c r="W110" i="1"/>
  <c r="X110" i="1"/>
  <c r="AA110" i="1"/>
  <c r="W109" i="1"/>
  <c r="X109" i="1"/>
  <c r="AA109" i="1"/>
  <c r="W1475" i="1"/>
  <c r="X1475" i="1"/>
  <c r="AA1475" i="1"/>
  <c r="W1474" i="1"/>
  <c r="X1474" i="1"/>
  <c r="AA1474" i="1"/>
  <c r="W108" i="1"/>
  <c r="X108" i="1"/>
  <c r="AA108" i="1"/>
  <c r="W107" i="1"/>
  <c r="X107" i="1"/>
  <c r="AA107" i="1"/>
  <c r="W1135" i="1"/>
  <c r="X1135" i="1"/>
  <c r="AA1135" i="1"/>
  <c r="W1134" i="1"/>
  <c r="X1134" i="1"/>
  <c r="AA1134" i="1"/>
  <c r="W3762" i="1"/>
  <c r="X3762" i="1"/>
  <c r="AA3762" i="1"/>
  <c r="W1133" i="1"/>
  <c r="X1133" i="1"/>
  <c r="AA1133" i="1"/>
  <c r="W1132" i="1"/>
  <c r="X1132" i="1"/>
  <c r="AA1132" i="1"/>
  <c r="W3761" i="1"/>
  <c r="X3761" i="1"/>
  <c r="AA3761" i="1"/>
  <c r="W1131" i="1"/>
  <c r="X1131" i="1"/>
  <c r="AA1131" i="1"/>
  <c r="W1130" i="1"/>
  <c r="X1130" i="1"/>
  <c r="AA1130" i="1"/>
  <c r="W1129" i="1"/>
  <c r="X1129" i="1"/>
  <c r="AA1129" i="1"/>
  <c r="W1128" i="1"/>
  <c r="X1128" i="1"/>
  <c r="AA1128" i="1"/>
  <c r="W1127" i="1"/>
  <c r="X1127" i="1"/>
  <c r="AA1127" i="1"/>
  <c r="W1126" i="1"/>
  <c r="X1126" i="1"/>
  <c r="AA1126" i="1"/>
  <c r="W1125" i="1"/>
  <c r="X1125" i="1"/>
  <c r="AA1125" i="1"/>
  <c r="W1124" i="1"/>
  <c r="X1124" i="1"/>
  <c r="AA1124" i="1"/>
  <c r="W3760" i="1"/>
  <c r="X3760" i="1"/>
  <c r="AA3760" i="1"/>
  <c r="W106" i="1"/>
  <c r="X106" i="1"/>
  <c r="AA106" i="1"/>
  <c r="W105" i="1"/>
  <c r="X105" i="1"/>
  <c r="AA105" i="1"/>
  <c r="W104" i="1"/>
  <c r="X104" i="1"/>
  <c r="AA104" i="1"/>
  <c r="W103" i="1"/>
  <c r="X103" i="1"/>
  <c r="AA103" i="1"/>
  <c r="W102" i="1"/>
  <c r="X102" i="1"/>
  <c r="AA102" i="1"/>
  <c r="W101" i="1"/>
  <c r="X101" i="1"/>
  <c r="AA101" i="1"/>
  <c r="W100" i="1"/>
  <c r="X100" i="1"/>
  <c r="AA100" i="1"/>
  <c r="W99" i="1"/>
  <c r="X99" i="1"/>
  <c r="AA99" i="1"/>
  <c r="W98" i="1"/>
  <c r="X98" i="1"/>
  <c r="AA98" i="1"/>
  <c r="W97" i="1"/>
  <c r="X97" i="1"/>
  <c r="AA97" i="1"/>
  <c r="W96" i="1"/>
  <c r="X96" i="1"/>
  <c r="AA96" i="1"/>
  <c r="W95" i="1"/>
  <c r="X95" i="1"/>
  <c r="AA95" i="1"/>
  <c r="W94" i="1"/>
  <c r="X94" i="1"/>
  <c r="AA94" i="1"/>
  <c r="W93" i="1"/>
  <c r="X93" i="1"/>
  <c r="AA93" i="1"/>
  <c r="W92" i="1"/>
  <c r="X92" i="1"/>
  <c r="AA92" i="1"/>
  <c r="W91" i="1"/>
  <c r="X91" i="1"/>
  <c r="AA91" i="1"/>
  <c r="W1123" i="1"/>
  <c r="X1123" i="1"/>
  <c r="AA1123" i="1"/>
  <c r="W90" i="1"/>
  <c r="X90" i="1"/>
  <c r="AA90" i="1"/>
  <c r="W89" i="1"/>
  <c r="X89" i="1"/>
  <c r="AA89" i="1"/>
  <c r="W88" i="1"/>
  <c r="X88" i="1"/>
  <c r="AA88" i="1"/>
  <c r="W87" i="1"/>
  <c r="X87" i="1"/>
  <c r="AA87" i="1"/>
  <c r="W86" i="1"/>
  <c r="X86" i="1"/>
  <c r="AA86" i="1"/>
  <c r="W85" i="1"/>
  <c r="X85" i="1"/>
  <c r="AA85" i="1"/>
  <c r="W84" i="1"/>
  <c r="X84" i="1"/>
  <c r="AA84" i="1"/>
  <c r="W83" i="1"/>
  <c r="X83" i="1"/>
  <c r="AA83" i="1"/>
  <c r="W82" i="1"/>
  <c r="X82" i="1"/>
  <c r="AA82" i="1"/>
  <c r="W81" i="1"/>
  <c r="X81" i="1"/>
  <c r="AA81" i="1"/>
  <c r="W1473" i="1"/>
  <c r="X1473" i="1"/>
  <c r="AA1473" i="1"/>
  <c r="W1996" i="1"/>
  <c r="X1996" i="1"/>
  <c r="AA1996" i="1"/>
  <c r="W1995" i="1"/>
  <c r="X1995" i="1"/>
  <c r="AA1995" i="1"/>
  <c r="W80" i="1"/>
  <c r="X80" i="1"/>
  <c r="AA80" i="1"/>
  <c r="W79" i="1"/>
  <c r="X79" i="1"/>
  <c r="AA79" i="1"/>
  <c r="W3789" i="1"/>
  <c r="X3789" i="1"/>
  <c r="AA3789" i="1"/>
  <c r="W3788" i="1"/>
  <c r="X3788" i="1"/>
  <c r="AA3788" i="1"/>
  <c r="W3787" i="1"/>
  <c r="X3787" i="1"/>
  <c r="AA3787" i="1"/>
  <c r="W3786" i="1"/>
  <c r="X3786" i="1"/>
  <c r="AA3786" i="1"/>
  <c r="W3785" i="1"/>
  <c r="X3785" i="1"/>
  <c r="AA3785" i="1"/>
  <c r="W3784" i="1"/>
  <c r="X3784" i="1"/>
  <c r="AA3784" i="1"/>
  <c r="W1472" i="1"/>
  <c r="X1472" i="1"/>
  <c r="AA1472" i="1"/>
  <c r="W1471" i="1"/>
  <c r="X1471" i="1"/>
  <c r="AA1471" i="1"/>
  <c r="W1470" i="1"/>
  <c r="X1470" i="1"/>
  <c r="AA1470" i="1"/>
  <c r="W1469" i="1"/>
  <c r="X1469" i="1"/>
  <c r="AA1469" i="1"/>
  <c r="W1468" i="1"/>
  <c r="X1468" i="1"/>
  <c r="AA1468" i="1"/>
  <c r="W1467" i="1"/>
  <c r="X1467" i="1"/>
  <c r="AA1467" i="1"/>
  <c r="W1466" i="1"/>
  <c r="X1466" i="1"/>
  <c r="AA1466" i="1"/>
  <c r="W1465" i="1"/>
  <c r="X1465" i="1"/>
  <c r="AA1465" i="1"/>
  <c r="W1994" i="1"/>
  <c r="X1994" i="1"/>
  <c r="AA1994" i="1"/>
  <c r="W1993" i="1"/>
  <c r="X1993" i="1"/>
  <c r="AA1993" i="1"/>
  <c r="W1992" i="1"/>
  <c r="X1992" i="1"/>
  <c r="AA1992" i="1"/>
  <c r="W1991" i="1"/>
  <c r="X1991" i="1"/>
  <c r="AA1991" i="1"/>
  <c r="W1990" i="1"/>
  <c r="X1990" i="1"/>
  <c r="AA1990" i="1"/>
  <c r="W1989" i="1"/>
  <c r="X1989" i="1"/>
  <c r="AA1989" i="1"/>
  <c r="W1988" i="1"/>
  <c r="X1988" i="1"/>
  <c r="AA1988" i="1"/>
  <c r="W1987" i="1"/>
  <c r="X1987" i="1"/>
  <c r="AA1987" i="1"/>
  <c r="W1986" i="1"/>
  <c r="X1986" i="1"/>
  <c r="AA1986" i="1"/>
  <c r="W1985" i="1"/>
  <c r="X1985" i="1"/>
  <c r="AA1985" i="1"/>
  <c r="W1984" i="1"/>
  <c r="X1984" i="1"/>
  <c r="AA1984" i="1"/>
  <c r="W1983" i="1"/>
  <c r="X1983" i="1"/>
  <c r="AA1983" i="1"/>
  <c r="W1982" i="1"/>
  <c r="X1982" i="1"/>
  <c r="AA1982" i="1"/>
  <c r="W1981" i="1"/>
  <c r="X1981" i="1"/>
  <c r="AA1981" i="1"/>
  <c r="W1980" i="1"/>
  <c r="X1980" i="1"/>
  <c r="AA1980" i="1"/>
  <c r="W1979" i="1"/>
  <c r="X1979" i="1"/>
  <c r="AA1979" i="1"/>
  <c r="W1464" i="1"/>
  <c r="X1464" i="1"/>
  <c r="AA1464" i="1"/>
  <c r="W3931" i="1"/>
  <c r="X3931" i="1"/>
  <c r="AA3931" i="1"/>
  <c r="W1978" i="1"/>
  <c r="X1978" i="1"/>
  <c r="AA1978" i="1"/>
  <c r="W1977" i="1"/>
  <c r="X1977" i="1"/>
  <c r="AA1977" i="1"/>
  <c r="W1976" i="1"/>
  <c r="X1976" i="1"/>
  <c r="AA1976" i="1"/>
  <c r="W1975" i="1"/>
  <c r="X1975" i="1"/>
  <c r="AA1975" i="1"/>
  <c r="W1974" i="1"/>
  <c r="X1974" i="1"/>
  <c r="AA1974" i="1"/>
  <c r="W1973" i="1"/>
  <c r="X1973" i="1"/>
  <c r="AA1973" i="1"/>
  <c r="W1972" i="1"/>
  <c r="X1972" i="1"/>
  <c r="AA1972" i="1"/>
  <c r="W1971" i="1"/>
  <c r="X1971" i="1"/>
  <c r="AA1971" i="1"/>
  <c r="W1970" i="1"/>
  <c r="X1970" i="1"/>
  <c r="AA1970" i="1"/>
  <c r="W1969" i="1"/>
  <c r="X1969" i="1"/>
  <c r="AA1969" i="1"/>
  <c r="W1968" i="1"/>
  <c r="X1968" i="1"/>
  <c r="AA1968" i="1"/>
  <c r="W1967" i="1"/>
  <c r="X1967" i="1"/>
  <c r="AA1967" i="1"/>
  <c r="W1966" i="1"/>
  <c r="X1966" i="1"/>
  <c r="AA1966" i="1"/>
  <c r="W1965" i="1"/>
  <c r="X1965" i="1"/>
  <c r="AA1965" i="1"/>
  <c r="W1964" i="1"/>
  <c r="X1964" i="1"/>
  <c r="AA1964" i="1"/>
  <c r="W1963" i="1"/>
  <c r="X1963" i="1"/>
  <c r="AA1963" i="1"/>
  <c r="W1962" i="1"/>
  <c r="X1962" i="1"/>
  <c r="AA1962" i="1"/>
  <c r="W1961" i="1"/>
  <c r="X1961" i="1"/>
  <c r="AA1961" i="1"/>
  <c r="W1960" i="1"/>
  <c r="X1960" i="1"/>
  <c r="AA1960" i="1"/>
  <c r="W1959" i="1"/>
  <c r="X1959" i="1"/>
  <c r="AA1959" i="1"/>
  <c r="W1958" i="1"/>
  <c r="X1958" i="1"/>
  <c r="AA1958" i="1"/>
  <c r="W3759" i="1"/>
  <c r="X3759" i="1"/>
  <c r="AA3759" i="1"/>
  <c r="W3758" i="1"/>
  <c r="X3758" i="1"/>
  <c r="AA3758" i="1"/>
  <c r="W3757" i="1"/>
  <c r="X3757" i="1"/>
  <c r="AA3757" i="1"/>
  <c r="W1957" i="1"/>
  <c r="X1957" i="1"/>
  <c r="AA1957" i="1"/>
  <c r="W1956" i="1"/>
  <c r="X1956" i="1"/>
  <c r="AA1956" i="1"/>
  <c r="W1955" i="1"/>
  <c r="X1955" i="1"/>
  <c r="AA1955" i="1"/>
  <c r="W1954" i="1"/>
  <c r="X1954" i="1"/>
  <c r="AA1954" i="1"/>
  <c r="W1953" i="1"/>
  <c r="X1953" i="1"/>
  <c r="AA1953" i="1"/>
  <c r="W1952" i="1"/>
  <c r="X1952" i="1"/>
  <c r="AA1952" i="1"/>
  <c r="W1951" i="1"/>
  <c r="X1951" i="1"/>
  <c r="AA1951" i="1"/>
  <c r="W1950" i="1"/>
  <c r="X1950" i="1"/>
  <c r="AA1950" i="1"/>
  <c r="W1949" i="1"/>
  <c r="X1949" i="1"/>
  <c r="AA1949" i="1"/>
  <c r="W1948" i="1"/>
  <c r="X1948" i="1"/>
  <c r="AA1948" i="1"/>
  <c r="W3783" i="1"/>
  <c r="X3783" i="1"/>
  <c r="AA3783" i="1"/>
  <c r="W3782" i="1"/>
  <c r="X3782" i="1"/>
  <c r="AA3782" i="1"/>
  <c r="W3781" i="1"/>
  <c r="X3781" i="1"/>
  <c r="AA3781" i="1"/>
  <c r="W3780" i="1"/>
  <c r="X3780" i="1"/>
  <c r="AA3780" i="1"/>
  <c r="W3779" i="1"/>
  <c r="X3779" i="1"/>
  <c r="AA3779" i="1"/>
  <c r="W3778" i="1"/>
  <c r="X3778" i="1"/>
  <c r="AA3778" i="1"/>
  <c r="W3777" i="1"/>
  <c r="X3777" i="1"/>
  <c r="AA3777" i="1"/>
  <c r="W3776" i="1"/>
  <c r="X3776" i="1"/>
  <c r="AA3776" i="1"/>
  <c r="W1463" i="1"/>
  <c r="X1463" i="1"/>
  <c r="AA1463" i="1"/>
  <c r="W1462" i="1"/>
  <c r="X1462" i="1"/>
  <c r="AA1462" i="1"/>
  <c r="W1461" i="1"/>
  <c r="X1461" i="1"/>
  <c r="AA1461" i="1"/>
  <c r="W1460" i="1"/>
  <c r="X1460" i="1"/>
  <c r="AA1460" i="1"/>
  <c r="W1459" i="1"/>
  <c r="X1459" i="1"/>
  <c r="AA1459" i="1"/>
  <c r="W1458" i="1"/>
  <c r="X1458" i="1"/>
  <c r="AA1458" i="1"/>
  <c r="W1457" i="1"/>
  <c r="X1457" i="1"/>
  <c r="AA1457" i="1"/>
  <c r="W1947" i="1"/>
  <c r="X1947" i="1"/>
  <c r="AA1947" i="1"/>
  <c r="W1946" i="1"/>
  <c r="X1946" i="1"/>
  <c r="AA1946" i="1"/>
  <c r="W1945" i="1"/>
  <c r="X1945" i="1"/>
  <c r="AA1945" i="1"/>
  <c r="W1944" i="1"/>
  <c r="X1944" i="1"/>
  <c r="AA1944" i="1"/>
  <c r="W1943" i="1"/>
  <c r="X1943" i="1"/>
  <c r="AA1943" i="1"/>
  <c r="W1942" i="1"/>
  <c r="X1942" i="1"/>
  <c r="AA1942" i="1"/>
  <c r="W1941" i="1"/>
  <c r="X1941" i="1"/>
  <c r="AA1941" i="1"/>
  <c r="W1940" i="1"/>
  <c r="X1940" i="1"/>
  <c r="AA1940" i="1"/>
  <c r="W1939" i="1"/>
  <c r="X1939" i="1"/>
  <c r="AA1939" i="1"/>
  <c r="W1938" i="1"/>
  <c r="X1938" i="1"/>
  <c r="AA1938" i="1"/>
  <c r="W1937" i="1"/>
  <c r="X1937" i="1"/>
  <c r="AA1937" i="1"/>
  <c r="W1936" i="1"/>
  <c r="X1936" i="1"/>
  <c r="AA1936" i="1"/>
  <c r="W1935" i="1"/>
  <c r="X1935" i="1"/>
  <c r="AA1935" i="1"/>
  <c r="W1934" i="1"/>
  <c r="X1934" i="1"/>
  <c r="AA1934" i="1"/>
  <c r="W1933" i="1"/>
  <c r="X1933" i="1"/>
  <c r="AA1933" i="1"/>
  <c r="W1932" i="1"/>
  <c r="X1932" i="1"/>
  <c r="AA1932" i="1"/>
  <c r="W1931" i="1"/>
  <c r="X1931" i="1"/>
  <c r="AA1931" i="1"/>
  <c r="W1456" i="1"/>
  <c r="X1456" i="1"/>
  <c r="AA1456" i="1"/>
  <c r="W3930" i="1"/>
  <c r="X3930" i="1"/>
  <c r="AA3930" i="1"/>
  <c r="W1930" i="1"/>
  <c r="X1930" i="1"/>
  <c r="AA1930" i="1"/>
  <c r="W1929" i="1"/>
  <c r="X1929" i="1"/>
  <c r="AA1929" i="1"/>
  <c r="W1928" i="1"/>
  <c r="X1928" i="1"/>
  <c r="AA1928" i="1"/>
  <c r="W1927" i="1"/>
  <c r="X1927" i="1"/>
  <c r="AA1927" i="1"/>
  <c r="W1926" i="1"/>
  <c r="X1926" i="1"/>
  <c r="AA1926" i="1"/>
  <c r="W1925" i="1"/>
  <c r="X1925" i="1"/>
  <c r="AA1925" i="1"/>
  <c r="W1924" i="1"/>
  <c r="X1924" i="1"/>
  <c r="AA1924" i="1"/>
  <c r="W1923" i="1"/>
  <c r="X1923" i="1"/>
  <c r="AA1923" i="1"/>
  <c r="W1922" i="1"/>
  <c r="X1922" i="1"/>
  <c r="AA1922" i="1"/>
  <c r="W1921" i="1"/>
  <c r="X1921" i="1"/>
  <c r="AA1921" i="1"/>
  <c r="W1920" i="1"/>
  <c r="X1920" i="1"/>
  <c r="AA1920" i="1"/>
  <c r="W1919" i="1"/>
  <c r="X1919" i="1"/>
  <c r="AA1919" i="1"/>
  <c r="W1918" i="1"/>
  <c r="X1918" i="1"/>
  <c r="AA1918" i="1"/>
  <c r="W1917" i="1"/>
  <c r="X1917" i="1"/>
  <c r="AA1917" i="1"/>
  <c r="W1916" i="1"/>
  <c r="X1916" i="1"/>
  <c r="AA1916" i="1"/>
  <c r="W1915" i="1"/>
  <c r="X1915" i="1"/>
  <c r="AA1915" i="1"/>
  <c r="W1914" i="1"/>
  <c r="X1914" i="1"/>
  <c r="AA1914" i="1"/>
  <c r="W1913" i="1"/>
  <c r="X1913" i="1"/>
  <c r="AA1913" i="1"/>
  <c r="W1912" i="1"/>
  <c r="X1912" i="1"/>
  <c r="AA1912" i="1"/>
  <c r="W1911" i="1"/>
  <c r="X1911" i="1"/>
  <c r="AA1911" i="1"/>
  <c r="W1910" i="1"/>
  <c r="X1910" i="1"/>
  <c r="AA1910" i="1"/>
  <c r="W1909" i="1"/>
  <c r="X1909" i="1"/>
  <c r="AA1909" i="1"/>
  <c r="W3756" i="1"/>
  <c r="X3756" i="1"/>
  <c r="AA3756" i="1"/>
  <c r="W3755" i="1"/>
  <c r="X3755" i="1"/>
  <c r="AA3755" i="1"/>
  <c r="W3754" i="1"/>
  <c r="X3754" i="1"/>
  <c r="AA3754" i="1"/>
  <c r="W1908" i="1"/>
  <c r="X1908" i="1"/>
  <c r="AA1908" i="1"/>
  <c r="W1907" i="1"/>
  <c r="X1907" i="1"/>
  <c r="AA1907" i="1"/>
  <c r="W1906" i="1"/>
  <c r="X1906" i="1"/>
  <c r="AA1906" i="1"/>
  <c r="W1905" i="1"/>
  <c r="X1905" i="1"/>
  <c r="AA1905" i="1"/>
  <c r="W1904" i="1"/>
  <c r="X1904" i="1"/>
  <c r="AA1904" i="1"/>
  <c r="W1903" i="1"/>
  <c r="X1903" i="1"/>
  <c r="AA1903" i="1"/>
  <c r="W1902" i="1"/>
  <c r="X1902" i="1"/>
  <c r="AA1902" i="1"/>
  <c r="W1901" i="1"/>
  <c r="X1901" i="1"/>
  <c r="AA1901" i="1"/>
  <c r="W1900" i="1"/>
  <c r="X1900" i="1"/>
  <c r="AA1900" i="1"/>
  <c r="W1899" i="1"/>
  <c r="X1899" i="1"/>
  <c r="AA1899" i="1"/>
  <c r="W1898" i="1"/>
  <c r="X1898" i="1"/>
  <c r="AA1898" i="1"/>
  <c r="W1897" i="1"/>
  <c r="X1897" i="1"/>
  <c r="AA1897" i="1"/>
  <c r="W1896" i="1"/>
  <c r="X1896" i="1"/>
  <c r="AA1896" i="1"/>
  <c r="W1895" i="1"/>
  <c r="X1895" i="1"/>
  <c r="AA1895" i="1"/>
  <c r="W3753" i="1"/>
  <c r="X3753" i="1"/>
  <c r="AA3753" i="1"/>
  <c r="W3752" i="1"/>
  <c r="X3752" i="1"/>
  <c r="AA3752" i="1"/>
  <c r="W3751" i="1"/>
  <c r="X3751" i="1"/>
  <c r="AA3751" i="1"/>
  <c r="W1894" i="1"/>
  <c r="X1894" i="1"/>
  <c r="AA1894" i="1"/>
  <c r="W1893" i="1"/>
  <c r="X1893" i="1"/>
  <c r="AA1893" i="1"/>
  <c r="W1892" i="1"/>
  <c r="X1892" i="1"/>
  <c r="AA1892" i="1"/>
  <c r="W1891" i="1"/>
  <c r="X1891" i="1"/>
  <c r="AA1891" i="1"/>
  <c r="W78" i="1"/>
  <c r="X78" i="1"/>
  <c r="AA78" i="1"/>
  <c r="W77" i="1"/>
  <c r="X77" i="1"/>
  <c r="AA77" i="1"/>
  <c r="W76" i="1"/>
  <c r="X76" i="1"/>
  <c r="AA76" i="1"/>
  <c r="W75" i="1"/>
  <c r="X75" i="1"/>
  <c r="AA75" i="1"/>
  <c r="W74" i="1"/>
  <c r="X74" i="1"/>
  <c r="AA74" i="1"/>
  <c r="W73" i="1"/>
  <c r="X73" i="1"/>
  <c r="AA73" i="1"/>
  <c r="W72" i="1"/>
  <c r="X72" i="1"/>
  <c r="AA72" i="1"/>
  <c r="W71" i="1"/>
  <c r="X71" i="1"/>
  <c r="AA71" i="1"/>
  <c r="W70" i="1"/>
  <c r="X70" i="1"/>
  <c r="AA70" i="1"/>
  <c r="W69" i="1"/>
  <c r="X69" i="1"/>
  <c r="AA69" i="1"/>
  <c r="W68" i="1"/>
  <c r="X68" i="1"/>
  <c r="AA68" i="1"/>
  <c r="W67" i="1"/>
  <c r="X67" i="1"/>
  <c r="AA67" i="1"/>
  <c r="W66" i="1"/>
  <c r="X66" i="1"/>
  <c r="AA66" i="1"/>
  <c r="W1890" i="1"/>
  <c r="X1890" i="1"/>
  <c r="AA1890" i="1"/>
  <c r="W1889" i="1"/>
  <c r="X1889" i="1"/>
  <c r="AA1889" i="1"/>
  <c r="W65" i="1"/>
  <c r="X65" i="1"/>
  <c r="AA65" i="1"/>
  <c r="W1389" i="1"/>
  <c r="X1389" i="1"/>
  <c r="AA1389" i="1"/>
  <c r="W64" i="1"/>
  <c r="X64" i="1"/>
  <c r="AA64" i="1"/>
  <c r="W63" i="1"/>
  <c r="X63" i="1"/>
  <c r="AA63" i="1"/>
  <c r="W3750" i="1"/>
  <c r="X3750" i="1"/>
  <c r="AA3750" i="1"/>
  <c r="W62" i="1"/>
  <c r="X62" i="1"/>
  <c r="AA62" i="1"/>
  <c r="W61" i="1"/>
  <c r="X61" i="1"/>
  <c r="AA61" i="1"/>
  <c r="W60" i="1"/>
  <c r="X60" i="1"/>
  <c r="AA60" i="1"/>
  <c r="W59" i="1"/>
  <c r="X59" i="1"/>
  <c r="AA59" i="1"/>
  <c r="W58" i="1"/>
  <c r="X58" i="1"/>
  <c r="AA58" i="1"/>
  <c r="W57" i="1"/>
  <c r="X57" i="1"/>
  <c r="AA57" i="1"/>
  <c r="W1888" i="1"/>
  <c r="X1888" i="1"/>
  <c r="AA1888" i="1"/>
  <c r="W1887" i="1"/>
  <c r="X1887" i="1"/>
  <c r="AA1887" i="1"/>
  <c r="W1886" i="1"/>
  <c r="X1886" i="1"/>
  <c r="AA1886" i="1"/>
  <c r="W3775" i="1"/>
  <c r="X3775" i="1"/>
  <c r="AA3775" i="1"/>
  <c r="W3774" i="1"/>
  <c r="X3774" i="1"/>
  <c r="AA3774" i="1"/>
  <c r="W3773" i="1"/>
  <c r="X3773" i="1"/>
  <c r="AA3773" i="1"/>
  <c r="W3772" i="1"/>
  <c r="X3772" i="1"/>
  <c r="AA3772" i="1"/>
  <c r="W3771" i="1"/>
  <c r="X3771" i="1"/>
  <c r="AA3771" i="1"/>
  <c r="W3770" i="1"/>
  <c r="X3770" i="1"/>
  <c r="AA3770" i="1"/>
  <c r="W1455" i="1"/>
  <c r="X1455" i="1"/>
  <c r="AA1455" i="1"/>
  <c r="W1454" i="1"/>
  <c r="X1454" i="1"/>
  <c r="AA1454" i="1"/>
  <c r="W1885" i="1"/>
  <c r="X1885" i="1"/>
  <c r="AA1885" i="1"/>
  <c r="W1884" i="1"/>
  <c r="X1884" i="1"/>
  <c r="AA1884" i="1"/>
  <c r="W1883" i="1"/>
  <c r="X1883" i="1"/>
  <c r="AA1883" i="1"/>
  <c r="W1882" i="1"/>
  <c r="X1882" i="1"/>
  <c r="AA1882" i="1"/>
  <c r="W1881" i="1"/>
  <c r="X1881" i="1"/>
  <c r="AA1881" i="1"/>
  <c r="W1880" i="1"/>
  <c r="X1880" i="1"/>
  <c r="AA1880" i="1"/>
  <c r="W1879" i="1"/>
  <c r="X1879" i="1"/>
  <c r="AA1879" i="1"/>
  <c r="W3929" i="1"/>
  <c r="X3929" i="1"/>
  <c r="AA3929" i="1"/>
  <c r="W3928" i="1"/>
  <c r="X3928" i="1"/>
  <c r="AA3928" i="1"/>
  <c r="W3927" i="1"/>
  <c r="X3927" i="1"/>
  <c r="AA3927" i="1"/>
  <c r="W3926" i="1"/>
  <c r="X3926" i="1"/>
  <c r="AA3926" i="1"/>
  <c r="W1878" i="1"/>
  <c r="X1878" i="1"/>
  <c r="AA1878" i="1"/>
  <c r="W1877" i="1"/>
  <c r="X1877" i="1"/>
  <c r="AA1877" i="1"/>
  <c r="W1876" i="1"/>
  <c r="X1876" i="1"/>
  <c r="AA1876" i="1"/>
  <c r="W1875" i="1"/>
  <c r="X1875" i="1"/>
  <c r="AA1875" i="1"/>
  <c r="W1874" i="1"/>
  <c r="X1874" i="1"/>
  <c r="AA1874" i="1"/>
  <c r="W1873" i="1"/>
  <c r="X1873" i="1"/>
  <c r="AA1873" i="1"/>
  <c r="W1872" i="1"/>
  <c r="X1872" i="1"/>
  <c r="AA1872" i="1"/>
  <c r="W1871" i="1"/>
  <c r="X1871" i="1"/>
  <c r="AA1871" i="1"/>
  <c r="W1870" i="1"/>
  <c r="X1870" i="1"/>
  <c r="AA1870" i="1"/>
  <c r="W1869" i="1"/>
  <c r="X1869" i="1"/>
  <c r="AA1869" i="1"/>
  <c r="W1868" i="1"/>
  <c r="X1868" i="1"/>
  <c r="AA1868" i="1"/>
  <c r="W1867" i="1"/>
  <c r="X1867" i="1"/>
  <c r="AA1867" i="1"/>
  <c r="W1866" i="1"/>
  <c r="X1866" i="1"/>
  <c r="AA1866" i="1"/>
  <c r="W1865" i="1"/>
  <c r="X1865" i="1"/>
  <c r="AA1865" i="1"/>
  <c r="W1864" i="1"/>
  <c r="X1864" i="1"/>
  <c r="AA1864" i="1"/>
  <c r="W1863" i="1"/>
  <c r="X1863" i="1"/>
  <c r="AA1863" i="1"/>
  <c r="W1862" i="1"/>
  <c r="X1862" i="1"/>
  <c r="AA1862" i="1"/>
  <c r="W1861" i="1"/>
  <c r="X1861" i="1"/>
  <c r="AA1861" i="1"/>
  <c r="W1860" i="1"/>
  <c r="X1860" i="1"/>
  <c r="AA1860" i="1"/>
  <c r="W1859" i="1"/>
  <c r="X1859" i="1"/>
  <c r="AA1859" i="1"/>
  <c r="W1858" i="1"/>
  <c r="X1858" i="1"/>
  <c r="AA1858" i="1"/>
  <c r="W1857" i="1"/>
  <c r="X1857" i="1"/>
  <c r="AA1857" i="1"/>
  <c r="W1856" i="1"/>
  <c r="X1856" i="1"/>
  <c r="AA1856" i="1"/>
  <c r="W1855" i="1"/>
  <c r="X1855" i="1"/>
  <c r="AA1855" i="1"/>
  <c r="W1854" i="1"/>
  <c r="X1854" i="1"/>
  <c r="AA1854" i="1"/>
  <c r="W1853" i="1"/>
  <c r="X1853" i="1"/>
  <c r="AA1853" i="1"/>
  <c r="W1852" i="1"/>
  <c r="X1852" i="1"/>
  <c r="AA1852" i="1"/>
  <c r="W1851" i="1"/>
  <c r="X1851" i="1"/>
  <c r="AA1851" i="1"/>
  <c r="W1850" i="1"/>
  <c r="X1850" i="1"/>
  <c r="AA1850" i="1"/>
  <c r="W1849" i="1"/>
  <c r="X1849" i="1"/>
  <c r="AA1849" i="1"/>
  <c r="W1848" i="1"/>
  <c r="X1848" i="1"/>
  <c r="AA1848" i="1"/>
  <c r="W1847" i="1"/>
  <c r="X1847" i="1"/>
  <c r="AA1847" i="1"/>
  <c r="W1846" i="1"/>
  <c r="X1846" i="1"/>
  <c r="AA1846" i="1"/>
  <c r="W1845" i="1"/>
  <c r="X1845" i="1"/>
  <c r="AA1845" i="1"/>
  <c r="W1844" i="1"/>
  <c r="X1844" i="1"/>
  <c r="AA1844" i="1"/>
  <c r="W1843" i="1"/>
  <c r="X1843" i="1"/>
  <c r="AA1843" i="1"/>
  <c r="W1842" i="1"/>
  <c r="X1842" i="1"/>
  <c r="AA1842" i="1"/>
  <c r="W1841" i="1"/>
  <c r="X1841" i="1"/>
  <c r="AA1841" i="1"/>
  <c r="W1840" i="1"/>
  <c r="X1840" i="1"/>
  <c r="AA1840" i="1"/>
  <c r="W1839" i="1"/>
  <c r="X1839" i="1"/>
  <c r="AA1839" i="1"/>
  <c r="W1838" i="1"/>
  <c r="X1838" i="1"/>
  <c r="AA1838" i="1"/>
  <c r="W3769" i="1"/>
  <c r="X3769" i="1"/>
  <c r="AA3769" i="1"/>
  <c r="W3768" i="1"/>
  <c r="X3768" i="1"/>
  <c r="AA3768" i="1"/>
  <c r="W3767" i="1"/>
  <c r="X3767" i="1"/>
  <c r="AA3767" i="1"/>
  <c r="W1453" i="1"/>
  <c r="X1453" i="1"/>
  <c r="AA1453" i="1"/>
  <c r="W1452" i="1"/>
  <c r="X1452" i="1"/>
  <c r="AA1452" i="1"/>
  <c r="W1451" i="1"/>
  <c r="X1451" i="1"/>
  <c r="AA1451" i="1"/>
  <c r="W1837" i="1"/>
  <c r="X1837" i="1"/>
  <c r="AA1837" i="1"/>
  <c r="W1836" i="1"/>
  <c r="X1836" i="1"/>
  <c r="AA1836" i="1"/>
  <c r="W1835" i="1"/>
  <c r="X1835" i="1"/>
  <c r="AA1835" i="1"/>
  <c r="W1834" i="1"/>
  <c r="X1834" i="1"/>
  <c r="AA1834" i="1"/>
  <c r="W1833" i="1"/>
  <c r="X1833" i="1"/>
  <c r="AA1833" i="1"/>
  <c r="W1832" i="1"/>
  <c r="X1832" i="1"/>
  <c r="AA1832" i="1"/>
  <c r="W1831" i="1"/>
  <c r="X1831" i="1"/>
  <c r="AA1831" i="1"/>
  <c r="W1830" i="1"/>
  <c r="X1830" i="1"/>
  <c r="AA1830" i="1"/>
  <c r="W3925" i="1"/>
  <c r="X3925" i="1"/>
  <c r="AA3925" i="1"/>
  <c r="W3924" i="1"/>
  <c r="X3924" i="1"/>
  <c r="AA3924" i="1"/>
  <c r="W3923" i="1"/>
  <c r="X3923" i="1"/>
  <c r="AA3923" i="1"/>
  <c r="W3922" i="1"/>
  <c r="X3922" i="1"/>
  <c r="AA3922" i="1"/>
  <c r="W1829" i="1"/>
  <c r="X1829" i="1"/>
  <c r="AA1829" i="1"/>
  <c r="W1828" i="1"/>
  <c r="X1828" i="1"/>
  <c r="AA1828" i="1"/>
  <c r="W1827" i="1"/>
  <c r="X1827" i="1"/>
  <c r="AA1827" i="1"/>
  <c r="W1826" i="1"/>
  <c r="X1826" i="1"/>
  <c r="AA1826" i="1"/>
  <c r="W1825" i="1"/>
  <c r="X1825" i="1"/>
  <c r="AA1825" i="1"/>
  <c r="W1824" i="1"/>
  <c r="X1824" i="1"/>
  <c r="AA1824" i="1"/>
  <c r="W1823" i="1"/>
  <c r="X1823" i="1"/>
  <c r="AA1823" i="1"/>
  <c r="W1822" i="1"/>
  <c r="X1822" i="1"/>
  <c r="AA1822" i="1"/>
  <c r="W1821" i="1"/>
  <c r="X1821" i="1"/>
  <c r="AA1821" i="1"/>
  <c r="W1820" i="1"/>
  <c r="X1820" i="1"/>
  <c r="AA1820" i="1"/>
  <c r="W1819" i="1"/>
  <c r="X1819" i="1"/>
  <c r="AA1819" i="1"/>
  <c r="W1818" i="1"/>
  <c r="X1818" i="1"/>
  <c r="AA1818" i="1"/>
  <c r="W1817" i="1"/>
  <c r="X1817" i="1"/>
  <c r="AA1817" i="1"/>
  <c r="W1816" i="1"/>
  <c r="X1816" i="1"/>
  <c r="AA1816" i="1"/>
  <c r="W1815" i="1"/>
  <c r="X1815" i="1"/>
  <c r="AA1815" i="1"/>
  <c r="W1814" i="1"/>
  <c r="X1814" i="1"/>
  <c r="AA1814" i="1"/>
  <c r="W1813" i="1"/>
  <c r="X1813" i="1"/>
  <c r="AA1813" i="1"/>
  <c r="W1812" i="1"/>
  <c r="X1812" i="1"/>
  <c r="AA1812" i="1"/>
  <c r="W1811" i="1"/>
  <c r="X1811" i="1"/>
  <c r="AA1811" i="1"/>
  <c r="W1810" i="1"/>
  <c r="X1810" i="1"/>
  <c r="AA1810" i="1"/>
  <c r="W1809" i="1"/>
  <c r="X1809" i="1"/>
  <c r="AA1809" i="1"/>
  <c r="W1808" i="1"/>
  <c r="X1808" i="1"/>
  <c r="AA1808" i="1"/>
  <c r="W1807" i="1"/>
  <c r="X1807" i="1"/>
  <c r="AA1807" i="1"/>
  <c r="W1806" i="1"/>
  <c r="X1806" i="1"/>
  <c r="AA1806" i="1"/>
  <c r="W1805" i="1"/>
  <c r="X1805" i="1"/>
  <c r="AA1805" i="1"/>
  <c r="W1804" i="1"/>
  <c r="X1804" i="1"/>
  <c r="AA1804" i="1"/>
  <c r="W1803" i="1"/>
  <c r="X1803" i="1"/>
  <c r="AA1803" i="1"/>
  <c r="W1802" i="1"/>
  <c r="X1802" i="1"/>
  <c r="AA1802" i="1"/>
  <c r="W1801" i="1"/>
  <c r="X1801" i="1"/>
  <c r="AA1801" i="1"/>
  <c r="W1800" i="1"/>
  <c r="X1800" i="1"/>
  <c r="AA1800" i="1"/>
  <c r="W1799" i="1"/>
  <c r="X1799" i="1"/>
  <c r="AA1799" i="1"/>
  <c r="W1798" i="1"/>
  <c r="X1798" i="1"/>
  <c r="AA1798" i="1"/>
  <c r="W1797" i="1"/>
  <c r="X1797" i="1"/>
  <c r="AA1797" i="1"/>
  <c r="W1796" i="1"/>
  <c r="X1796" i="1"/>
  <c r="AA1796" i="1"/>
  <c r="W1795" i="1"/>
  <c r="X1795" i="1"/>
  <c r="AA1795" i="1"/>
  <c r="W1794" i="1"/>
  <c r="X1794" i="1"/>
  <c r="AA1794" i="1"/>
  <c r="W1793" i="1"/>
  <c r="X1793" i="1"/>
  <c r="AA1793" i="1"/>
  <c r="W1792" i="1"/>
  <c r="X1792" i="1"/>
  <c r="AA1792" i="1"/>
  <c r="W1791" i="1"/>
  <c r="X1791" i="1"/>
  <c r="AA1791" i="1"/>
  <c r="W1790" i="1"/>
  <c r="X1790" i="1"/>
  <c r="AA1790" i="1"/>
  <c r="W1789" i="1"/>
  <c r="X1789" i="1"/>
  <c r="AA1789" i="1"/>
  <c r="W1788" i="1"/>
  <c r="X1788" i="1"/>
  <c r="AA1788" i="1"/>
  <c r="W1787" i="1"/>
  <c r="X1787" i="1"/>
  <c r="AA1787" i="1"/>
  <c r="W1786" i="1"/>
  <c r="X1786" i="1"/>
  <c r="AA1786" i="1"/>
  <c r="W1785" i="1"/>
  <c r="X1785" i="1"/>
  <c r="AA1785" i="1"/>
  <c r="W1784" i="1"/>
  <c r="X1784" i="1"/>
  <c r="AA1784" i="1"/>
  <c r="W1783" i="1"/>
  <c r="X1783" i="1"/>
  <c r="AA1783" i="1"/>
  <c r="W1782" i="1"/>
  <c r="X1782" i="1"/>
  <c r="AA1782" i="1"/>
  <c r="W3921" i="1"/>
  <c r="X3921" i="1"/>
  <c r="AA3921" i="1"/>
  <c r="W3920" i="1"/>
  <c r="X3920" i="1"/>
  <c r="AA3920" i="1"/>
  <c r="W1781" i="1"/>
  <c r="X1781" i="1"/>
  <c r="AA1781" i="1"/>
  <c r="W3749" i="1"/>
  <c r="X3749" i="1"/>
  <c r="AA3749" i="1"/>
  <c r="W1780" i="1"/>
  <c r="X1780" i="1"/>
  <c r="AA1780" i="1"/>
  <c r="W1779" i="1"/>
  <c r="X1779" i="1"/>
  <c r="AA1779" i="1"/>
  <c r="W1778" i="1"/>
  <c r="X1778" i="1"/>
  <c r="AA1778" i="1"/>
  <c r="W1777" i="1"/>
  <c r="X1777" i="1"/>
  <c r="AA1777" i="1"/>
  <c r="W1776" i="1"/>
  <c r="X1776" i="1"/>
  <c r="AA1776" i="1"/>
  <c r="W1775" i="1"/>
  <c r="X1775" i="1"/>
  <c r="AA1775" i="1"/>
  <c r="W1774" i="1"/>
  <c r="X1774" i="1"/>
  <c r="AA1774" i="1"/>
  <c r="W1773" i="1"/>
  <c r="X1773" i="1"/>
  <c r="AA1773" i="1"/>
  <c r="W3748" i="1"/>
  <c r="X3748" i="1"/>
  <c r="AA3748" i="1"/>
  <c r="W1772" i="1"/>
  <c r="X1772" i="1"/>
  <c r="AA1772" i="1"/>
  <c r="W1771" i="1"/>
  <c r="X1771" i="1"/>
  <c r="AA1771" i="1"/>
  <c r="W1770" i="1"/>
  <c r="X1770" i="1"/>
  <c r="AA1770" i="1"/>
  <c r="W1769" i="1"/>
  <c r="X1769" i="1"/>
  <c r="AA1769" i="1"/>
  <c r="W1768" i="1"/>
  <c r="X1768" i="1"/>
  <c r="AA1768" i="1"/>
  <c r="W1767" i="1"/>
  <c r="X1767" i="1"/>
  <c r="AA1767" i="1"/>
  <c r="W1766" i="1"/>
  <c r="X1766" i="1"/>
  <c r="AA1766" i="1"/>
  <c r="W1765" i="1"/>
  <c r="X1765" i="1"/>
  <c r="AA1765" i="1"/>
  <c r="W1764" i="1"/>
  <c r="X1764" i="1"/>
  <c r="AA1764" i="1"/>
  <c r="W1763" i="1"/>
  <c r="X1763" i="1"/>
  <c r="AA1763" i="1"/>
  <c r="W1388" i="1"/>
  <c r="X1388" i="1"/>
  <c r="AA1388" i="1"/>
  <c r="W1387" i="1"/>
  <c r="X1387" i="1"/>
  <c r="AA1387" i="1"/>
  <c r="W56" i="1"/>
  <c r="X56" i="1"/>
  <c r="AA56" i="1"/>
  <c r="W55" i="1"/>
  <c r="X55" i="1"/>
  <c r="AA55" i="1"/>
  <c r="W54" i="1"/>
  <c r="X54" i="1"/>
  <c r="AA54" i="1"/>
  <c r="W53" i="1"/>
  <c r="X53" i="1"/>
  <c r="AA53" i="1"/>
  <c r="W52" i="1"/>
  <c r="X52" i="1"/>
  <c r="AA52" i="1"/>
  <c r="W51" i="1"/>
  <c r="X51" i="1"/>
  <c r="AA51" i="1"/>
  <c r="W50" i="1"/>
  <c r="X50" i="1"/>
  <c r="AA50" i="1"/>
  <c r="W49" i="1"/>
  <c r="X49" i="1"/>
  <c r="AA49" i="1"/>
  <c r="W48" i="1"/>
  <c r="X48" i="1"/>
  <c r="AA48" i="1"/>
  <c r="W47" i="1"/>
  <c r="X47" i="1"/>
  <c r="AA47" i="1"/>
  <c r="W46" i="1"/>
  <c r="X46" i="1"/>
  <c r="AA46" i="1"/>
  <c r="W45" i="1"/>
  <c r="X45" i="1"/>
  <c r="AA45" i="1"/>
  <c r="W44" i="1"/>
  <c r="X44" i="1"/>
  <c r="AA44" i="1"/>
  <c r="W43" i="1"/>
  <c r="X43" i="1"/>
  <c r="AA43" i="1"/>
  <c r="W42" i="1"/>
  <c r="X42" i="1"/>
  <c r="AA42" i="1"/>
  <c r="W41" i="1"/>
  <c r="X41" i="1"/>
  <c r="AA41" i="1"/>
  <c r="W40" i="1"/>
  <c r="X40" i="1"/>
  <c r="AA40" i="1"/>
  <c r="W39" i="1"/>
  <c r="X39" i="1"/>
  <c r="AA39" i="1"/>
  <c r="W38" i="1"/>
  <c r="X38" i="1"/>
  <c r="AA38" i="1"/>
  <c r="W37" i="1"/>
  <c r="X37" i="1"/>
  <c r="AA37" i="1"/>
  <c r="W36" i="1"/>
  <c r="X36" i="1"/>
  <c r="AA36" i="1"/>
  <c r="W3747" i="1"/>
  <c r="X3747" i="1"/>
  <c r="AA3747" i="1"/>
  <c r="W1386" i="1"/>
  <c r="X1386" i="1"/>
  <c r="AA1386" i="1"/>
  <c r="W35" i="1"/>
  <c r="X35" i="1"/>
  <c r="AA35" i="1"/>
  <c r="W34" i="1"/>
  <c r="X34" i="1"/>
  <c r="AA34" i="1"/>
  <c r="W1762" i="1"/>
  <c r="X1762" i="1"/>
  <c r="AA1762" i="1"/>
  <c r="W1761" i="1"/>
  <c r="X1761" i="1"/>
  <c r="AA1761" i="1"/>
  <c r="W3919" i="1"/>
  <c r="X3919" i="1"/>
  <c r="AA3919" i="1"/>
  <c r="W3918" i="1"/>
  <c r="X3918" i="1"/>
  <c r="AA3918" i="1"/>
  <c r="W3917" i="1"/>
  <c r="X3917" i="1"/>
  <c r="AA3917" i="1"/>
  <c r="W3916" i="1"/>
  <c r="X3916" i="1"/>
  <c r="AA3916" i="1"/>
  <c r="W3915" i="1"/>
  <c r="X3915" i="1"/>
  <c r="AA3915" i="1"/>
  <c r="W3914" i="1"/>
  <c r="X3914" i="1"/>
  <c r="AA3914" i="1"/>
  <c r="W3913" i="1"/>
  <c r="X3913" i="1"/>
  <c r="AA3913" i="1"/>
  <c r="W3912" i="1"/>
  <c r="X3912" i="1"/>
  <c r="AA3912" i="1"/>
  <c r="W3911" i="1"/>
  <c r="X3911" i="1"/>
  <c r="AA3911" i="1"/>
  <c r="W3910" i="1"/>
  <c r="X3910" i="1"/>
  <c r="AA3910" i="1"/>
  <c r="W3909" i="1"/>
  <c r="X3909" i="1"/>
  <c r="AA3909" i="1"/>
  <c r="W1760" i="1"/>
  <c r="X1760" i="1"/>
  <c r="AA1760" i="1"/>
  <c r="W1759" i="1"/>
  <c r="X1759" i="1"/>
  <c r="AA1759" i="1"/>
  <c r="W3746" i="1"/>
  <c r="X3746" i="1"/>
  <c r="AA3746" i="1"/>
  <c r="W1758" i="1"/>
  <c r="X1758" i="1"/>
  <c r="AA1758" i="1"/>
  <c r="W1757" i="1"/>
  <c r="X1757" i="1"/>
  <c r="AA1757" i="1"/>
  <c r="W1756" i="1"/>
  <c r="X1756" i="1"/>
  <c r="AA1756" i="1"/>
  <c r="W1755" i="1"/>
  <c r="X1755" i="1"/>
  <c r="AA1755" i="1"/>
  <c r="W1754" i="1"/>
  <c r="X1754" i="1"/>
  <c r="AA1754" i="1"/>
  <c r="W1753" i="1"/>
  <c r="X1753" i="1"/>
  <c r="AA1753" i="1"/>
  <c r="W1752" i="1"/>
  <c r="X1752" i="1"/>
  <c r="AA1752" i="1"/>
  <c r="W1751" i="1"/>
  <c r="X1751" i="1"/>
  <c r="AA1751" i="1"/>
  <c r="W1750" i="1"/>
  <c r="X1750" i="1"/>
  <c r="AA1750" i="1"/>
  <c r="W1749" i="1"/>
  <c r="X1749" i="1"/>
  <c r="AA1749" i="1"/>
  <c r="W1748" i="1"/>
  <c r="X1748" i="1"/>
  <c r="AA1748" i="1"/>
  <c r="W1747" i="1"/>
  <c r="X1747" i="1"/>
  <c r="AA1747" i="1"/>
  <c r="W1746" i="1"/>
  <c r="X1746" i="1"/>
  <c r="AA1746" i="1"/>
  <c r="W1745" i="1"/>
  <c r="X1745" i="1"/>
  <c r="AA1745" i="1"/>
  <c r="W1744" i="1"/>
  <c r="X1744" i="1"/>
  <c r="AA1744" i="1"/>
  <c r="W1743" i="1"/>
  <c r="X1743" i="1"/>
  <c r="AA1743" i="1"/>
  <c r="W1742" i="1"/>
  <c r="X1742" i="1"/>
  <c r="AA1742" i="1"/>
  <c r="W1741" i="1"/>
  <c r="X1741" i="1"/>
  <c r="AA1741" i="1"/>
  <c r="W1740" i="1"/>
  <c r="X1740" i="1"/>
  <c r="AA1740" i="1"/>
  <c r="W1739" i="1"/>
  <c r="X1739" i="1"/>
  <c r="AA1739" i="1"/>
  <c r="W1738" i="1"/>
  <c r="X1738" i="1"/>
  <c r="AA1738" i="1"/>
  <c r="W1737" i="1"/>
  <c r="X1737" i="1"/>
  <c r="AA1737" i="1"/>
  <c r="W1736" i="1"/>
  <c r="X1736" i="1"/>
  <c r="AA1736" i="1"/>
  <c r="W1735" i="1"/>
  <c r="X1735" i="1"/>
  <c r="AA1735" i="1"/>
  <c r="W1734" i="1"/>
  <c r="X1734" i="1"/>
  <c r="AA1734" i="1"/>
  <c r="W1733" i="1"/>
  <c r="X1733" i="1"/>
  <c r="AA1733" i="1"/>
  <c r="W1732" i="1"/>
  <c r="X1732" i="1"/>
  <c r="AA1732" i="1"/>
  <c r="W1731" i="1"/>
  <c r="X1731" i="1"/>
  <c r="AA1731" i="1"/>
  <c r="W1730" i="1"/>
  <c r="X1730" i="1"/>
  <c r="AA1730" i="1"/>
  <c r="W1729" i="1"/>
  <c r="X1729" i="1"/>
  <c r="AA1729" i="1"/>
  <c r="W1728" i="1"/>
  <c r="X1728" i="1"/>
  <c r="AA1728" i="1"/>
  <c r="W1727" i="1"/>
  <c r="X1727" i="1"/>
  <c r="AA1727" i="1"/>
  <c r="W1726" i="1"/>
  <c r="X1726" i="1"/>
  <c r="AA1726" i="1"/>
  <c r="W1725" i="1"/>
  <c r="X1725" i="1"/>
  <c r="AA1725" i="1"/>
  <c r="W1724" i="1"/>
  <c r="X1724" i="1"/>
  <c r="AA1724" i="1"/>
  <c r="W3908" i="1"/>
  <c r="X3908" i="1"/>
  <c r="AA3908" i="1"/>
  <c r="W3907" i="1"/>
  <c r="X3907" i="1"/>
  <c r="AA3907" i="1"/>
  <c r="W3906" i="1"/>
  <c r="X3906" i="1"/>
  <c r="AA3906" i="1"/>
  <c r="W3905" i="1"/>
  <c r="X3905" i="1"/>
  <c r="AA3905" i="1"/>
  <c r="W3904" i="1"/>
  <c r="X3904" i="1"/>
  <c r="AA3904" i="1"/>
  <c r="W3903" i="1"/>
  <c r="X3903" i="1"/>
  <c r="AA3903" i="1"/>
  <c r="W3902" i="1"/>
  <c r="X3902" i="1"/>
  <c r="AA3902" i="1"/>
  <c r="W3901" i="1"/>
  <c r="X3901" i="1"/>
  <c r="AA3901" i="1"/>
  <c r="W3900" i="1"/>
  <c r="X3900" i="1"/>
  <c r="AA3900" i="1"/>
  <c r="W3899" i="1"/>
  <c r="X3899" i="1"/>
  <c r="AA3899" i="1"/>
  <c r="W3898" i="1"/>
  <c r="X3898" i="1"/>
  <c r="AA3898" i="1"/>
  <c r="W3897" i="1"/>
  <c r="X3897" i="1"/>
  <c r="AA3897" i="1"/>
  <c r="W3896" i="1"/>
  <c r="X3896" i="1"/>
  <c r="AA3896" i="1"/>
  <c r="W1723" i="1"/>
  <c r="X1723" i="1"/>
  <c r="AA1723" i="1"/>
  <c r="W3745" i="1"/>
  <c r="X3745" i="1"/>
  <c r="AA3745" i="1"/>
  <c r="W1722" i="1"/>
  <c r="X1722" i="1"/>
  <c r="AA1722" i="1"/>
  <c r="W1721" i="1"/>
  <c r="X1721" i="1"/>
  <c r="AA1721" i="1"/>
  <c r="W1720" i="1"/>
  <c r="X1720" i="1"/>
  <c r="AA1720" i="1"/>
  <c r="W1719" i="1"/>
  <c r="X1719" i="1"/>
  <c r="AA1719" i="1"/>
  <c r="W1718" i="1"/>
  <c r="X1718" i="1"/>
  <c r="AA1718" i="1"/>
  <c r="W1717" i="1"/>
  <c r="X1717" i="1"/>
  <c r="AA1717" i="1"/>
  <c r="W1716" i="1"/>
  <c r="X1716" i="1"/>
  <c r="AA1716" i="1"/>
  <c r="W1715" i="1"/>
  <c r="X1715" i="1"/>
  <c r="AA1715" i="1"/>
  <c r="W1714" i="1"/>
  <c r="X1714" i="1"/>
  <c r="AA1714" i="1"/>
  <c r="W1713" i="1"/>
  <c r="X1713" i="1"/>
  <c r="AA1713" i="1"/>
  <c r="W1712" i="1"/>
  <c r="X1712" i="1"/>
  <c r="AA1712" i="1"/>
  <c r="W1711" i="1"/>
  <c r="X1711" i="1"/>
  <c r="AA1711" i="1"/>
  <c r="W1710" i="1"/>
  <c r="X1710" i="1"/>
  <c r="AA1710" i="1"/>
  <c r="W1709" i="1"/>
  <c r="X1709" i="1"/>
  <c r="AA1709" i="1"/>
  <c r="W1708" i="1"/>
  <c r="X1708" i="1"/>
  <c r="AA1708" i="1"/>
  <c r="W1707" i="1"/>
  <c r="X1707" i="1"/>
  <c r="AA1707" i="1"/>
  <c r="W1706" i="1"/>
  <c r="X1706" i="1"/>
  <c r="AA1706" i="1"/>
  <c r="W1705" i="1"/>
  <c r="X1705" i="1"/>
  <c r="AA1705" i="1"/>
  <c r="W1704" i="1"/>
  <c r="X1704" i="1"/>
  <c r="AA1704" i="1"/>
  <c r="W1703" i="1"/>
  <c r="X1703" i="1"/>
  <c r="AA1703" i="1"/>
  <c r="W1702" i="1"/>
  <c r="X1702" i="1"/>
  <c r="AA1702" i="1"/>
  <c r="W1701" i="1"/>
  <c r="X1701" i="1"/>
  <c r="AA1701" i="1"/>
  <c r="W1700" i="1"/>
  <c r="X1700" i="1"/>
  <c r="AA1700" i="1"/>
  <c r="W1699" i="1"/>
  <c r="X1699" i="1"/>
  <c r="AA1699" i="1"/>
  <c r="W1698" i="1"/>
  <c r="X1698" i="1"/>
  <c r="AA1698" i="1"/>
  <c r="W1697" i="1"/>
  <c r="X1697" i="1"/>
  <c r="AA1697" i="1"/>
  <c r="W1696" i="1"/>
  <c r="X1696" i="1"/>
  <c r="AA1696" i="1"/>
  <c r="W1695" i="1"/>
  <c r="X1695" i="1"/>
  <c r="AA1695" i="1"/>
  <c r="W1694" i="1"/>
  <c r="X1694" i="1"/>
  <c r="AA1694" i="1"/>
  <c r="W1693" i="1"/>
  <c r="X1693" i="1"/>
  <c r="AA1693" i="1"/>
  <c r="W1450" i="1"/>
  <c r="X1450" i="1"/>
  <c r="AA1450" i="1"/>
  <c r="W1692" i="1"/>
  <c r="X1692" i="1"/>
  <c r="AA1692" i="1"/>
  <c r="W1691" i="1"/>
  <c r="X1691" i="1"/>
  <c r="AA1691" i="1"/>
  <c r="W1690" i="1"/>
  <c r="X1690" i="1"/>
  <c r="AA1690" i="1"/>
  <c r="W1689" i="1"/>
  <c r="X1689" i="1"/>
  <c r="AA1689" i="1"/>
  <c r="W1688" i="1"/>
  <c r="X1688" i="1"/>
  <c r="AA1688" i="1"/>
  <c r="W1687" i="1"/>
  <c r="X1687" i="1"/>
  <c r="AA1687" i="1"/>
  <c r="W1686" i="1"/>
  <c r="X1686" i="1"/>
  <c r="AA1686" i="1"/>
  <c r="W1685" i="1"/>
  <c r="X1685" i="1"/>
  <c r="AA1685" i="1"/>
  <c r="W1684" i="1"/>
  <c r="X1684" i="1"/>
  <c r="AA1684" i="1"/>
  <c r="W3744" i="1"/>
  <c r="X3744" i="1"/>
  <c r="AA3744" i="1"/>
  <c r="W3743" i="1"/>
  <c r="X3743" i="1"/>
  <c r="AA3743" i="1"/>
  <c r="W3742" i="1"/>
  <c r="X3742" i="1"/>
  <c r="AA3742" i="1"/>
  <c r="W1683" i="1"/>
  <c r="X1683" i="1"/>
  <c r="AA1683" i="1"/>
  <c r="W1682" i="1"/>
  <c r="X1682" i="1"/>
  <c r="AA1682" i="1"/>
  <c r="W1681" i="1"/>
  <c r="X1681" i="1"/>
  <c r="AA1681" i="1"/>
  <c r="W1680" i="1"/>
  <c r="X1680" i="1"/>
  <c r="AA1680" i="1"/>
  <c r="W1679" i="1"/>
  <c r="X1679" i="1"/>
  <c r="AA1679" i="1"/>
  <c r="W1678" i="1"/>
  <c r="X1678" i="1"/>
  <c r="AA1678" i="1"/>
  <c r="W1385" i="1"/>
  <c r="X1385" i="1"/>
  <c r="AA1385" i="1"/>
  <c r="W33" i="1"/>
  <c r="X33" i="1"/>
  <c r="AA33" i="1"/>
  <c r="W32" i="1"/>
  <c r="X32" i="1"/>
  <c r="AA32" i="1"/>
  <c r="W31" i="1"/>
  <c r="X31" i="1"/>
  <c r="AA31" i="1"/>
  <c r="W30" i="1"/>
  <c r="X30" i="1"/>
  <c r="AA30" i="1"/>
  <c r="W29" i="1"/>
  <c r="X29" i="1"/>
  <c r="AA29" i="1"/>
  <c r="W3741" i="1"/>
  <c r="X3741" i="1"/>
  <c r="AA3741" i="1"/>
  <c r="W1677" i="1"/>
  <c r="X1677" i="1"/>
  <c r="AA1677" i="1"/>
  <c r="W1676" i="1"/>
  <c r="X1676" i="1"/>
  <c r="AA1676" i="1"/>
  <c r="W28" i="1"/>
  <c r="X28" i="1"/>
  <c r="AA28" i="1"/>
  <c r="W27" i="1"/>
  <c r="X27" i="1"/>
  <c r="AA27" i="1"/>
  <c r="W26" i="1"/>
  <c r="X26" i="1"/>
  <c r="AA26" i="1"/>
  <c r="W25" i="1"/>
  <c r="X25" i="1"/>
  <c r="AA25" i="1"/>
  <c r="W24" i="1"/>
  <c r="X24" i="1"/>
  <c r="AA24" i="1"/>
  <c r="W23" i="1"/>
  <c r="X23" i="1"/>
  <c r="AA23" i="1"/>
  <c r="W22" i="1"/>
  <c r="X22" i="1"/>
  <c r="AA22" i="1"/>
  <c r="W21" i="1"/>
  <c r="X21" i="1"/>
  <c r="AA21" i="1"/>
  <c r="W3895" i="1"/>
  <c r="X3895" i="1"/>
  <c r="AA3895" i="1"/>
  <c r="W3894" i="1"/>
  <c r="X3894" i="1"/>
  <c r="AA3894" i="1"/>
  <c r="W1449" i="1"/>
  <c r="X1449" i="1"/>
  <c r="AA1449" i="1"/>
  <c r="W1448" i="1"/>
  <c r="X1448" i="1"/>
  <c r="AA1448" i="1"/>
  <c r="W1675" i="1"/>
  <c r="X1675" i="1"/>
  <c r="AA1675" i="1"/>
  <c r="W1674" i="1"/>
  <c r="X1674" i="1"/>
  <c r="AA1674" i="1"/>
  <c r="W1673" i="1"/>
  <c r="X1673" i="1"/>
  <c r="AA1673" i="1"/>
  <c r="W1672" i="1"/>
  <c r="X1672" i="1"/>
  <c r="AA1672" i="1"/>
  <c r="W1671" i="1"/>
  <c r="X1671" i="1"/>
  <c r="AA1671" i="1"/>
  <c r="W1670" i="1"/>
  <c r="X1670" i="1"/>
  <c r="AA1670" i="1"/>
  <c r="W1669" i="1"/>
  <c r="X1669" i="1"/>
  <c r="AA1669" i="1"/>
  <c r="W1668" i="1"/>
  <c r="X1668" i="1"/>
  <c r="AA1668" i="1"/>
  <c r="W1667" i="1"/>
  <c r="X1667" i="1"/>
  <c r="AA1667" i="1"/>
  <c r="W1666" i="1"/>
  <c r="X1666" i="1"/>
  <c r="AA1666" i="1"/>
  <c r="W1665" i="1"/>
  <c r="X1665" i="1"/>
  <c r="AA1665" i="1"/>
  <c r="W1664" i="1"/>
  <c r="X1664" i="1"/>
  <c r="AA1664" i="1"/>
  <c r="W1663" i="1"/>
  <c r="X1663" i="1"/>
  <c r="AA1663" i="1"/>
  <c r="W1662" i="1"/>
  <c r="X1662" i="1"/>
  <c r="AA1662" i="1"/>
  <c r="W3740" i="1"/>
  <c r="X3740" i="1"/>
  <c r="AA3740" i="1"/>
  <c r="W1661" i="1"/>
  <c r="X1661" i="1"/>
  <c r="AA1661" i="1"/>
  <c r="W20" i="1"/>
  <c r="X20" i="1"/>
  <c r="AA20" i="1"/>
  <c r="W1660" i="1"/>
  <c r="X1660" i="1"/>
  <c r="AA1660" i="1"/>
  <c r="W3884" i="1"/>
  <c r="X3884" i="1"/>
  <c r="AA3884" i="1"/>
  <c r="W1659" i="1"/>
  <c r="X1659" i="1"/>
  <c r="AA1659" i="1"/>
  <c r="W1658" i="1"/>
  <c r="X1658" i="1"/>
  <c r="AA1658" i="1"/>
  <c r="W1657" i="1"/>
  <c r="X1657" i="1"/>
  <c r="AA1657" i="1"/>
  <c r="W1656" i="1"/>
  <c r="X1656" i="1"/>
  <c r="AA1656" i="1"/>
  <c r="W1655" i="1"/>
  <c r="X1655" i="1"/>
  <c r="AA1655" i="1"/>
  <c r="W1654" i="1"/>
  <c r="X1654" i="1"/>
  <c r="AA1654" i="1"/>
  <c r="W1653" i="1"/>
  <c r="X1653" i="1"/>
  <c r="AA1653" i="1"/>
  <c r="W1384" i="1"/>
  <c r="X1384" i="1"/>
  <c r="AA1384" i="1"/>
  <c r="W1383" i="1"/>
  <c r="X1383" i="1"/>
  <c r="AA1383" i="1"/>
  <c r="W19" i="1"/>
  <c r="X19" i="1"/>
  <c r="AA19" i="1"/>
  <c r="W18" i="1"/>
  <c r="X18" i="1"/>
  <c r="AA18" i="1"/>
  <c r="W17" i="1"/>
  <c r="X17" i="1"/>
  <c r="AA17" i="1"/>
  <c r="W16" i="1"/>
  <c r="X16" i="1"/>
  <c r="AA16" i="1"/>
  <c r="W15" i="1"/>
  <c r="X15" i="1"/>
  <c r="AA15" i="1"/>
  <c r="W1652" i="1"/>
  <c r="X1652" i="1"/>
  <c r="AA1652" i="1"/>
  <c r="W3893" i="1"/>
  <c r="X3893" i="1"/>
  <c r="AA3893" i="1"/>
  <c r="W3892" i="1"/>
  <c r="X3892" i="1"/>
  <c r="AA3892" i="1"/>
  <c r="W3891" i="1"/>
  <c r="X3891" i="1"/>
  <c r="AA3891" i="1"/>
  <c r="W3883" i="1"/>
  <c r="X3883" i="1"/>
  <c r="AA3883" i="1"/>
  <c r="W3882" i="1"/>
  <c r="X3882" i="1"/>
  <c r="AA3882" i="1"/>
  <c r="W3881" i="1"/>
  <c r="X3881" i="1"/>
  <c r="AA3881" i="1"/>
  <c r="W3880" i="1"/>
  <c r="X3880" i="1"/>
  <c r="AA3880" i="1"/>
  <c r="W1447" i="1"/>
  <c r="X1447" i="1"/>
  <c r="AA1447" i="1"/>
  <c r="W1446" i="1"/>
  <c r="X1446" i="1"/>
  <c r="AA1446" i="1"/>
  <c r="W1445" i="1"/>
  <c r="X1445" i="1"/>
  <c r="AA1445" i="1"/>
  <c r="W1651" i="1"/>
  <c r="X1651" i="1"/>
  <c r="AA1651" i="1"/>
  <c r="W1650" i="1"/>
  <c r="X1650" i="1"/>
  <c r="AA1650" i="1"/>
  <c r="W1649" i="1"/>
  <c r="X1649" i="1"/>
  <c r="AA1649" i="1"/>
  <c r="W1648" i="1"/>
  <c r="X1648" i="1"/>
  <c r="AA1648" i="1"/>
  <c r="W1647" i="1"/>
  <c r="X1647" i="1"/>
  <c r="AA1647" i="1"/>
  <c r="W1444" i="1"/>
  <c r="X1444" i="1"/>
  <c r="AA1444" i="1"/>
  <c r="W1443" i="1"/>
  <c r="X1443" i="1"/>
  <c r="AA1443" i="1"/>
  <c r="W1442" i="1"/>
  <c r="X1442" i="1"/>
  <c r="AA1442" i="1"/>
  <c r="W1441" i="1"/>
  <c r="X1441" i="1"/>
  <c r="AA1441" i="1"/>
  <c r="W1440" i="1"/>
  <c r="X1440" i="1"/>
  <c r="AA1440" i="1"/>
  <c r="W1646" i="1"/>
  <c r="X1646" i="1"/>
  <c r="AA1646" i="1"/>
  <c r="W1645" i="1"/>
  <c r="X1645" i="1"/>
  <c r="AA1645" i="1"/>
  <c r="W1644" i="1"/>
  <c r="X1644" i="1"/>
  <c r="AA1644" i="1"/>
  <c r="W1643" i="1"/>
  <c r="X1643" i="1"/>
  <c r="AA1643" i="1"/>
  <c r="W1642" i="1"/>
  <c r="X1642" i="1"/>
  <c r="AA1642" i="1"/>
  <c r="W1641" i="1"/>
  <c r="X1641" i="1"/>
  <c r="AA1641" i="1"/>
  <c r="W1640" i="1"/>
  <c r="X1640" i="1"/>
  <c r="AA1640" i="1"/>
  <c r="W1639" i="1"/>
  <c r="X1639" i="1"/>
  <c r="AA1639" i="1"/>
  <c r="W1638" i="1"/>
  <c r="X1638" i="1"/>
  <c r="AA1638" i="1"/>
  <c r="W1637" i="1"/>
  <c r="X1637" i="1"/>
  <c r="AA1637" i="1"/>
  <c r="W1636" i="1"/>
  <c r="X1636" i="1"/>
  <c r="AA1636" i="1"/>
  <c r="W1635" i="1"/>
  <c r="X1635" i="1"/>
  <c r="AA1635" i="1"/>
  <c r="W1634" i="1"/>
  <c r="X1634" i="1"/>
  <c r="AA1634" i="1"/>
  <c r="W1633" i="1"/>
  <c r="X1633" i="1"/>
  <c r="AA1633" i="1"/>
  <c r="W1382" i="1"/>
  <c r="X1382" i="1"/>
  <c r="AA1382" i="1"/>
  <c r="W1381" i="1"/>
  <c r="X1381" i="1"/>
  <c r="AA1381" i="1"/>
  <c r="W14" i="1"/>
  <c r="X14" i="1"/>
  <c r="AA14" i="1"/>
  <c r="W13" i="1"/>
  <c r="X13" i="1"/>
  <c r="AA13" i="1"/>
  <c r="W12" i="1"/>
  <c r="X12" i="1"/>
  <c r="AA12" i="1"/>
  <c r="W11" i="1"/>
  <c r="X11" i="1"/>
  <c r="AA11" i="1"/>
  <c r="W10" i="1"/>
  <c r="X10" i="1"/>
  <c r="AA10" i="1"/>
  <c r="W9" i="1"/>
  <c r="X9" i="1"/>
  <c r="AA9" i="1"/>
  <c r="W1632" i="1"/>
  <c r="X1632" i="1"/>
  <c r="AA1632" i="1"/>
  <c r="W3890" i="1"/>
  <c r="X3890" i="1"/>
  <c r="AA3890" i="1"/>
  <c r="W3879" i="1"/>
  <c r="X3879" i="1"/>
  <c r="AA3879" i="1"/>
  <c r="W1439" i="1"/>
  <c r="X1439" i="1"/>
  <c r="AA1439" i="1"/>
  <c r="W1438" i="1"/>
  <c r="X1438" i="1"/>
  <c r="AA1438" i="1"/>
  <c r="W1437" i="1"/>
  <c r="X1437" i="1"/>
  <c r="AA1437" i="1"/>
  <c r="W1631" i="1"/>
  <c r="X1631" i="1"/>
  <c r="AA1631" i="1"/>
  <c r="W1630" i="1"/>
  <c r="X1630" i="1"/>
  <c r="AA1630" i="1"/>
  <c r="W1629" i="1"/>
  <c r="X1629" i="1"/>
  <c r="AA1629" i="1"/>
  <c r="W1628" i="1"/>
  <c r="X1628" i="1"/>
  <c r="AA1628" i="1"/>
  <c r="W1627" i="1"/>
  <c r="X1627" i="1"/>
  <c r="AA1627" i="1"/>
  <c r="W1626" i="1"/>
  <c r="X1626" i="1"/>
  <c r="AA1626" i="1"/>
  <c r="W1625" i="1"/>
  <c r="X1625" i="1"/>
  <c r="AA1625" i="1"/>
  <c r="W1624" i="1"/>
  <c r="X1624" i="1"/>
  <c r="AA1624" i="1"/>
  <c r="W1436" i="1"/>
  <c r="X1436" i="1"/>
  <c r="AA1436" i="1"/>
  <c r="W1435" i="1"/>
  <c r="X1435" i="1"/>
  <c r="AA1435" i="1"/>
  <c r="W1434" i="1"/>
  <c r="X1434" i="1"/>
  <c r="AA1434" i="1"/>
  <c r="W1433" i="1"/>
  <c r="X1433" i="1"/>
  <c r="AA1433" i="1"/>
  <c r="W1432" i="1"/>
  <c r="X1432" i="1"/>
  <c r="AA1432" i="1"/>
  <c r="W1431" i="1"/>
  <c r="X1431" i="1"/>
  <c r="AA1431" i="1"/>
  <c r="W1430" i="1"/>
  <c r="X1430" i="1"/>
  <c r="AA1430" i="1"/>
  <c r="W1429" i="1"/>
  <c r="X1429" i="1"/>
  <c r="AA1429" i="1"/>
  <c r="W1428" i="1"/>
  <c r="X1428" i="1"/>
  <c r="AA1428" i="1"/>
  <c r="W1427" i="1"/>
  <c r="X1427" i="1"/>
  <c r="AA1427" i="1"/>
  <c r="W1426" i="1"/>
  <c r="X1426" i="1"/>
  <c r="AA1426" i="1"/>
  <c r="W1425" i="1"/>
  <c r="X1425" i="1"/>
  <c r="AA1425" i="1"/>
  <c r="W1424" i="1"/>
  <c r="X1424" i="1"/>
  <c r="AA1424" i="1"/>
  <c r="W1423" i="1"/>
  <c r="X1423" i="1"/>
  <c r="AA1423" i="1"/>
  <c r="W1422" i="1"/>
  <c r="X1422" i="1"/>
  <c r="AA1422" i="1"/>
  <c r="W1421" i="1"/>
  <c r="X1421" i="1"/>
  <c r="AA1421" i="1"/>
  <c r="W1420" i="1"/>
  <c r="X1420" i="1"/>
  <c r="AA1420" i="1"/>
  <c r="W1419" i="1"/>
  <c r="X1419" i="1"/>
  <c r="AA1419" i="1"/>
  <c r="W1418" i="1"/>
  <c r="X1418" i="1"/>
  <c r="AA1418" i="1"/>
  <c r="W1417" i="1"/>
  <c r="X1417" i="1"/>
  <c r="AA1417" i="1"/>
  <c r="W1416" i="1"/>
  <c r="X1416" i="1"/>
  <c r="AA1416" i="1"/>
  <c r="W1623" i="1"/>
  <c r="X1623" i="1"/>
  <c r="AA1623" i="1"/>
  <c r="W1622" i="1"/>
  <c r="X1622" i="1"/>
  <c r="AA1622" i="1"/>
  <c r="W1621" i="1"/>
  <c r="X1621" i="1"/>
  <c r="AA1621" i="1"/>
  <c r="W1620" i="1"/>
  <c r="X1620" i="1"/>
  <c r="AA1620" i="1"/>
  <c r="W1619" i="1"/>
  <c r="X1619" i="1"/>
  <c r="AA1619" i="1"/>
  <c r="W1618" i="1"/>
  <c r="X1618" i="1"/>
  <c r="AA1618" i="1"/>
  <c r="W1617" i="1"/>
  <c r="X1617" i="1"/>
  <c r="AA1617" i="1"/>
  <c r="W1616" i="1"/>
  <c r="X1616" i="1"/>
  <c r="AA1616" i="1"/>
  <c r="W1615" i="1"/>
  <c r="X1615" i="1"/>
  <c r="AA1615" i="1"/>
  <c r="W1614" i="1"/>
  <c r="X1614" i="1"/>
  <c r="AA1614" i="1"/>
  <c r="W1613" i="1"/>
  <c r="X1613" i="1"/>
  <c r="AA1613" i="1"/>
  <c r="W1612" i="1"/>
  <c r="X1612" i="1"/>
  <c r="AA1612" i="1"/>
  <c r="W1611" i="1"/>
  <c r="X1611" i="1"/>
  <c r="AA1611" i="1"/>
  <c r="W1610" i="1"/>
  <c r="X1610" i="1"/>
  <c r="AA1610" i="1"/>
  <c r="W1380" i="1"/>
  <c r="X1380" i="1"/>
  <c r="AA1380" i="1"/>
  <c r="W1401" i="1"/>
  <c r="X1401" i="1"/>
  <c r="AA1401" i="1"/>
  <c r="W3889" i="1"/>
  <c r="X3889" i="1"/>
  <c r="AA3889" i="1"/>
  <c r="W3878" i="1"/>
  <c r="X3878" i="1"/>
  <c r="AA3878" i="1"/>
  <c r="W3877" i="1"/>
  <c r="X3877" i="1"/>
  <c r="AA3877" i="1"/>
  <c r="W3876" i="1"/>
  <c r="X3876" i="1"/>
  <c r="AA3876" i="1"/>
  <c r="W3875" i="1"/>
  <c r="X3875" i="1"/>
  <c r="AA3875" i="1"/>
  <c r="W3874" i="1"/>
  <c r="X3874" i="1"/>
  <c r="AA3874" i="1"/>
  <c r="W3873" i="1"/>
  <c r="X3873" i="1"/>
  <c r="AA3873" i="1"/>
  <c r="W1415" i="1"/>
  <c r="X1415" i="1"/>
  <c r="AA1415" i="1"/>
  <c r="W1414" i="1"/>
  <c r="X1414" i="1"/>
  <c r="AA1414" i="1"/>
  <c r="W1413" i="1"/>
  <c r="X1413" i="1"/>
  <c r="AA1413" i="1"/>
  <c r="W1412" i="1"/>
  <c r="X1412" i="1"/>
  <c r="AA1412" i="1"/>
  <c r="W1400" i="1"/>
  <c r="X1400" i="1"/>
  <c r="AA1400" i="1"/>
  <c r="W1399" i="1"/>
  <c r="X1399" i="1"/>
  <c r="AA1399" i="1"/>
  <c r="W1609" i="1"/>
  <c r="X1609" i="1"/>
  <c r="AA1609" i="1"/>
  <c r="W1398" i="1"/>
  <c r="X1398" i="1"/>
  <c r="AA1398" i="1"/>
  <c r="W1397" i="1"/>
  <c r="X1397" i="1"/>
  <c r="AA1397" i="1"/>
  <c r="W1396" i="1"/>
  <c r="X1396" i="1"/>
  <c r="AA1396" i="1"/>
  <c r="W1395" i="1"/>
  <c r="X1395" i="1"/>
  <c r="AA1395" i="1"/>
  <c r="W1394" i="1"/>
  <c r="X1394" i="1"/>
  <c r="AA1394" i="1"/>
  <c r="W1393" i="1"/>
  <c r="X1393" i="1"/>
  <c r="AA1393" i="1"/>
  <c r="W1392" i="1"/>
  <c r="X1392" i="1"/>
  <c r="AA1392" i="1"/>
  <c r="W1391" i="1"/>
  <c r="X1391" i="1"/>
  <c r="AA1391" i="1"/>
  <c r="W3888" i="1"/>
  <c r="X3888" i="1"/>
  <c r="AA3888" i="1"/>
  <c r="W3887" i="1"/>
  <c r="X3887" i="1"/>
  <c r="AA3887" i="1"/>
  <c r="W3886" i="1"/>
  <c r="X3886" i="1"/>
  <c r="AA3886" i="1"/>
  <c r="W3885" i="1"/>
  <c r="X3885" i="1"/>
  <c r="AA3885" i="1"/>
  <c r="W3872" i="1"/>
  <c r="X3872" i="1"/>
  <c r="AA3872" i="1"/>
  <c r="W3871" i="1"/>
  <c r="X3871" i="1"/>
  <c r="AA3871" i="1"/>
  <c r="W3870" i="1"/>
  <c r="X3870" i="1"/>
  <c r="AA3870" i="1"/>
  <c r="W3869" i="1"/>
  <c r="X3869" i="1"/>
  <c r="AA3869" i="1"/>
  <c r="W3868" i="1"/>
  <c r="X3868" i="1"/>
  <c r="AA3868" i="1"/>
  <c r="W3867" i="1"/>
  <c r="X3867" i="1"/>
  <c r="AA3867" i="1"/>
  <c r="W3866" i="1"/>
  <c r="X3866" i="1"/>
  <c r="AA3866" i="1"/>
  <c r="W3865" i="1"/>
  <c r="X3865" i="1"/>
  <c r="AA3865" i="1"/>
  <c r="W1411" i="1"/>
  <c r="X1411" i="1"/>
  <c r="AA1411" i="1"/>
  <c r="W1410" i="1"/>
  <c r="X1410" i="1"/>
  <c r="AA1410" i="1"/>
  <c r="W1409" i="1"/>
  <c r="X1409" i="1"/>
  <c r="AA1409" i="1"/>
  <c r="W1408" i="1"/>
  <c r="X1408" i="1"/>
  <c r="AA1408" i="1"/>
  <c r="W1407" i="1"/>
  <c r="X1407" i="1"/>
  <c r="AA1407" i="1"/>
  <c r="W1406" i="1"/>
  <c r="X1406" i="1"/>
  <c r="AA1406" i="1"/>
  <c r="W1405" i="1"/>
  <c r="X1405" i="1"/>
  <c r="AA1405" i="1"/>
  <c r="W1404" i="1"/>
  <c r="X1404" i="1"/>
  <c r="AA1404" i="1"/>
  <c r="W1403" i="1"/>
  <c r="X1403" i="1"/>
  <c r="AA1403" i="1"/>
  <c r="W1402" i="1"/>
  <c r="X1402" i="1"/>
  <c r="AA1402" i="1"/>
  <c r="W3864" i="1"/>
  <c r="X3864" i="1"/>
  <c r="AA3864" i="1"/>
  <c r="W3863" i="1"/>
  <c r="X3863" i="1"/>
  <c r="AA3863" i="1"/>
  <c r="W3862" i="1"/>
  <c r="X3862" i="1"/>
  <c r="AA3862" i="1"/>
  <c r="W3861" i="1"/>
  <c r="X3861" i="1"/>
  <c r="AA3861" i="1"/>
  <c r="W3860" i="1"/>
  <c r="X3860" i="1"/>
  <c r="AA3860" i="1"/>
  <c r="W3859" i="1"/>
  <c r="X3859" i="1"/>
  <c r="AA3859" i="1"/>
  <c r="W1390" i="1"/>
  <c r="X1390" i="1"/>
  <c r="AA1390" i="1"/>
</calcChain>
</file>

<file path=xl/sharedStrings.xml><?xml version="1.0" encoding="utf-8"?>
<sst xmlns="http://schemas.openxmlformats.org/spreadsheetml/2006/main" count="51327" uniqueCount="626">
  <si>
    <t>ab.mfk</t>
  </si>
  <si>
    <t>anhaengelast</t>
  </si>
  <si>
    <t>antriebsart</t>
  </si>
  <si>
    <t>aussenfarbe</t>
  </si>
  <si>
    <t>co2.emission</t>
  </si>
  <si>
    <t>energieeffizienz</t>
  </si>
  <si>
    <t>euro.norm</t>
  </si>
  <si>
    <t>fahrzeugart</t>
  </si>
  <si>
    <t>garantie</t>
  </si>
  <si>
    <t>getriebeart</t>
  </si>
  <si>
    <t>hubraum</t>
  </si>
  <si>
    <t>innenfarbe</t>
  </si>
  <si>
    <t>inverkehrsetzung</t>
  </si>
  <si>
    <t>kilometer</t>
  </si>
  <si>
    <t>leergewicht</t>
  </si>
  <si>
    <t>letzte.prfung</t>
  </si>
  <si>
    <t>preis</t>
  </si>
  <si>
    <t>treibstoff</t>
  </si>
  <si>
    <t>tueren</t>
  </si>
  <si>
    <t>tuning</t>
  </si>
  <si>
    <t>unfallfahrzeug</t>
  </si>
  <si>
    <t>zylinder</t>
  </si>
  <si>
    <t>make</t>
  </si>
  <si>
    <t>model</t>
  </si>
  <si>
    <t>Ja</t>
  </si>
  <si>
    <t>Allrad</t>
  </si>
  <si>
    <t>weiss</t>
  </si>
  <si>
    <t>F</t>
  </si>
  <si>
    <t>Euro 6</t>
  </si>
  <si>
    <t>Occasion</t>
  </si>
  <si>
    <t>Automat sequentiell</t>
  </si>
  <si>
    <t>Leder</t>
  </si>
  <si>
    <t>Diesel</t>
  </si>
  <si>
    <t>Nein</t>
  </si>
  <si>
    <t>bmw</t>
  </si>
  <si>
    <t>x5</t>
  </si>
  <si>
    <t>grau mt.</t>
  </si>
  <si>
    <t>E</t>
  </si>
  <si>
    <t>schwarz</t>
  </si>
  <si>
    <t>G</t>
  </si>
  <si>
    <t>Euro 5</t>
  </si>
  <si>
    <t>Benzin</t>
  </si>
  <si>
    <t>schwarz mt.</t>
  </si>
  <si>
    <t>D</t>
  </si>
  <si>
    <t>anthrazit</t>
  </si>
  <si>
    <t>x4</t>
  </si>
  <si>
    <t>anthrazit mt.</t>
  </si>
  <si>
    <t>Automat</t>
  </si>
  <si>
    <t>braun</t>
  </si>
  <si>
    <t>x1</t>
  </si>
  <si>
    <t>Euro 4</t>
  </si>
  <si>
    <t>blau mt.</t>
  </si>
  <si>
    <t>Schaltgetriebe manuell</t>
  </si>
  <si>
    <t>C</t>
  </si>
  <si>
    <t>saphirschwarz mt.</t>
  </si>
  <si>
    <t>Leder Nevada Schwarz</t>
  </si>
  <si>
    <t>silber mt.</t>
  </si>
  <si>
    <t>Neu</t>
  </si>
  <si>
    <t>beige</t>
  </si>
  <si>
    <t>x3</t>
  </si>
  <si>
    <t>x6</t>
  </si>
  <si>
    <t>weiss mt.</t>
  </si>
  <si>
    <t>Vorfhrmodell</t>
  </si>
  <si>
    <t>Leder Dakota Perf.Schwarz</t>
  </si>
  <si>
    <t>alpinweiss III</t>
  </si>
  <si>
    <t>B</t>
  </si>
  <si>
    <t>Stoff Race anthrazit</t>
  </si>
  <si>
    <t>Euro 3</t>
  </si>
  <si>
    <t>NA</t>
  </si>
  <si>
    <t>Saphirschwarz mt.</t>
  </si>
  <si>
    <t>Automatik-Getriebe</t>
  </si>
  <si>
    <t>Stoff Anthrazit</t>
  </si>
  <si>
    <t>alpinweiss</t>
  </si>
  <si>
    <t>Leder nevada schwarz</t>
  </si>
  <si>
    <t>bianco</t>
  </si>
  <si>
    <t>nero</t>
  </si>
  <si>
    <t>braun mt.</t>
  </si>
  <si>
    <t>LederNappa Cognac/Schwarz</t>
  </si>
  <si>
    <t>Leder Dakota Terra</t>
  </si>
  <si>
    <t>Weiss</t>
  </si>
  <si>
    <t>Stoff Race Anthrazit</t>
  </si>
  <si>
    <t>Stoff Anthrazit/Grau</t>
  </si>
  <si>
    <t>Stoff Race akzent Grau</t>
  </si>
  <si>
    <t>Saphirschwarz Metall mt.</t>
  </si>
  <si>
    <t>Leder Dakota m.Perforieru</t>
  </si>
  <si>
    <t>Stoff Race Anthrazit/Akze</t>
  </si>
  <si>
    <t>sparkling brown mt.</t>
  </si>
  <si>
    <t>Braun</t>
  </si>
  <si>
    <t>Mineralgrau mt.</t>
  </si>
  <si>
    <t>Stoff Anthrazit/Akz.Grau</t>
  </si>
  <si>
    <t>nero mt.</t>
  </si>
  <si>
    <t>leder dakota nero</t>
  </si>
  <si>
    <t>Leder Dakota schwarz</t>
  </si>
  <si>
    <t>mediterranblau mt.</t>
  </si>
  <si>
    <t>Leder oyster</t>
  </si>
  <si>
    <t>gris</t>
  </si>
  <si>
    <t>stoffa antracite</t>
  </si>
  <si>
    <t>Stoff/Leder</t>
  </si>
  <si>
    <t>Alpinweiss III</t>
  </si>
  <si>
    <t>Mineral Grau mt.</t>
  </si>
  <si>
    <t>Leder Dakota Schwarz</t>
  </si>
  <si>
    <t>rot</t>
  </si>
  <si>
    <t>beige mt.</t>
  </si>
  <si>
    <t>grau</t>
  </si>
  <si>
    <t>grn mt.</t>
  </si>
  <si>
    <t>bordeaux mt.</t>
  </si>
  <si>
    <t>sparkling braun mt.</t>
  </si>
  <si>
    <t>stoff/leder granitbraun</t>
  </si>
  <si>
    <t>mineralgrau</t>
  </si>
  <si>
    <t>mineralgrau mt.</t>
  </si>
  <si>
    <t>Leder Oyster</t>
  </si>
  <si>
    <t>schwarz II</t>
  </si>
  <si>
    <t>Leder Dakota Canberrabei.</t>
  </si>
  <si>
    <t>blanc</t>
  </si>
  <si>
    <t>cuir daKota perf. noir</t>
  </si>
  <si>
    <t>Marrakeschbraun mt.</t>
  </si>
  <si>
    <t>Stoff-Leder Bernstein</t>
  </si>
  <si>
    <t>noir mt.</t>
  </si>
  <si>
    <t>Leder Schwarz/Keder gr-br</t>
  </si>
  <si>
    <t>Led.Dak.m.Perf.mokka</t>
  </si>
  <si>
    <t>Braun/ Sparkling Sto mt.</t>
  </si>
  <si>
    <t>Leder Dakota m.Perfo</t>
  </si>
  <si>
    <t>Stoff/Leder Cross Track</t>
  </si>
  <si>
    <t>Stoff/Leder Granitbraun</t>
  </si>
  <si>
    <t>Sparkling Brown mt.</t>
  </si>
  <si>
    <t>Leder Dakota Mokka</t>
  </si>
  <si>
    <t>'Saphirschwarz' mt.</t>
  </si>
  <si>
    <t>mehrfarbig</t>
  </si>
  <si>
    <t>Platinsilber mt.</t>
  </si>
  <si>
    <t>Stoff Race Anthrazit/Akz.</t>
  </si>
  <si>
    <t>Valencia Orange mt.</t>
  </si>
  <si>
    <t>Stoff Elektra Anthra</t>
  </si>
  <si>
    <t>bleu mt.</t>
  </si>
  <si>
    <t>mineralweiss mt.</t>
  </si>
  <si>
    <t>Leder schwarz</t>
  </si>
  <si>
    <t>noir</t>
  </si>
  <si>
    <t>Schwarz</t>
  </si>
  <si>
    <t>Sensatec Beige</t>
  </si>
  <si>
    <t>grigio mt.</t>
  </si>
  <si>
    <t>pelle nero</t>
  </si>
  <si>
    <t>pelle dakota nero</t>
  </si>
  <si>
    <t>Mineralgrau</t>
  </si>
  <si>
    <t>Stoff Micro Hexagon/Alcan</t>
  </si>
  <si>
    <t>Glaciersilber mt.</t>
  </si>
  <si>
    <t>Stoff Micro Hexagon/</t>
  </si>
  <si>
    <t>glaciersilber mt.</t>
  </si>
  <si>
    <t>Tissu/alcantara anthracit</t>
  </si>
  <si>
    <t>orange mt.</t>
  </si>
  <si>
    <t>Leder Nevada schwarz</t>
  </si>
  <si>
    <t>Stoff anthrazit/Akz. grau</t>
  </si>
  <si>
    <t>Led.Dak.mokka m.Perf.</t>
  </si>
  <si>
    <t>Bronze mt.</t>
  </si>
  <si>
    <t>Cuir</t>
  </si>
  <si>
    <t>Stoff / Leder</t>
  </si>
  <si>
    <t>Leder Mokka Dakota Perf.</t>
  </si>
  <si>
    <t>Leder Dakota mokka, perf.</t>
  </si>
  <si>
    <t>Cross Tracl Granitbraun</t>
  </si>
  <si>
    <t>Mineralweiss mt.</t>
  </si>
  <si>
    <t>Stoff/Leder granitbraun/s</t>
  </si>
  <si>
    <t>Stoff Median Anthrazit</t>
  </si>
  <si>
    <t>spacegrau mt.</t>
  </si>
  <si>
    <t>Stoff Elektra Anthrazit</t>
  </si>
  <si>
    <t>Schaltgetriebe</t>
  </si>
  <si>
    <t>rot mt.</t>
  </si>
  <si>
    <t>Vermilionrot mt.</t>
  </si>
  <si>
    <t>Stoff Median Vermilionrot</t>
  </si>
  <si>
    <t>silber</t>
  </si>
  <si>
    <t>stoff Elektra Anthrazit</t>
  </si>
  <si>
    <t>Ledersportsitze schwarz</t>
  </si>
  <si>
    <t>gris mt.</t>
  </si>
  <si>
    <t>cuir nevada noir</t>
  </si>
  <si>
    <t>le-mans-blau met. mt.</t>
  </si>
  <si>
    <t>Stoff Median</t>
  </si>
  <si>
    <t>Blanc Alpine III</t>
  </si>
  <si>
    <t>Tissu anthracite</t>
  </si>
  <si>
    <t>leder dakota beige</t>
  </si>
  <si>
    <t>LederDakota Canberrabeige</t>
  </si>
  <si>
    <t>Leder Dakota schwarz, per</t>
  </si>
  <si>
    <t>Led.Dak.m.Perf.schwarz</t>
  </si>
  <si>
    <t>Stoff Micro Hexagon</t>
  </si>
  <si>
    <t>Leder Dakota m.Perforier.</t>
  </si>
  <si>
    <t>Stoff/Hexagon/Alcantara</t>
  </si>
  <si>
    <t>glacier silber mt.</t>
  </si>
  <si>
    <t>leder dakota mokka</t>
  </si>
  <si>
    <t>Leder anthrazit</t>
  </si>
  <si>
    <t>Saphirschwarz</t>
  </si>
  <si>
    <t>Leder Schwarz</t>
  </si>
  <si>
    <t>Leder mokka, perforiert</t>
  </si>
  <si>
    <t>Saphirschwarz Metall</t>
  </si>
  <si>
    <t>Stoff-Leder schwarz</t>
  </si>
  <si>
    <t>Leder Nevada Oyster/Keder</t>
  </si>
  <si>
    <t>Weiss mt.</t>
  </si>
  <si>
    <t>kaschmirgrau</t>
  </si>
  <si>
    <t>Stoff/Alcantara anthrazit</t>
  </si>
  <si>
    <t>Stoff/Alcantara</t>
  </si>
  <si>
    <t>Stoff Micro Hexagon/Alc.</t>
  </si>
  <si>
    <t>saphirschwarz mt. mt.</t>
  </si>
  <si>
    <t>Stoff grey / anthrazit</t>
  </si>
  <si>
    <t>saphirschwarz mt mt.</t>
  </si>
  <si>
    <t>space grau mt.</t>
  </si>
  <si>
    <t>leder nevada schwarz</t>
  </si>
  <si>
    <t>Dunkel Grau mt.</t>
  </si>
  <si>
    <t>Rouge mt.</t>
  </si>
  <si>
    <t>Cuir Nevada Noir</t>
  </si>
  <si>
    <t>noir saphir mt.</t>
  </si>
  <si>
    <t>tissu/alcantara noir</t>
  </si>
  <si>
    <t>Noir mt.</t>
  </si>
  <si>
    <t>Cuir Noir</t>
  </si>
  <si>
    <t>le mans blau mt.</t>
  </si>
  <si>
    <t>brun mt.</t>
  </si>
  <si>
    <t>orange</t>
  </si>
  <si>
    <t>Silber mt.</t>
  </si>
  <si>
    <t>blau</t>
  </si>
  <si>
    <t>mysticblau mt.</t>
  </si>
  <si>
    <t>Stoff Network grau</t>
  </si>
  <si>
    <t>Schwarz mt.</t>
  </si>
  <si>
    <t>Saphrischwarz mt.</t>
  </si>
  <si>
    <t>schwarz met.</t>
  </si>
  <si>
    <t>silbergrau mt.</t>
  </si>
  <si>
    <t>Saphir noir mtal mt.</t>
  </si>
  <si>
    <t>SPACEGRAU METALLIC mt.</t>
  </si>
  <si>
    <t>Space grau mt.</t>
  </si>
  <si>
    <t>carbonschwarz mt.</t>
  </si>
  <si>
    <t>TITANSILBER METALLIC</t>
  </si>
  <si>
    <t>Carbonschwarz mt.</t>
  </si>
  <si>
    <t>Stoff/Leder Anthrazit</t>
  </si>
  <si>
    <t>Tissu/Cuir</t>
  </si>
  <si>
    <t>Stoff/Leder Schwarz</t>
  </si>
  <si>
    <t>noir mtal mt.</t>
  </si>
  <si>
    <t>cuir brun</t>
  </si>
  <si>
    <t>mineralsilber metall mt.</t>
  </si>
  <si>
    <t>Teilleder schwarz-grau</t>
  </si>
  <si>
    <t>mineralweiss mt. mt.</t>
  </si>
  <si>
    <t>spacegrau mt. mt.</t>
  </si>
  <si>
    <t>Leder Nevada havanna</t>
  </si>
  <si>
    <t>Stoff Leder Anthr./schw.</t>
  </si>
  <si>
    <t>Glaciersilber Metall mt.</t>
  </si>
  <si>
    <t>Stoff/Leder Anthr./S</t>
  </si>
  <si>
    <t>Mineralweiss Metalli mt.</t>
  </si>
  <si>
    <t>Stoff/Leder Anthr./Schwar</t>
  </si>
  <si>
    <t>Titansilber Mt. mt.</t>
  </si>
  <si>
    <t>Stoff Ribbon Anthraz</t>
  </si>
  <si>
    <t>Stoffa/ pelle antracite</t>
  </si>
  <si>
    <t>Stoff/Leder anthrazit</t>
  </si>
  <si>
    <t>antrazit</t>
  </si>
  <si>
    <t>blanc alpineIII</t>
  </si>
  <si>
    <t>cuir nevada havanna</t>
  </si>
  <si>
    <t>tiefseeblau mt.</t>
  </si>
  <si>
    <t>Stoff anthrazit</t>
  </si>
  <si>
    <t>cuir oyster</t>
  </si>
  <si>
    <t>Cuir brun</t>
  </si>
  <si>
    <t>Gris mt.</t>
  </si>
  <si>
    <t>Tissu/cuir gris/noir</t>
  </si>
  <si>
    <t>Stoff/LederAnthr./Schwarz</t>
  </si>
  <si>
    <t>stoff/leder schwarz</t>
  </si>
  <si>
    <t>Hinterradantrieb</t>
  </si>
  <si>
    <t>mediteranblau mt. mt.</t>
  </si>
  <si>
    <t>bordeaux</t>
  </si>
  <si>
    <t>perlsilber mt.</t>
  </si>
  <si>
    <t>Leder Nappa Mokka</t>
  </si>
  <si>
    <t>sparkling storm mt.</t>
  </si>
  <si>
    <t>Leder Neveda Schwarz</t>
  </si>
  <si>
    <t>Blanc</t>
  </si>
  <si>
    <t>Leder Nevada Rotbrau</t>
  </si>
  <si>
    <t>bluewater mt.</t>
  </si>
  <si>
    <t>Leder Nevada</t>
  </si>
  <si>
    <t>Alpinweiss</t>
  </si>
  <si>
    <t>Stoff Ribbon anthrazit</t>
  </si>
  <si>
    <t>Leder beige</t>
  </si>
  <si>
    <t>Saphirschwarz Mt mt.</t>
  </si>
  <si>
    <t>Stoff/Leder Oyster</t>
  </si>
  <si>
    <t>Stoff/Leder Anthr./Schw.</t>
  </si>
  <si>
    <t>Stoff Ribbon Anthrazit</t>
  </si>
  <si>
    <t>Stoff</t>
  </si>
  <si>
    <t>Tiefseeblau mt.</t>
  </si>
  <si>
    <t>dunkelgrau</t>
  </si>
  <si>
    <t>mineralsilber mt. mt.</t>
  </si>
  <si>
    <t>Sensatec schwarz</t>
  </si>
  <si>
    <t>blu</t>
  </si>
  <si>
    <t>Silber</t>
  </si>
  <si>
    <t>Spacegrau mt.</t>
  </si>
  <si>
    <t>Cuir Nevada noir</t>
  </si>
  <si>
    <t>Leder Nevada Oyster</t>
  </si>
  <si>
    <t>Stoff / leder</t>
  </si>
  <si>
    <t>Kunstleder Sensatec Schw.</t>
  </si>
  <si>
    <t>mineralsilber</t>
  </si>
  <si>
    <t>Leder rot</t>
  </si>
  <si>
    <t>Stoff/ Leder</t>
  </si>
  <si>
    <t>alpinweiss mt.</t>
  </si>
  <si>
    <t>saphir schwarz mt.</t>
  </si>
  <si>
    <t>leder nevada sattelbraun</t>
  </si>
  <si>
    <t>grigio</t>
  </si>
  <si>
    <t>stoffa pelle nero</t>
  </si>
  <si>
    <t>Stoff/Leder Anthr/Schwarz</t>
  </si>
  <si>
    <t>Shapirschwarz mt.</t>
  </si>
  <si>
    <t>Soff/Led.anthraz./schwarz</t>
  </si>
  <si>
    <t>Stoff/Leder Anthr/schwarz</t>
  </si>
  <si>
    <t>gold mt.</t>
  </si>
  <si>
    <t>anthracite</t>
  </si>
  <si>
    <t>Stoff/Leder bernstein/sch</t>
  </si>
  <si>
    <t>Elfenbein</t>
  </si>
  <si>
    <t>Blanc mt.</t>
  </si>
  <si>
    <t>Cuir Nevada Beige</t>
  </si>
  <si>
    <t>Cuir Nevada Mokka</t>
  </si>
  <si>
    <t>Leder Nevada Mokka</t>
  </si>
  <si>
    <t>Led. Nevada schwarz m.Kon</t>
  </si>
  <si>
    <t>Leder dunlkelbraun</t>
  </si>
  <si>
    <t>Stoff Ribbon / Beige</t>
  </si>
  <si>
    <t>mineralsilber mt.</t>
  </si>
  <si>
    <t>sensatec nero</t>
  </si>
  <si>
    <t>Leder mokka</t>
  </si>
  <si>
    <t>Leder Nevada braun</t>
  </si>
  <si>
    <t>blanc mt.</t>
  </si>
  <si>
    <t>Stoff ribbon anthrazit</t>
  </si>
  <si>
    <t>schwarz ll</t>
  </si>
  <si>
    <t>Leder/Stoff schwarz</t>
  </si>
  <si>
    <t>titansilber</t>
  </si>
  <si>
    <t>Gris fonc mtal mt.</t>
  </si>
  <si>
    <t>Tissus noir</t>
  </si>
  <si>
    <t>Stoff/Leder Anthr./schwar</t>
  </si>
  <si>
    <t>Leder Nevada Rotbraun</t>
  </si>
  <si>
    <t>Stoff/Leder schwarz</t>
  </si>
  <si>
    <t>montegoblau mt.</t>
  </si>
  <si>
    <t>Leder Sandbeige</t>
  </si>
  <si>
    <t>Gris Clair mt.</t>
  </si>
  <si>
    <t>Saphir Noir mt.</t>
  </si>
  <si>
    <t>Tissu/Cuir Bernstein-Noir</t>
  </si>
  <si>
    <t>blanc Alpine II mt.</t>
  </si>
  <si>
    <t>Tissu/Cuir Noir</t>
  </si>
  <si>
    <t>Cuir Nevada Oyster</t>
  </si>
  <si>
    <t>Nevada schwarz</t>
  </si>
  <si>
    <t>Leder Nevada Sattelbraun</t>
  </si>
  <si>
    <t>Mineralweiss Metalli</t>
  </si>
  <si>
    <t>Leder Nevada Schwarz m.Ko</t>
  </si>
  <si>
    <t>Leder / Stoff Schwarz</t>
  </si>
  <si>
    <t>argent</t>
  </si>
  <si>
    <t>cuir</t>
  </si>
  <si>
    <t>brun mtal mt.</t>
  </si>
  <si>
    <t>cuir Nevada beige</t>
  </si>
  <si>
    <t>Stoff/Leder Bernstein/SW</t>
  </si>
  <si>
    <t>Stoff/Alcantara Anthrazit</t>
  </si>
  <si>
    <t>Sophistograu</t>
  </si>
  <si>
    <t>Benzin/Elektro</t>
  </si>
  <si>
    <t>Vorderradantrieb</t>
  </si>
  <si>
    <t>Sparkling Storm Brillante mt.</t>
  </si>
  <si>
    <t>Mediterranblau mt.</t>
  </si>
  <si>
    <t>jaune</t>
  </si>
  <si>
    <t>Noir carbone mtal mt.</t>
  </si>
  <si>
    <t>Sophistaugrau mt.</t>
  </si>
  <si>
    <t>Saphir mt.</t>
  </si>
  <si>
    <t>Tissu/Cuir anthracite/noi</t>
  </si>
  <si>
    <t>blanc Alpine III</t>
  </si>
  <si>
    <t>Tissu/cuir antracite</t>
  </si>
  <si>
    <t>long beach blue mt.</t>
  </si>
  <si>
    <t>Leder Nevada Elfenbeinw.</t>
  </si>
  <si>
    <t>Gris clair mt.</t>
  </si>
  <si>
    <t>Sophistograu Brillan mt.</t>
  </si>
  <si>
    <t>Noir II</t>
  </si>
  <si>
    <t>Tissu/Cuir Gris-Noir</t>
  </si>
  <si>
    <t>Stoff/Leder Anthr.-Schw.</t>
  </si>
  <si>
    <t>Stoff/Leder Anthr.Schwarz</t>
  </si>
  <si>
    <t>cuir Nevada noir</t>
  </si>
  <si>
    <t>sophistograu</t>
  </si>
  <si>
    <t>nero sapphire mt.</t>
  </si>
  <si>
    <t>leder mokka</t>
  </si>
  <si>
    <t>Saphir noir mt.</t>
  </si>
  <si>
    <t>Tissu / cuir anthracite</t>
  </si>
  <si>
    <t>Leder dunkel</t>
  </si>
  <si>
    <t>sophistograu mt.</t>
  </si>
  <si>
    <t>melbournerot mt.</t>
  </si>
  <si>
    <t>blanc alpine III</t>
  </si>
  <si>
    <t>Leder/Stoff dunkel</t>
  </si>
  <si>
    <t>argento mt.</t>
  </si>
  <si>
    <t>Pelle nero</t>
  </si>
  <si>
    <t>Leder Nevada mokka</t>
  </si>
  <si>
    <t>carbonschwarz mt. mt.</t>
  </si>
  <si>
    <t>saphirschwarz met. mt.</t>
  </si>
  <si>
    <t>Leder Nevada Elfenbein</t>
  </si>
  <si>
    <t>glaciersilber mt. mt.</t>
  </si>
  <si>
    <t>Alpinweiss III mt.</t>
  </si>
  <si>
    <t>Leder Nevada Mokka m</t>
  </si>
  <si>
    <t>Melbourne Rot mt.</t>
  </si>
  <si>
    <t>Leder Elfenbeinweiss</t>
  </si>
  <si>
    <t>gold</t>
  </si>
  <si>
    <t>grn</t>
  </si>
  <si>
    <t>schwarz met. mt.</t>
  </si>
  <si>
    <t>d`grn mt.</t>
  </si>
  <si>
    <t>Sterlinggrau mt.</t>
  </si>
  <si>
    <t>Leder Creambeige</t>
  </si>
  <si>
    <t>ALPINWEISS 3</t>
  </si>
  <si>
    <t>CARBONSCHWARZ METALLIC mt.</t>
  </si>
  <si>
    <t>Titansilber mt.</t>
  </si>
  <si>
    <t>Noir Carbone mt.</t>
  </si>
  <si>
    <t>Cuir noir</t>
  </si>
  <si>
    <t>Exklusivleder Nappa Mokka</t>
  </si>
  <si>
    <t>Leder dakato</t>
  </si>
  <si>
    <t>Leder Dakota Canberrabeig</t>
  </si>
  <si>
    <t>Indiv.Erw.Leder braun</t>
  </si>
  <si>
    <t>Leder Mokka</t>
  </si>
  <si>
    <t>SCHWARZ</t>
  </si>
  <si>
    <t>NERO</t>
  </si>
  <si>
    <t>titansilber mt.</t>
  </si>
  <si>
    <t>Leder Dakota braun</t>
  </si>
  <si>
    <t>Leder Dakota Elfenbein</t>
  </si>
  <si>
    <t>cuir dakota noir</t>
  </si>
  <si>
    <t>saphierschwarz mt.</t>
  </si>
  <si>
    <t>SAPHIRSCHWARZ mt.</t>
  </si>
  <si>
    <t>LEDER DAKOTA MOKKA</t>
  </si>
  <si>
    <t>Cuir Brun</t>
  </si>
  <si>
    <t>Cuir Dakota Noir</t>
  </si>
  <si>
    <t>safir nero mt.</t>
  </si>
  <si>
    <t>leder dakota schwarz</t>
  </si>
  <si>
    <t>Alcantara/cuir anthracite</t>
  </si>
  <si>
    <t>Leder Zimtbraun</t>
  </si>
  <si>
    <t>Gris</t>
  </si>
  <si>
    <t>Tissu Anthracite</t>
  </si>
  <si>
    <t>\Space\" Grau mt."</t>
  </si>
  <si>
    <t>Leder Nevada Camel</t>
  </si>
  <si>
    <t>pelle dakota mokka</t>
  </si>
  <si>
    <t>marrone mt.</t>
  </si>
  <si>
    <t>LEDER NEVADA SCHWARZ</t>
  </si>
  <si>
    <t>le-mans-blau mt.</t>
  </si>
  <si>
    <t>A</t>
  </si>
  <si>
    <t>Brun mt.</t>
  </si>
  <si>
    <t>Automatisiertes Schaltgetriebe</t>
  </si>
  <si>
    <t>Stoff schwarz</t>
  </si>
  <si>
    <t>kaschmirsilber</t>
  </si>
  <si>
    <t>Tissu Grid anthracite</t>
  </si>
  <si>
    <t>Stoffa grigio</t>
  </si>
  <si>
    <t>Sportsitze schwarz</t>
  </si>
  <si>
    <t>Stoffa Antracite</t>
  </si>
  <si>
    <t>Anthracite mt.</t>
  </si>
  <si>
    <t>Nappa Volleder Beige</t>
  </si>
  <si>
    <t>Leder Nevada camel</t>
  </si>
  <si>
    <t>Leder canberrabeige</t>
  </si>
  <si>
    <t>cuir nevada</t>
  </si>
  <si>
    <t>Schwarz ll</t>
  </si>
  <si>
    <t>Leder Nappa Elfenbein</t>
  </si>
  <si>
    <t>indiv. Leder Rauchweiss</t>
  </si>
  <si>
    <t>Exkl.Leder Nappa mokka</t>
  </si>
  <si>
    <t>Cuir Nevada anthracite</t>
  </si>
  <si>
    <t>nera mt.</t>
  </si>
  <si>
    <t>Pelle terra</t>
  </si>
  <si>
    <t>Leder Dakota beige</t>
  </si>
  <si>
    <t>rubinschwarz mt.</t>
  </si>
  <si>
    <t>exkl. Leder Nappa Mokka</t>
  </si>
  <si>
    <t>carbonschwarz</t>
  </si>
  <si>
    <t>Leder Schwarz-Sitzlftung</t>
  </si>
  <si>
    <t>Exclusivleder Nappa mokka</t>
  </si>
  <si>
    <t>schwarz mt mt.</t>
  </si>
  <si>
    <t>Leder Canberrabeige</t>
  </si>
  <si>
    <t>Leder Nappa schwarz</t>
  </si>
  <si>
    <t>Imperialblau mt.</t>
  </si>
  <si>
    <t>Nappa Mokka</t>
  </si>
  <si>
    <t>Noir</t>
  </si>
  <si>
    <t>Nappa Esclusiv Mokka</t>
  </si>
  <si>
    <t>Leder Nevada Zimtbraun</t>
  </si>
  <si>
    <t>platingrau mt. mt.</t>
  </si>
  <si>
    <t>citrinschwarz mt. mt.</t>
  </si>
  <si>
    <t>Indiv. Leder Champagner</t>
  </si>
  <si>
    <t>Alcantara/Leder Anthrazit</t>
  </si>
  <si>
    <t>black sapphire mt.</t>
  </si>
  <si>
    <t>exclusive nap.elfenbweiss</t>
  </si>
  <si>
    <t>Indiv.Leder Criollobraun</t>
  </si>
  <si>
    <t>cuir noir</t>
  </si>
  <si>
    <t>Glaciersilber Metall</t>
  </si>
  <si>
    <t>Indi.Erw.Led.criollobraun</t>
  </si>
  <si>
    <t>Leder Nevada Tabak</t>
  </si>
  <si>
    <t>exclusiv Nappaleder</t>
  </si>
  <si>
    <t>Glaciersilber</t>
  </si>
  <si>
    <t>Spacegrau</t>
  </si>
  <si>
    <t>Alpinweiss lll</t>
  </si>
  <si>
    <t>nero safir mt.</t>
  </si>
  <si>
    <t>nappa bianco</t>
  </si>
  <si>
    <t>leder schwarz</t>
  </si>
  <si>
    <t>Expomedia AG</t>
  </si>
  <si>
    <t>Leder braun</t>
  </si>
  <si>
    <t>Leder braun Mokka</t>
  </si>
  <si>
    <t>bleu fonc Imprial mt.</t>
  </si>
  <si>
    <t>cuir beige Canberra</t>
  </si>
  <si>
    <t>Leder Dakota terra</t>
  </si>
  <si>
    <t>Leder Elfenbein/Schwarz</t>
  </si>
  <si>
    <t>silber perl.</t>
  </si>
  <si>
    <t>argent mt.</t>
  </si>
  <si>
    <t>CUIR NOIR</t>
  </si>
  <si>
    <t>Leder Nappa elfenbein</t>
  </si>
  <si>
    <t>Leder Dakota</t>
  </si>
  <si>
    <t>saphirschwarz</t>
  </si>
  <si>
    <t>Leder Nappa Elefenbein</t>
  </si>
  <si>
    <t>Alcantara/Leder anthrazit</t>
  </si>
  <si>
    <t>Alcantara/Cuir anthracite</t>
  </si>
  <si>
    <t>Saphirscharz mt.</t>
  </si>
  <si>
    <t>ALPINWEISS 3 mt.</t>
  </si>
  <si>
    <t>BLACK SAPPHIRE METALLIC mt.</t>
  </si>
  <si>
    <t>cuir exclusiv nappa noir</t>
  </si>
  <si>
    <t>Cuir Dakota noir</t>
  </si>
  <si>
    <t xml:space="preserve">Exclusivleder Nappa </t>
  </si>
  <si>
    <t>Alcantara/Leder schwarz</t>
  </si>
  <si>
    <t>beige/schwarz</t>
  </si>
  <si>
    <t>Exkl Leder Cognac/Schwarz</t>
  </si>
  <si>
    <t>Exkl. Leder Elfenbeinweis</t>
  </si>
  <si>
    <t>Alcantara Anthrazit</t>
  </si>
  <si>
    <t>rouge mt.</t>
  </si>
  <si>
    <t>Leder Dakota elfenbein</t>
  </si>
  <si>
    <t>sapphireschwarz</t>
  </si>
  <si>
    <t>azuritschwarz mt.</t>
  </si>
  <si>
    <t>pelle alcantara nero</t>
  </si>
  <si>
    <t>Sophistograu mt.</t>
  </si>
  <si>
    <t>Exclusivleder Nappe Cogna</t>
  </si>
  <si>
    <t>Stoff Grid Anthrazit</t>
  </si>
  <si>
    <t>Tissu grid anthracite</t>
  </si>
  <si>
    <t>Atlantikgrau Metalli mt.</t>
  </si>
  <si>
    <t>Stoff Grid anthrazit</t>
  </si>
  <si>
    <t>Stoff Grif Anthrazit</t>
  </si>
  <si>
    <t>Blanc alpine III</t>
  </si>
  <si>
    <t>Nero</t>
  </si>
  <si>
    <t>Stoffa</t>
  </si>
  <si>
    <t>Stoff Race Anthrazit/Grau</t>
  </si>
  <si>
    <t>KL sensatec schwarz</t>
  </si>
  <si>
    <t>Stoff Race Anth./Akz grau</t>
  </si>
  <si>
    <t>nappa nero bianco</t>
  </si>
  <si>
    <t>CARBON SCHWARZ mt.</t>
  </si>
  <si>
    <t>PELLE DAKOTA NERO</t>
  </si>
  <si>
    <t>Cuir Beige</t>
  </si>
  <si>
    <t>Carbonschwarz</t>
  </si>
  <si>
    <t>Indiv. Leder Rauchweiss</t>
  </si>
  <si>
    <t>Leder Criollobraun</t>
  </si>
  <si>
    <t>Exclusivleder Nappa Cogna</t>
  </si>
  <si>
    <t>Leder Nevada beige</t>
  </si>
  <si>
    <t>vert mt.</t>
  </si>
  <si>
    <t>caronschwarz mt.</t>
  </si>
  <si>
    <t>black Saphire mt.</t>
  </si>
  <si>
    <t>Schwarz II</t>
  </si>
  <si>
    <t>Tissu alcantara gris</t>
  </si>
  <si>
    <t>Graphitblau mt.</t>
  </si>
  <si>
    <t>Tissu</t>
  </si>
  <si>
    <t>Stoff-Alcantara schwarz</t>
  </si>
  <si>
    <t>Orange mt.</t>
  </si>
  <si>
    <t>platinsilber mt.</t>
  </si>
  <si>
    <t>Stoff Median anthrazit</t>
  </si>
  <si>
    <t>Stoff elektra anthrazit</t>
  </si>
  <si>
    <t>Sparkling Storm mt.</t>
  </si>
  <si>
    <t>Stoff / Alcantara</t>
  </si>
  <si>
    <t>mineralgrau mt. mt.</t>
  </si>
  <si>
    <t>Estorilblau mt.</t>
  </si>
  <si>
    <t>blu MEDITERRAN mt.</t>
  </si>
  <si>
    <t>ST RACE ANTHRANZIT</t>
  </si>
  <si>
    <t>Leder Dakota m.Perf. schw</t>
  </si>
  <si>
    <t>Tissu anthracite / gris</t>
  </si>
  <si>
    <t>Tissu anthracite/rouge</t>
  </si>
  <si>
    <t>Stoff Race Anthrazit grau</t>
  </si>
  <si>
    <t>Atlantikgrau mt.</t>
  </si>
  <si>
    <t>Leder Dakota Elfenbe</t>
  </si>
  <si>
    <t>donington grau mt.</t>
  </si>
  <si>
    <t>Vollleder Merino schwarz</t>
  </si>
  <si>
    <t>pyritbraun mt. mt.</t>
  </si>
  <si>
    <t>Leder Dakota cognac</t>
  </si>
  <si>
    <t>Cuir beige</t>
  </si>
  <si>
    <t>Stoff/Leder Braun/Schwarz</t>
  </si>
  <si>
    <t>kaschmirsilber mt.</t>
  </si>
  <si>
    <t>Leder Nevada Terra/K</t>
  </si>
  <si>
    <t>Stoff/Leder granitb. schw</t>
  </si>
  <si>
    <t>atlantikgrau mt.</t>
  </si>
  <si>
    <t>sensatecnero</t>
  </si>
  <si>
    <t>tissu/alcantara</t>
  </si>
  <si>
    <t>Stoff Grey/Anthr.</t>
  </si>
  <si>
    <t>Pelle Nera</t>
  </si>
  <si>
    <t>Stoff Hexagon/ Alcantara</t>
  </si>
  <si>
    <t>Leder Dakota Oyster</t>
  </si>
  <si>
    <t>Leder schwarz, perforiert</t>
  </si>
  <si>
    <t>Nero mt.</t>
  </si>
  <si>
    <t>Leder Dakota M.Perf.schw.</t>
  </si>
  <si>
    <t>estorilblau mt.</t>
  </si>
  <si>
    <t>verbrauch</t>
  </si>
  <si>
    <t>Ab MFK</t>
  </si>
  <si>
    <t>Anhängelst in kg</t>
  </si>
  <si>
    <t>Antriebsart</t>
  </si>
  <si>
    <t>Aussenfarbe</t>
  </si>
  <si>
    <t>CO2 Emission in g</t>
  </si>
  <si>
    <t>Energieeffizienklasse</t>
  </si>
  <si>
    <t>EURO Norm</t>
  </si>
  <si>
    <t>Fahrzeugt Art</t>
  </si>
  <si>
    <t>Garantie Ja/Nein</t>
  </si>
  <si>
    <t>Gebriebeart</t>
  </si>
  <si>
    <t>Hubraum in ccm</t>
  </si>
  <si>
    <t>Inververkehrssetzung M/J</t>
  </si>
  <si>
    <t>Innenfarbe</t>
  </si>
  <si>
    <t>Kilometer</t>
  </si>
  <si>
    <t>Treibstoff</t>
  </si>
  <si>
    <t>Model</t>
  </si>
  <si>
    <t>Leergewicht in kg</t>
  </si>
  <si>
    <t>Letzte Prüfung</t>
  </si>
  <si>
    <t>Preis in Fr</t>
  </si>
  <si>
    <t>Anzahl Türen</t>
  </si>
  <si>
    <t>Tuning Ja/Nein</t>
  </si>
  <si>
    <t>Anzahl Zylinder</t>
  </si>
  <si>
    <t>Marke</t>
  </si>
  <si>
    <t>Verbrauch in l/100km</t>
  </si>
  <si>
    <t>datum</t>
  </si>
  <si>
    <t>alter_tage</t>
  </si>
  <si>
    <t>alter_jahre</t>
  </si>
  <si>
    <t>diesel_ja</t>
  </si>
  <si>
    <t>AUSGABE: ZUSAMMENFASSUNG</t>
  </si>
  <si>
    <t>Regressions-Statistik</t>
  </si>
  <si>
    <t>Multipler Korrelationskoeffizient</t>
  </si>
  <si>
    <t>Bestimmtheitsmaß</t>
  </si>
  <si>
    <t>Adjustiertes Bestimmtheitsmaß</t>
  </si>
  <si>
    <t>Standardfehler</t>
  </si>
  <si>
    <t>Beobachtungen</t>
  </si>
  <si>
    <t>ANOVA</t>
  </si>
  <si>
    <t>Regression</t>
  </si>
  <si>
    <t>Residue</t>
  </si>
  <si>
    <t>Gesamt</t>
  </si>
  <si>
    <t>Schnittpunkt</t>
  </si>
  <si>
    <t>Freiheitsgrade (df)</t>
  </si>
  <si>
    <t>Quadratsummen (SS)</t>
  </si>
  <si>
    <t>Mittlere Quadratsumme (MS)</t>
  </si>
  <si>
    <t>Prüfgröße (F)</t>
  </si>
  <si>
    <t>F krit</t>
  </si>
  <si>
    <t>Koeffizienten</t>
  </si>
  <si>
    <t>t-Statistik</t>
  </si>
  <si>
    <t>P-Wert</t>
  </si>
  <si>
    <t>Alter in Tagen seit Erstzulassung</t>
  </si>
  <si>
    <t>Alter in Jahren seit Erstzulassung</t>
  </si>
  <si>
    <t>Dummy ob Diesel</t>
  </si>
  <si>
    <t>Unfall Ja/Nein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</si>
</sst>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0.0"/>
    <numFmt numFmtId="174" formatCode="0E+0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11" fontId="0" fillId="0" borderId="0" xfId="0" applyNumberFormat="1"/>
    <xf numFmtId="0" fontId="0" fillId="0" borderId="0" xfId="0" applyNumberFormat="1"/>
    <xf numFmtId="168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" xfId="0" applyNumberFormat="1" applyFill="1" applyBorder="1" applyAlignment="1"/>
    <xf numFmtId="168" fontId="0" fillId="0" borderId="0" xfId="0" applyNumberFormat="1" applyFill="1" applyBorder="1" applyAlignment="1"/>
    <xf numFmtId="168" fontId="0" fillId="0" borderId="1" xfId="0" applyNumberFormat="1" applyFill="1" applyBorder="1" applyAlignment="1"/>
    <xf numFmtId="174" fontId="0" fillId="0" borderId="0" xfId="0" applyNumberFormat="1" applyFill="1" applyBorder="1" applyAlignment="1"/>
    <xf numFmtId="174" fontId="0" fillId="0" borderId="1" xfId="0" applyNumberFormat="1" applyFill="1" applyBorder="1" applyAlignment="1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4CF39-08FE-454E-BECB-8A08F47A6DCE}">
  <dimension ref="A1:I21"/>
  <sheetViews>
    <sheetView tabSelected="1" workbookViewId="0">
      <selection activeCell="A8" sqref="A8"/>
    </sheetView>
  </sheetViews>
  <sheetFormatPr baseColWidth="10" defaultRowHeight="15" x14ac:dyDescent="0.25"/>
  <cols>
    <col min="1" max="1" width="30.7109375" bestFit="1" customWidth="1"/>
    <col min="2" max="2" width="17.85546875" bestFit="1" customWidth="1"/>
    <col min="3" max="3" width="20.5703125" bestFit="1" customWidth="1"/>
    <col min="4" max="4" width="27.85546875" bestFit="1" customWidth="1"/>
    <col min="5" max="5" width="13.28515625" bestFit="1" customWidth="1"/>
  </cols>
  <sheetData>
    <row r="1" spans="1:9" x14ac:dyDescent="0.25">
      <c r="A1" t="s">
        <v>602</v>
      </c>
    </row>
    <row r="2" spans="1:9" ht="15.75" thickBot="1" x14ac:dyDescent="0.3"/>
    <row r="3" spans="1:9" x14ac:dyDescent="0.25">
      <c r="A3" s="8" t="s">
        <v>603</v>
      </c>
      <c r="B3" s="8"/>
    </row>
    <row r="4" spans="1:9" x14ac:dyDescent="0.25">
      <c r="A4" s="5" t="s">
        <v>604</v>
      </c>
      <c r="B4" s="9">
        <v>0.86204261714903119</v>
      </c>
    </row>
    <row r="5" spans="1:9" x14ac:dyDescent="0.25">
      <c r="A5" s="5" t="s">
        <v>605</v>
      </c>
      <c r="B5" s="9">
        <v>0.74311747378115112</v>
      </c>
    </row>
    <row r="6" spans="1:9" x14ac:dyDescent="0.25">
      <c r="A6" s="5" t="s">
        <v>606</v>
      </c>
      <c r="B6" s="9">
        <v>0.74285568267162883</v>
      </c>
    </row>
    <row r="7" spans="1:9" x14ac:dyDescent="0.25">
      <c r="A7" s="5" t="s">
        <v>607</v>
      </c>
      <c r="B7" s="9">
        <v>12775.613800515806</v>
      </c>
    </row>
    <row r="8" spans="1:9" ht="15.75" thickBot="1" x14ac:dyDescent="0.3">
      <c r="A8" s="6" t="s">
        <v>608</v>
      </c>
      <c r="B8" s="10">
        <v>3930</v>
      </c>
    </row>
    <row r="10" spans="1:9" ht="15.75" thickBot="1" x14ac:dyDescent="0.3">
      <c r="A10" t="s">
        <v>609</v>
      </c>
    </row>
    <row r="11" spans="1:9" x14ac:dyDescent="0.25">
      <c r="A11" s="7"/>
      <c r="B11" s="7" t="s">
        <v>614</v>
      </c>
      <c r="C11" s="7" t="s">
        <v>615</v>
      </c>
      <c r="D11" s="7" t="s">
        <v>616</v>
      </c>
      <c r="E11" s="7" t="s">
        <v>617</v>
      </c>
      <c r="F11" s="7" t="s">
        <v>618</v>
      </c>
    </row>
    <row r="12" spans="1:9" x14ac:dyDescent="0.25">
      <c r="A12" s="5" t="s">
        <v>610</v>
      </c>
      <c r="B12" s="5">
        <v>4</v>
      </c>
      <c r="C12" s="13">
        <v>1853216340114.9688</v>
      </c>
      <c r="D12" s="13">
        <v>463304085028.74219</v>
      </c>
      <c r="E12" s="13">
        <v>2838.5894201559377</v>
      </c>
      <c r="F12" s="13">
        <v>0</v>
      </c>
    </row>
    <row r="13" spans="1:9" x14ac:dyDescent="0.25">
      <c r="A13" s="5" t="s">
        <v>611</v>
      </c>
      <c r="B13" s="5">
        <v>3925</v>
      </c>
      <c r="C13" s="13">
        <v>640624008821.22498</v>
      </c>
      <c r="D13" s="13">
        <v>163216307.97992992</v>
      </c>
      <c r="E13" s="13"/>
      <c r="F13" s="13"/>
    </row>
    <row r="14" spans="1:9" ht="15.75" thickBot="1" x14ac:dyDescent="0.3">
      <c r="A14" s="6" t="s">
        <v>612</v>
      </c>
      <c r="B14" s="6">
        <v>3929</v>
      </c>
      <c r="C14" s="14">
        <v>2493840348936.1938</v>
      </c>
      <c r="D14" s="14"/>
      <c r="E14" s="14"/>
      <c r="F14" s="14"/>
    </row>
    <row r="15" spans="1:9" ht="15.75" thickBot="1" x14ac:dyDescent="0.3"/>
    <row r="16" spans="1:9" x14ac:dyDescent="0.25">
      <c r="A16" s="7"/>
      <c r="B16" s="7" t="s">
        <v>619</v>
      </c>
      <c r="C16" s="7" t="s">
        <v>607</v>
      </c>
      <c r="D16" s="7" t="s">
        <v>620</v>
      </c>
      <c r="E16" s="7" t="s">
        <v>621</v>
      </c>
      <c r="F16" s="7"/>
      <c r="G16" s="7"/>
      <c r="H16" s="7"/>
      <c r="I16" s="7"/>
    </row>
    <row r="17" spans="1:9" x14ac:dyDescent="0.25">
      <c r="A17" s="5" t="s">
        <v>613</v>
      </c>
      <c r="B17" s="11">
        <v>14496.541255631815</v>
      </c>
      <c r="C17" s="11">
        <v>1518.3339012867993</v>
      </c>
      <c r="D17" s="9">
        <v>9.5476635563138572</v>
      </c>
      <c r="E17" s="13">
        <v>2.2596849689818611E-21</v>
      </c>
      <c r="F17" s="5"/>
      <c r="G17" s="5"/>
      <c r="H17" s="5"/>
      <c r="I17" s="5"/>
    </row>
    <row r="18" spans="1:9" x14ac:dyDescent="0.25">
      <c r="A18" s="5" t="s">
        <v>13</v>
      </c>
      <c r="B18" s="11">
        <v>-0.10500230859620648</v>
      </c>
      <c r="C18" s="11">
        <v>6.2634318069228314E-3</v>
      </c>
      <c r="D18" s="9">
        <v>-16.764341312082262</v>
      </c>
      <c r="E18" s="13">
        <v>5.6126232627347466E-61</v>
      </c>
      <c r="F18" s="5"/>
      <c r="G18" s="5"/>
      <c r="H18" s="5"/>
      <c r="I18" s="5"/>
    </row>
    <row r="19" spans="1:9" x14ac:dyDescent="0.25">
      <c r="A19" s="5" t="s">
        <v>600</v>
      </c>
      <c r="B19" s="11">
        <v>-6231.924871031626</v>
      </c>
      <c r="C19" s="11">
        <v>121.57514118997742</v>
      </c>
      <c r="D19" s="9">
        <v>-51.259861267966038</v>
      </c>
      <c r="E19" s="13">
        <v>0</v>
      </c>
      <c r="F19" s="5"/>
      <c r="G19" s="5"/>
      <c r="H19" s="5"/>
      <c r="I19" s="5"/>
    </row>
    <row r="20" spans="1:9" x14ac:dyDescent="0.25">
      <c r="A20" s="5" t="s">
        <v>573</v>
      </c>
      <c r="B20" s="11">
        <v>7985.4109888331595</v>
      </c>
      <c r="C20" s="11">
        <v>196.00150633261177</v>
      </c>
      <c r="D20" s="9">
        <v>40.741579686035834</v>
      </c>
      <c r="E20" s="13">
        <v>5.8133261560336271E-303</v>
      </c>
      <c r="F20" s="5"/>
      <c r="G20" s="5"/>
      <c r="H20" s="5"/>
      <c r="I20" s="5"/>
    </row>
    <row r="21" spans="1:9" ht="15.75" thickBot="1" x14ac:dyDescent="0.3">
      <c r="A21" s="6" t="s">
        <v>601</v>
      </c>
      <c r="B21" s="12">
        <v>17894.198495992649</v>
      </c>
      <c r="C21" s="12">
        <v>694.03230866945694</v>
      </c>
      <c r="D21" s="10">
        <v>25.782947382230621</v>
      </c>
      <c r="E21" s="14">
        <v>1.4836799590403793E-135</v>
      </c>
      <c r="F21" s="6"/>
      <c r="G21" s="6"/>
      <c r="H21" s="6"/>
      <c r="I21" s="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3910D-6D58-4B25-9DF7-442A7EBB9D12}">
  <dimension ref="A1:AC3931"/>
  <sheetViews>
    <sheetView topLeftCell="G1" workbookViewId="0">
      <selection activeCell="X1" sqref="X1:AC1"/>
    </sheetView>
  </sheetViews>
  <sheetFormatPr baseColWidth="10" defaultRowHeight="15" x14ac:dyDescent="0.25"/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14</v>
      </c>
      <c r="O1" t="s">
        <v>15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598</v>
      </c>
      <c r="X1" t="s">
        <v>599</v>
      </c>
      <c r="Y1" t="s">
        <v>16</v>
      </c>
      <c r="Z1" t="s">
        <v>13</v>
      </c>
      <c r="AA1" t="s">
        <v>600</v>
      </c>
      <c r="AB1" t="s">
        <v>573</v>
      </c>
      <c r="AC1" t="s">
        <v>601</v>
      </c>
    </row>
    <row r="2" spans="1:29" x14ac:dyDescent="0.25">
      <c r="A2" t="s">
        <v>33</v>
      </c>
      <c r="B2">
        <v>1700</v>
      </c>
      <c r="C2" t="s">
        <v>343</v>
      </c>
      <c r="D2" t="s">
        <v>72</v>
      </c>
      <c r="E2">
        <v>122</v>
      </c>
      <c r="F2" t="s">
        <v>53</v>
      </c>
      <c r="G2" t="s">
        <v>28</v>
      </c>
      <c r="H2" t="s">
        <v>62</v>
      </c>
      <c r="I2" t="s">
        <v>33</v>
      </c>
      <c r="J2" t="s">
        <v>424</v>
      </c>
      <c r="K2">
        <v>1499</v>
      </c>
      <c r="L2" t="s">
        <v>425</v>
      </c>
      <c r="M2">
        <v>10.201700000000001</v>
      </c>
      <c r="N2">
        <v>1725</v>
      </c>
      <c r="P2" t="s">
        <v>41</v>
      </c>
      <c r="Q2">
        <v>5</v>
      </c>
      <c r="R2" t="s">
        <v>33</v>
      </c>
      <c r="T2">
        <v>3</v>
      </c>
      <c r="U2" t="s">
        <v>34</v>
      </c>
      <c r="V2" t="s">
        <v>49</v>
      </c>
      <c r="W2" s="1">
        <f>IF(M2="Neu",DATE(2018,2,1),DATE(RIGHT(M2,4),1,1))</f>
        <v>42736</v>
      </c>
      <c r="X2" s="3">
        <f ca="1">TODAY()-W2</f>
        <v>501</v>
      </c>
      <c r="Y2">
        <v>32900</v>
      </c>
      <c r="Z2">
        <v>1000</v>
      </c>
      <c r="AA2" s="4">
        <f ca="1">X2/365</f>
        <v>1.3726027397260274</v>
      </c>
      <c r="AB2">
        <v>5.3</v>
      </c>
      <c r="AC2">
        <f>IF(P2="Diesel",1,0)</f>
        <v>0</v>
      </c>
    </row>
    <row r="3" spans="1:29" x14ac:dyDescent="0.25">
      <c r="A3" t="s">
        <v>24</v>
      </c>
      <c r="B3" t="s">
        <v>68</v>
      </c>
      <c r="C3" t="s">
        <v>343</v>
      </c>
      <c r="D3" t="s">
        <v>51</v>
      </c>
      <c r="E3">
        <v>124</v>
      </c>
      <c r="F3" t="s">
        <v>37</v>
      </c>
      <c r="G3" t="s">
        <v>28</v>
      </c>
      <c r="H3" t="s">
        <v>57</v>
      </c>
      <c r="I3" t="s">
        <v>24</v>
      </c>
      <c r="J3" t="s">
        <v>52</v>
      </c>
      <c r="K3">
        <v>1499</v>
      </c>
      <c r="L3" t="s">
        <v>103</v>
      </c>
      <c r="M3" t="s">
        <v>57</v>
      </c>
      <c r="N3">
        <v>1475</v>
      </c>
      <c r="P3" t="s">
        <v>41</v>
      </c>
      <c r="Q3">
        <v>5</v>
      </c>
      <c r="R3" t="s">
        <v>33</v>
      </c>
      <c r="T3">
        <v>3</v>
      </c>
      <c r="U3" t="s">
        <v>34</v>
      </c>
      <c r="V3" t="s">
        <v>49</v>
      </c>
      <c r="W3" s="1">
        <f>IF(M3="Neu",DATE(2018,2,1),DATE(RIGHT(M3,4),1,1))</f>
        <v>43132</v>
      </c>
      <c r="X3" s="3">
        <f ca="1">TODAY()-W3</f>
        <v>105</v>
      </c>
      <c r="Y3">
        <v>38400</v>
      </c>
      <c r="Z3">
        <v>10</v>
      </c>
      <c r="AA3" s="4">
        <f ca="1">X3/365</f>
        <v>0.28767123287671231</v>
      </c>
      <c r="AB3">
        <v>5.6</v>
      </c>
      <c r="AC3">
        <f t="shared" ref="AC3:AC66" si="0">IF(P3="Diesel",1,0)</f>
        <v>0</v>
      </c>
    </row>
    <row r="4" spans="1:29" x14ac:dyDescent="0.25">
      <c r="A4" t="s">
        <v>24</v>
      </c>
      <c r="B4">
        <v>1700</v>
      </c>
      <c r="C4" t="s">
        <v>343</v>
      </c>
      <c r="D4" t="s">
        <v>38</v>
      </c>
      <c r="E4">
        <v>122</v>
      </c>
      <c r="F4" t="s">
        <v>53</v>
      </c>
      <c r="G4" t="s">
        <v>28</v>
      </c>
      <c r="H4" t="s">
        <v>57</v>
      </c>
      <c r="I4" t="s">
        <v>24</v>
      </c>
      <c r="J4" t="s">
        <v>424</v>
      </c>
      <c r="K4">
        <v>1499</v>
      </c>
      <c r="L4" t="s">
        <v>44</v>
      </c>
      <c r="M4" t="s">
        <v>57</v>
      </c>
      <c r="N4">
        <v>1725</v>
      </c>
      <c r="P4" t="s">
        <v>41</v>
      </c>
      <c r="Q4">
        <v>5</v>
      </c>
      <c r="R4" t="s">
        <v>33</v>
      </c>
      <c r="T4">
        <v>3</v>
      </c>
      <c r="U4" t="s">
        <v>34</v>
      </c>
      <c r="V4" t="s">
        <v>49</v>
      </c>
      <c r="W4" s="1">
        <f>IF(M4="Neu",DATE(2018,2,1),DATE(RIGHT(M4,4),1,1))</f>
        <v>43132</v>
      </c>
      <c r="X4" s="3">
        <f ca="1">TODAY()-W4</f>
        <v>105</v>
      </c>
      <c r="Y4">
        <v>36800</v>
      </c>
      <c r="Z4">
        <v>10</v>
      </c>
      <c r="AA4" s="4">
        <f ca="1">X4/365</f>
        <v>0.28767123287671231</v>
      </c>
      <c r="AB4">
        <v>5.3</v>
      </c>
      <c r="AC4">
        <f t="shared" si="0"/>
        <v>0</v>
      </c>
    </row>
    <row r="5" spans="1:29" x14ac:dyDescent="0.25">
      <c r="A5" t="s">
        <v>24</v>
      </c>
      <c r="B5">
        <v>1700</v>
      </c>
      <c r="C5" t="s">
        <v>343</v>
      </c>
      <c r="D5" t="s">
        <v>26</v>
      </c>
      <c r="E5">
        <v>122</v>
      </c>
      <c r="F5" t="s">
        <v>53</v>
      </c>
      <c r="G5" t="s">
        <v>28</v>
      </c>
      <c r="H5" t="s">
        <v>57</v>
      </c>
      <c r="I5" t="s">
        <v>24</v>
      </c>
      <c r="J5" t="s">
        <v>424</v>
      </c>
      <c r="K5">
        <v>1499</v>
      </c>
      <c r="L5" t="s">
        <v>44</v>
      </c>
      <c r="M5" t="s">
        <v>57</v>
      </c>
      <c r="N5">
        <v>1725</v>
      </c>
      <c r="P5" t="s">
        <v>41</v>
      </c>
      <c r="Q5">
        <v>5</v>
      </c>
      <c r="R5" t="s">
        <v>33</v>
      </c>
      <c r="T5">
        <v>3</v>
      </c>
      <c r="U5" t="s">
        <v>34</v>
      </c>
      <c r="V5" t="s">
        <v>49</v>
      </c>
      <c r="W5" s="1">
        <f>IF(M5="Neu",DATE(2018,2,1),DATE(RIGHT(M5,4),1,1))</f>
        <v>43132</v>
      </c>
      <c r="X5" s="3">
        <f ca="1">TODAY()-W5</f>
        <v>105</v>
      </c>
      <c r="Y5">
        <v>36800</v>
      </c>
      <c r="Z5">
        <v>10</v>
      </c>
      <c r="AA5" s="4">
        <f ca="1">X5/365</f>
        <v>0.28767123287671231</v>
      </c>
      <c r="AB5">
        <v>5.3</v>
      </c>
      <c r="AC5">
        <f t="shared" si="0"/>
        <v>0</v>
      </c>
    </row>
    <row r="6" spans="1:29" x14ac:dyDescent="0.25">
      <c r="A6" t="s">
        <v>24</v>
      </c>
      <c r="B6">
        <v>1700</v>
      </c>
      <c r="C6" t="s">
        <v>343</v>
      </c>
      <c r="D6" t="s">
        <v>26</v>
      </c>
      <c r="E6">
        <v>122</v>
      </c>
      <c r="F6" t="s">
        <v>53</v>
      </c>
      <c r="G6" t="s">
        <v>28</v>
      </c>
      <c r="H6" t="s">
        <v>57</v>
      </c>
      <c r="I6" t="s">
        <v>24</v>
      </c>
      <c r="J6" t="s">
        <v>424</v>
      </c>
      <c r="K6">
        <v>1499</v>
      </c>
      <c r="L6" t="s">
        <v>44</v>
      </c>
      <c r="M6" t="s">
        <v>57</v>
      </c>
      <c r="N6">
        <v>1725</v>
      </c>
      <c r="P6" t="s">
        <v>41</v>
      </c>
      <c r="Q6">
        <v>5</v>
      </c>
      <c r="R6" t="s">
        <v>33</v>
      </c>
      <c r="T6">
        <v>3</v>
      </c>
      <c r="U6" t="s">
        <v>34</v>
      </c>
      <c r="V6" t="s">
        <v>49</v>
      </c>
      <c r="W6" s="1">
        <f>IF(M6="Neu",DATE(2018,2,1),DATE(RIGHT(M6,4),1,1))</f>
        <v>43132</v>
      </c>
      <c r="X6" s="3">
        <f ca="1">TODAY()-W6</f>
        <v>105</v>
      </c>
      <c r="Y6">
        <v>36800</v>
      </c>
      <c r="Z6">
        <v>10</v>
      </c>
      <c r="AA6" s="4">
        <f ca="1">X6/365</f>
        <v>0.28767123287671231</v>
      </c>
      <c r="AB6">
        <v>5.3</v>
      </c>
      <c r="AC6">
        <f t="shared" si="0"/>
        <v>0</v>
      </c>
    </row>
    <row r="7" spans="1:29" x14ac:dyDescent="0.25">
      <c r="A7" t="s">
        <v>24</v>
      </c>
      <c r="B7">
        <v>1700</v>
      </c>
      <c r="C7" t="s">
        <v>343</v>
      </c>
      <c r="D7" t="s">
        <v>46</v>
      </c>
      <c r="E7">
        <v>124</v>
      </c>
      <c r="F7" t="s">
        <v>27</v>
      </c>
      <c r="G7" t="s">
        <v>28</v>
      </c>
      <c r="H7" t="s">
        <v>57</v>
      </c>
      <c r="I7" t="s">
        <v>24</v>
      </c>
      <c r="J7" t="s">
        <v>424</v>
      </c>
      <c r="K7">
        <v>1499</v>
      </c>
      <c r="L7" t="s">
        <v>44</v>
      </c>
      <c r="M7" t="s">
        <v>57</v>
      </c>
      <c r="N7">
        <v>1505</v>
      </c>
      <c r="P7" t="s">
        <v>41</v>
      </c>
      <c r="Q7">
        <v>5</v>
      </c>
      <c r="R7" t="s">
        <v>33</v>
      </c>
      <c r="T7">
        <v>3</v>
      </c>
      <c r="U7" t="s">
        <v>34</v>
      </c>
      <c r="V7" t="s">
        <v>49</v>
      </c>
      <c r="W7" s="1">
        <f>IF(M7="Neu",DATE(2018,2,1),DATE(RIGHT(M7,4),1,1))</f>
        <v>43132</v>
      </c>
      <c r="X7" s="3">
        <f ca="1">TODAY()-W7</f>
        <v>105</v>
      </c>
      <c r="Y7">
        <v>38540</v>
      </c>
      <c r="Z7">
        <v>10</v>
      </c>
      <c r="AA7" s="4">
        <f ca="1">X7/365</f>
        <v>0.28767123287671231</v>
      </c>
      <c r="AB7">
        <v>6.2</v>
      </c>
      <c r="AC7">
        <f t="shared" si="0"/>
        <v>0</v>
      </c>
    </row>
    <row r="8" spans="1:29" x14ac:dyDescent="0.25">
      <c r="A8" t="s">
        <v>24</v>
      </c>
      <c r="B8">
        <v>1700</v>
      </c>
      <c r="C8" t="s">
        <v>343</v>
      </c>
      <c r="D8" t="s">
        <v>76</v>
      </c>
      <c r="E8">
        <v>122</v>
      </c>
      <c r="F8" t="s">
        <v>53</v>
      </c>
      <c r="G8" t="s">
        <v>28</v>
      </c>
      <c r="H8" t="s">
        <v>57</v>
      </c>
      <c r="I8" t="s">
        <v>24</v>
      </c>
      <c r="J8" t="s">
        <v>424</v>
      </c>
      <c r="K8">
        <v>1499</v>
      </c>
      <c r="L8" t="s">
        <v>38</v>
      </c>
      <c r="M8" t="s">
        <v>57</v>
      </c>
      <c r="N8">
        <v>1725</v>
      </c>
      <c r="P8" t="s">
        <v>41</v>
      </c>
      <c r="Q8">
        <v>5</v>
      </c>
      <c r="R8" t="s">
        <v>33</v>
      </c>
      <c r="T8">
        <v>3</v>
      </c>
      <c r="U8" t="s">
        <v>34</v>
      </c>
      <c r="V8" t="s">
        <v>49</v>
      </c>
      <c r="W8" s="1">
        <f>IF(M8="Neu",DATE(2018,2,1),DATE(RIGHT(M8,4),1,1))</f>
        <v>43132</v>
      </c>
      <c r="X8" s="3">
        <f ca="1">TODAY()-W8</f>
        <v>105</v>
      </c>
      <c r="Y8">
        <v>44900</v>
      </c>
      <c r="Z8">
        <v>4</v>
      </c>
      <c r="AA8" s="4">
        <f ca="1">X8/365</f>
        <v>0.28767123287671231</v>
      </c>
      <c r="AB8">
        <v>5.3</v>
      </c>
      <c r="AC8">
        <f t="shared" si="0"/>
        <v>0</v>
      </c>
    </row>
    <row r="9" spans="1:29" x14ac:dyDescent="0.25">
      <c r="A9" t="s">
        <v>24</v>
      </c>
      <c r="B9">
        <v>1700</v>
      </c>
      <c r="C9" t="s">
        <v>25</v>
      </c>
      <c r="D9" t="s">
        <v>36</v>
      </c>
      <c r="E9">
        <v>191</v>
      </c>
      <c r="F9" t="s">
        <v>39</v>
      </c>
      <c r="G9" t="s">
        <v>67</v>
      </c>
      <c r="H9" t="s">
        <v>29</v>
      </c>
      <c r="I9" t="s">
        <v>33</v>
      </c>
      <c r="J9" t="s">
        <v>52</v>
      </c>
      <c r="K9">
        <v>1995</v>
      </c>
      <c r="M9">
        <v>8.2004999999999999</v>
      </c>
      <c r="N9">
        <v>1820</v>
      </c>
      <c r="P9" t="s">
        <v>32</v>
      </c>
      <c r="Q9">
        <v>5</v>
      </c>
      <c r="R9" t="s">
        <v>33</v>
      </c>
      <c r="T9">
        <v>4</v>
      </c>
      <c r="U9" t="s">
        <v>34</v>
      </c>
      <c r="V9" t="s">
        <v>59</v>
      </c>
      <c r="W9" s="1">
        <f>IF(M9="Neu",DATE(2018,2,1),DATE(RIGHT(M9,4),1,1))</f>
        <v>38353</v>
      </c>
      <c r="X9" s="3">
        <f ca="1">TODAY()-W9</f>
        <v>4884</v>
      </c>
      <c r="Y9">
        <v>7500</v>
      </c>
      <c r="Z9">
        <v>164000</v>
      </c>
      <c r="AA9" s="4">
        <f ca="1">X9/365</f>
        <v>13.38082191780822</v>
      </c>
      <c r="AB9">
        <v>7.2</v>
      </c>
      <c r="AC9">
        <f t="shared" si="0"/>
        <v>1</v>
      </c>
    </row>
    <row r="10" spans="1:29" x14ac:dyDescent="0.25">
      <c r="A10" t="s">
        <v>33</v>
      </c>
      <c r="B10">
        <v>1700</v>
      </c>
      <c r="C10" t="s">
        <v>25</v>
      </c>
      <c r="D10" t="s">
        <v>42</v>
      </c>
      <c r="E10">
        <v>191</v>
      </c>
      <c r="F10" t="s">
        <v>39</v>
      </c>
      <c r="G10" t="s">
        <v>67</v>
      </c>
      <c r="H10" t="s">
        <v>29</v>
      </c>
      <c r="I10" t="s">
        <v>24</v>
      </c>
      <c r="J10" t="s">
        <v>52</v>
      </c>
      <c r="K10">
        <v>1995</v>
      </c>
      <c r="L10" t="s">
        <v>44</v>
      </c>
      <c r="M10">
        <v>3.2004999999999999</v>
      </c>
      <c r="N10">
        <v>1820</v>
      </c>
      <c r="O10" s="1">
        <v>41731</v>
      </c>
      <c r="P10" t="s">
        <v>32</v>
      </c>
      <c r="Q10">
        <v>5</v>
      </c>
      <c r="R10" t="s">
        <v>33</v>
      </c>
      <c r="T10">
        <v>4</v>
      </c>
      <c r="U10" t="s">
        <v>34</v>
      </c>
      <c r="V10" t="s">
        <v>59</v>
      </c>
      <c r="W10" s="1">
        <f>IF(M10="Neu",DATE(2018,2,1),DATE(RIGHT(M10,4),1,1))</f>
        <v>38353</v>
      </c>
      <c r="X10" s="3">
        <f ca="1">TODAY()-W10</f>
        <v>4884</v>
      </c>
      <c r="Y10">
        <v>13900</v>
      </c>
      <c r="Z10">
        <v>121800</v>
      </c>
      <c r="AA10" s="4">
        <f ca="1">X10/365</f>
        <v>13.38082191780822</v>
      </c>
      <c r="AB10">
        <v>7.2</v>
      </c>
      <c r="AC10">
        <f t="shared" si="0"/>
        <v>1</v>
      </c>
    </row>
    <row r="11" spans="1:29" x14ac:dyDescent="0.25">
      <c r="A11" t="s">
        <v>24</v>
      </c>
      <c r="B11">
        <v>1700</v>
      </c>
      <c r="C11" t="s">
        <v>25</v>
      </c>
      <c r="D11" t="s">
        <v>36</v>
      </c>
      <c r="E11">
        <v>191</v>
      </c>
      <c r="F11" t="s">
        <v>39</v>
      </c>
      <c r="G11" t="s">
        <v>67</v>
      </c>
      <c r="H11" t="s">
        <v>29</v>
      </c>
      <c r="I11" t="s">
        <v>33</v>
      </c>
      <c r="J11" t="s">
        <v>52</v>
      </c>
      <c r="K11">
        <v>1995</v>
      </c>
      <c r="M11">
        <v>1.2004999999999999</v>
      </c>
      <c r="N11">
        <v>1820</v>
      </c>
      <c r="P11" t="s">
        <v>32</v>
      </c>
      <c r="Q11">
        <v>5</v>
      </c>
      <c r="R11" t="s">
        <v>33</v>
      </c>
      <c r="T11">
        <v>4</v>
      </c>
      <c r="U11" t="s">
        <v>34</v>
      </c>
      <c r="V11" t="s">
        <v>59</v>
      </c>
      <c r="W11" s="1">
        <f>IF(M11="Neu",DATE(2018,2,1),DATE(RIGHT(M11,4),1,1))</f>
        <v>38353</v>
      </c>
      <c r="X11" s="3">
        <f ca="1">TODAY()-W11</f>
        <v>4884</v>
      </c>
      <c r="Y11">
        <v>9500</v>
      </c>
      <c r="Z11">
        <v>113980</v>
      </c>
      <c r="AA11" s="4">
        <f ca="1">X11/365</f>
        <v>13.38082191780822</v>
      </c>
      <c r="AB11">
        <v>7.2</v>
      </c>
      <c r="AC11">
        <f t="shared" si="0"/>
        <v>1</v>
      </c>
    </row>
    <row r="12" spans="1:29" x14ac:dyDescent="0.25">
      <c r="A12" t="s">
        <v>24</v>
      </c>
      <c r="B12">
        <v>1700</v>
      </c>
      <c r="C12" t="s">
        <v>25</v>
      </c>
      <c r="D12" t="s">
        <v>42</v>
      </c>
      <c r="E12">
        <v>191</v>
      </c>
      <c r="F12" t="s">
        <v>39</v>
      </c>
      <c r="G12" t="s">
        <v>67</v>
      </c>
      <c r="H12" t="s">
        <v>29</v>
      </c>
      <c r="I12" t="s">
        <v>33</v>
      </c>
      <c r="J12" t="s">
        <v>52</v>
      </c>
      <c r="K12">
        <v>1995</v>
      </c>
      <c r="L12" t="s">
        <v>103</v>
      </c>
      <c r="M12">
        <v>5.2004999999999999</v>
      </c>
      <c r="N12">
        <v>1820</v>
      </c>
      <c r="O12" s="1">
        <v>42480</v>
      </c>
      <c r="P12" t="s">
        <v>32</v>
      </c>
      <c r="Q12">
        <v>5</v>
      </c>
      <c r="R12" t="s">
        <v>33</v>
      </c>
      <c r="T12">
        <v>4</v>
      </c>
      <c r="U12" t="s">
        <v>34</v>
      </c>
      <c r="V12" t="s">
        <v>59</v>
      </c>
      <c r="W12" s="1">
        <f>IF(M12="Neu",DATE(2018,2,1),DATE(RIGHT(M12,4),1,1))</f>
        <v>38353</v>
      </c>
      <c r="X12" s="3">
        <f ca="1">TODAY()-W12</f>
        <v>4884</v>
      </c>
      <c r="Y12">
        <v>7900</v>
      </c>
      <c r="Z12">
        <v>133043</v>
      </c>
      <c r="AA12" s="4">
        <f ca="1">X12/365</f>
        <v>13.38082191780822</v>
      </c>
      <c r="AB12">
        <v>7.2</v>
      </c>
      <c r="AC12">
        <f t="shared" si="0"/>
        <v>1</v>
      </c>
    </row>
    <row r="13" spans="1:29" x14ac:dyDescent="0.25">
      <c r="A13" t="s">
        <v>24</v>
      </c>
      <c r="B13">
        <v>1700</v>
      </c>
      <c r="C13" t="s">
        <v>25</v>
      </c>
      <c r="D13" t="s">
        <v>38</v>
      </c>
      <c r="E13">
        <v>191</v>
      </c>
      <c r="F13" t="s">
        <v>39</v>
      </c>
      <c r="G13" t="s">
        <v>50</v>
      </c>
      <c r="H13" t="s">
        <v>29</v>
      </c>
      <c r="I13" t="s">
        <v>33</v>
      </c>
      <c r="J13" t="s">
        <v>52</v>
      </c>
      <c r="K13">
        <v>1995</v>
      </c>
      <c r="M13">
        <v>10.2005</v>
      </c>
      <c r="N13">
        <v>1820</v>
      </c>
      <c r="O13" s="1">
        <v>42474</v>
      </c>
      <c r="P13" t="s">
        <v>32</v>
      </c>
      <c r="Q13">
        <v>5</v>
      </c>
      <c r="R13" t="s">
        <v>33</v>
      </c>
      <c r="T13">
        <v>4</v>
      </c>
      <c r="U13" t="s">
        <v>34</v>
      </c>
      <c r="V13" t="s">
        <v>59</v>
      </c>
      <c r="W13" s="1">
        <f>IF(M13="Neu",DATE(2018,2,1),DATE(RIGHT(M13,4),1,1))</f>
        <v>38353</v>
      </c>
      <c r="X13" s="3">
        <f ca="1">TODAY()-W13</f>
        <v>4884</v>
      </c>
      <c r="Y13">
        <v>6900</v>
      </c>
      <c r="Z13">
        <v>161000</v>
      </c>
      <c r="AA13" s="4">
        <f ca="1">X13/365</f>
        <v>13.38082191780822</v>
      </c>
      <c r="AB13">
        <v>7.2</v>
      </c>
      <c r="AC13">
        <f t="shared" si="0"/>
        <v>1</v>
      </c>
    </row>
    <row r="14" spans="1:29" x14ac:dyDescent="0.25">
      <c r="A14" t="s">
        <v>33</v>
      </c>
      <c r="B14">
        <v>1700</v>
      </c>
      <c r="C14" t="s">
        <v>25</v>
      </c>
      <c r="D14" t="s">
        <v>38</v>
      </c>
      <c r="E14">
        <v>191</v>
      </c>
      <c r="F14" t="s">
        <v>39</v>
      </c>
      <c r="G14" t="s">
        <v>67</v>
      </c>
      <c r="H14" t="s">
        <v>29</v>
      </c>
      <c r="I14" t="s">
        <v>33</v>
      </c>
      <c r="J14" t="s">
        <v>52</v>
      </c>
      <c r="K14">
        <v>1995</v>
      </c>
      <c r="M14">
        <v>2.2004999999999999</v>
      </c>
      <c r="N14">
        <v>1820</v>
      </c>
      <c r="O14" s="1">
        <v>42488</v>
      </c>
      <c r="P14" t="s">
        <v>32</v>
      </c>
      <c r="Q14">
        <v>5</v>
      </c>
      <c r="R14" t="s">
        <v>33</v>
      </c>
      <c r="T14">
        <v>4</v>
      </c>
      <c r="U14" t="s">
        <v>34</v>
      </c>
      <c r="V14" t="s">
        <v>59</v>
      </c>
      <c r="W14" s="1">
        <f>IF(M14="Neu",DATE(2018,2,1),DATE(RIGHT(M14,4),1,1))</f>
        <v>38353</v>
      </c>
      <c r="X14" s="3">
        <f ca="1">TODAY()-W14</f>
        <v>4884</v>
      </c>
      <c r="Y14">
        <v>7000</v>
      </c>
      <c r="Z14">
        <v>185500</v>
      </c>
      <c r="AA14" s="4">
        <f ca="1">X14/365</f>
        <v>13.38082191780822</v>
      </c>
      <c r="AB14">
        <v>7.2</v>
      </c>
      <c r="AC14">
        <f t="shared" si="0"/>
        <v>1</v>
      </c>
    </row>
    <row r="15" spans="1:29" x14ac:dyDescent="0.25">
      <c r="A15" t="s">
        <v>24</v>
      </c>
      <c r="B15">
        <v>1700</v>
      </c>
      <c r="C15" t="s">
        <v>25</v>
      </c>
      <c r="D15" t="s">
        <v>36</v>
      </c>
      <c r="E15">
        <v>191</v>
      </c>
      <c r="F15" t="s">
        <v>39</v>
      </c>
      <c r="G15" t="s">
        <v>50</v>
      </c>
      <c r="H15" t="s">
        <v>29</v>
      </c>
      <c r="I15" t="s">
        <v>24</v>
      </c>
      <c r="J15" t="s">
        <v>52</v>
      </c>
      <c r="K15">
        <v>1995</v>
      </c>
      <c r="M15">
        <v>3.2006000000000001</v>
      </c>
      <c r="N15">
        <v>1820</v>
      </c>
      <c r="P15" t="s">
        <v>32</v>
      </c>
      <c r="Q15">
        <v>5</v>
      </c>
      <c r="R15" t="s">
        <v>33</v>
      </c>
      <c r="T15">
        <v>4</v>
      </c>
      <c r="U15" t="s">
        <v>34</v>
      </c>
      <c r="V15" t="s">
        <v>59</v>
      </c>
      <c r="W15" s="1">
        <f>IF(M15="Neu",DATE(2018,2,1),DATE(RIGHT(M15,4),1,1))</f>
        <v>38718</v>
      </c>
      <c r="X15" s="3">
        <f ca="1">TODAY()-W15</f>
        <v>4519</v>
      </c>
      <c r="Y15">
        <v>8700</v>
      </c>
      <c r="Z15">
        <v>145000</v>
      </c>
      <c r="AA15" s="4">
        <f ca="1">X15/365</f>
        <v>12.38082191780822</v>
      </c>
      <c r="AB15">
        <v>7.2</v>
      </c>
      <c r="AC15">
        <f t="shared" si="0"/>
        <v>1</v>
      </c>
    </row>
    <row r="16" spans="1:29" x14ac:dyDescent="0.25">
      <c r="A16" t="s">
        <v>33</v>
      </c>
      <c r="B16">
        <v>1700</v>
      </c>
      <c r="C16" t="s">
        <v>25</v>
      </c>
      <c r="D16" t="s">
        <v>42</v>
      </c>
      <c r="E16">
        <v>191</v>
      </c>
      <c r="F16" t="s">
        <v>39</v>
      </c>
      <c r="G16" t="s">
        <v>50</v>
      </c>
      <c r="H16" t="s">
        <v>29</v>
      </c>
      <c r="I16" t="s">
        <v>33</v>
      </c>
      <c r="J16" t="s">
        <v>52</v>
      </c>
      <c r="K16">
        <v>1995</v>
      </c>
      <c r="L16" t="s">
        <v>210</v>
      </c>
      <c r="M16">
        <v>3.2006000000000001</v>
      </c>
      <c r="N16">
        <v>1820</v>
      </c>
      <c r="P16" t="s">
        <v>32</v>
      </c>
      <c r="Q16">
        <v>5</v>
      </c>
      <c r="R16" t="s">
        <v>33</v>
      </c>
      <c r="T16">
        <v>4</v>
      </c>
      <c r="U16" t="s">
        <v>34</v>
      </c>
      <c r="V16" t="s">
        <v>59</v>
      </c>
      <c r="W16" s="1">
        <f>IF(M16="Neu",DATE(2018,2,1),DATE(RIGHT(M16,4),1,1))</f>
        <v>38718</v>
      </c>
      <c r="X16" s="3">
        <f ca="1">TODAY()-W16</f>
        <v>4519</v>
      </c>
      <c r="Y16">
        <v>9950</v>
      </c>
      <c r="Z16">
        <v>126000</v>
      </c>
      <c r="AA16" s="4">
        <f ca="1">X16/365</f>
        <v>12.38082191780822</v>
      </c>
      <c r="AB16">
        <v>7.2</v>
      </c>
      <c r="AC16">
        <f t="shared" si="0"/>
        <v>1</v>
      </c>
    </row>
    <row r="17" spans="1:29" x14ac:dyDescent="0.25">
      <c r="A17" t="s">
        <v>33</v>
      </c>
      <c r="B17">
        <v>1600</v>
      </c>
      <c r="C17" t="s">
        <v>25</v>
      </c>
      <c r="D17" t="s">
        <v>103</v>
      </c>
      <c r="E17">
        <v>223</v>
      </c>
      <c r="F17" t="s">
        <v>39</v>
      </c>
      <c r="G17" t="s">
        <v>50</v>
      </c>
      <c r="H17" t="s">
        <v>29</v>
      </c>
      <c r="I17" t="s">
        <v>33</v>
      </c>
      <c r="J17" t="s">
        <v>52</v>
      </c>
      <c r="K17">
        <v>1995</v>
      </c>
      <c r="L17" t="s">
        <v>38</v>
      </c>
      <c r="M17">
        <v>9.2005999999999997</v>
      </c>
      <c r="N17">
        <v>1730</v>
      </c>
      <c r="O17" s="1">
        <v>43028</v>
      </c>
      <c r="P17" t="s">
        <v>41</v>
      </c>
      <c r="Q17">
        <v>5</v>
      </c>
      <c r="R17" t="s">
        <v>33</v>
      </c>
      <c r="T17">
        <v>4</v>
      </c>
      <c r="U17" t="s">
        <v>34</v>
      </c>
      <c r="V17" t="s">
        <v>59</v>
      </c>
      <c r="W17" s="1">
        <f>IF(M17="Neu",DATE(2018,2,1),DATE(RIGHT(M17,4),1,1))</f>
        <v>38718</v>
      </c>
      <c r="X17" s="3">
        <f ca="1">TODAY()-W17</f>
        <v>4519</v>
      </c>
      <c r="Y17">
        <v>7500</v>
      </c>
      <c r="Z17">
        <v>160000</v>
      </c>
      <c r="AA17" s="4">
        <f ca="1">X17/365</f>
        <v>12.38082191780822</v>
      </c>
      <c r="AB17">
        <v>9.3000000000000007</v>
      </c>
      <c r="AC17">
        <f t="shared" si="0"/>
        <v>0</v>
      </c>
    </row>
    <row r="18" spans="1:29" x14ac:dyDescent="0.25">
      <c r="A18" t="s">
        <v>24</v>
      </c>
      <c r="B18">
        <v>1600</v>
      </c>
      <c r="C18" t="s">
        <v>25</v>
      </c>
      <c r="D18" t="s">
        <v>36</v>
      </c>
      <c r="E18">
        <v>223</v>
      </c>
      <c r="F18" t="s">
        <v>39</v>
      </c>
      <c r="G18" t="s">
        <v>50</v>
      </c>
      <c r="H18" t="s">
        <v>29</v>
      </c>
      <c r="I18" t="s">
        <v>33</v>
      </c>
      <c r="J18" t="s">
        <v>52</v>
      </c>
      <c r="K18">
        <v>1995</v>
      </c>
      <c r="L18" t="s">
        <v>134</v>
      </c>
      <c r="M18">
        <v>5.2005999999999997</v>
      </c>
      <c r="N18">
        <v>1730</v>
      </c>
      <c r="P18" t="s">
        <v>41</v>
      </c>
      <c r="Q18">
        <v>5</v>
      </c>
      <c r="R18" t="s">
        <v>33</v>
      </c>
      <c r="T18">
        <v>4</v>
      </c>
      <c r="U18" t="s">
        <v>34</v>
      </c>
      <c r="V18" t="s">
        <v>59</v>
      </c>
      <c r="W18" s="1">
        <f>IF(M18="Neu",DATE(2018,2,1),DATE(RIGHT(M18,4),1,1))</f>
        <v>38718</v>
      </c>
      <c r="X18" s="3">
        <f ca="1">TODAY()-W18</f>
        <v>4519</v>
      </c>
      <c r="Y18">
        <v>8600</v>
      </c>
      <c r="Z18">
        <v>103861</v>
      </c>
      <c r="AA18" s="4">
        <f ca="1">X18/365</f>
        <v>12.38082191780822</v>
      </c>
      <c r="AB18">
        <v>9.3000000000000007</v>
      </c>
      <c r="AC18">
        <f t="shared" si="0"/>
        <v>0</v>
      </c>
    </row>
    <row r="19" spans="1:29" x14ac:dyDescent="0.25">
      <c r="A19" t="s">
        <v>33</v>
      </c>
      <c r="B19">
        <v>1600</v>
      </c>
      <c r="C19" t="s">
        <v>25</v>
      </c>
      <c r="D19" t="s">
        <v>56</v>
      </c>
      <c r="E19">
        <v>223</v>
      </c>
      <c r="F19" t="s">
        <v>39</v>
      </c>
      <c r="G19" t="s">
        <v>50</v>
      </c>
      <c r="H19" t="s">
        <v>29</v>
      </c>
      <c r="I19" t="s">
        <v>33</v>
      </c>
      <c r="J19" t="s">
        <v>52</v>
      </c>
      <c r="K19">
        <v>1995</v>
      </c>
      <c r="L19" t="s">
        <v>58</v>
      </c>
      <c r="M19">
        <v>2.2006000000000001</v>
      </c>
      <c r="N19">
        <v>1730</v>
      </c>
      <c r="O19" s="1">
        <v>42402</v>
      </c>
      <c r="P19" t="s">
        <v>41</v>
      </c>
      <c r="Q19">
        <v>5</v>
      </c>
      <c r="R19" t="s">
        <v>33</v>
      </c>
      <c r="T19">
        <v>4</v>
      </c>
      <c r="U19" t="s">
        <v>34</v>
      </c>
      <c r="V19" t="s">
        <v>59</v>
      </c>
      <c r="W19" s="1">
        <f>IF(M19="Neu",DATE(2018,2,1),DATE(RIGHT(M19,4),1,1))</f>
        <v>38718</v>
      </c>
      <c r="X19" s="3">
        <f ca="1">TODAY()-W19</f>
        <v>4519</v>
      </c>
      <c r="Y19">
        <v>8800</v>
      </c>
      <c r="Z19">
        <v>173000</v>
      </c>
      <c r="AA19" s="4">
        <f ca="1">X19/365</f>
        <v>12.38082191780822</v>
      </c>
      <c r="AB19">
        <v>9.3000000000000007</v>
      </c>
      <c r="AC19">
        <f t="shared" si="0"/>
        <v>0</v>
      </c>
    </row>
    <row r="20" spans="1:29" x14ac:dyDescent="0.25">
      <c r="A20" t="s">
        <v>24</v>
      </c>
      <c r="B20">
        <v>1700</v>
      </c>
      <c r="C20" t="s">
        <v>25</v>
      </c>
      <c r="D20" t="s">
        <v>38</v>
      </c>
      <c r="E20">
        <v>191</v>
      </c>
      <c r="F20" t="s">
        <v>39</v>
      </c>
      <c r="G20" t="s">
        <v>50</v>
      </c>
      <c r="H20" t="s">
        <v>29</v>
      </c>
      <c r="I20" t="s">
        <v>33</v>
      </c>
      <c r="J20" t="s">
        <v>52</v>
      </c>
      <c r="K20">
        <v>1995</v>
      </c>
      <c r="L20" t="s">
        <v>103</v>
      </c>
      <c r="M20">
        <v>3.2006000000000001</v>
      </c>
      <c r="N20">
        <v>1820</v>
      </c>
      <c r="P20" t="s">
        <v>32</v>
      </c>
      <c r="Q20">
        <v>5</v>
      </c>
      <c r="R20" t="s">
        <v>33</v>
      </c>
      <c r="T20">
        <v>4</v>
      </c>
      <c r="U20" t="s">
        <v>34</v>
      </c>
      <c r="V20" t="s">
        <v>59</v>
      </c>
      <c r="W20" s="1">
        <f>IF(M20="Neu",DATE(2018,2,1),DATE(RIGHT(M20,4),1,1))</f>
        <v>38718</v>
      </c>
      <c r="X20" s="3">
        <f ca="1">TODAY()-W20</f>
        <v>4519</v>
      </c>
      <c r="Y20">
        <v>8900</v>
      </c>
      <c r="Z20">
        <v>187000</v>
      </c>
      <c r="AA20" s="4">
        <f ca="1">X20/365</f>
        <v>12.38082191780822</v>
      </c>
      <c r="AB20">
        <v>7.2</v>
      </c>
      <c r="AC20">
        <f t="shared" si="0"/>
        <v>1</v>
      </c>
    </row>
    <row r="21" spans="1:29" x14ac:dyDescent="0.25">
      <c r="A21" t="s">
        <v>24</v>
      </c>
      <c r="B21">
        <v>1700</v>
      </c>
      <c r="C21" t="s">
        <v>25</v>
      </c>
      <c r="D21" t="s">
        <v>38</v>
      </c>
      <c r="E21">
        <v>191</v>
      </c>
      <c r="F21" t="s">
        <v>39</v>
      </c>
      <c r="G21" t="s">
        <v>50</v>
      </c>
      <c r="H21" t="s">
        <v>29</v>
      </c>
      <c r="I21" t="s">
        <v>24</v>
      </c>
      <c r="J21" t="s">
        <v>52</v>
      </c>
      <c r="K21">
        <v>1995</v>
      </c>
      <c r="M21">
        <v>4.2007000000000003</v>
      </c>
      <c r="N21">
        <v>1820</v>
      </c>
      <c r="O21" s="1">
        <v>43035</v>
      </c>
      <c r="P21" t="s">
        <v>32</v>
      </c>
      <c r="Q21">
        <v>5</v>
      </c>
      <c r="R21" t="s">
        <v>33</v>
      </c>
      <c r="T21">
        <v>4</v>
      </c>
      <c r="U21" t="s">
        <v>34</v>
      </c>
      <c r="V21" t="s">
        <v>59</v>
      </c>
      <c r="W21" s="1">
        <f>IF(M21="Neu",DATE(2018,2,1),DATE(RIGHT(M21,4),1,1))</f>
        <v>39083</v>
      </c>
      <c r="X21" s="3">
        <f ca="1">TODAY()-W21</f>
        <v>4154</v>
      </c>
      <c r="Y21">
        <v>9900</v>
      </c>
      <c r="Z21">
        <v>142000</v>
      </c>
      <c r="AA21" s="4">
        <f ca="1">X21/365</f>
        <v>11.38082191780822</v>
      </c>
      <c r="AB21">
        <v>7.2</v>
      </c>
      <c r="AC21">
        <f t="shared" si="0"/>
        <v>1</v>
      </c>
    </row>
    <row r="22" spans="1:29" x14ac:dyDescent="0.25">
      <c r="A22" t="s">
        <v>33</v>
      </c>
      <c r="B22">
        <v>1700</v>
      </c>
      <c r="C22" t="s">
        <v>25</v>
      </c>
      <c r="D22" t="s">
        <v>166</v>
      </c>
      <c r="E22">
        <v>191</v>
      </c>
      <c r="F22" t="s">
        <v>39</v>
      </c>
      <c r="G22" t="s">
        <v>50</v>
      </c>
      <c r="H22" t="s">
        <v>29</v>
      </c>
      <c r="I22" t="s">
        <v>33</v>
      </c>
      <c r="J22" t="s">
        <v>52</v>
      </c>
      <c r="K22">
        <v>1995</v>
      </c>
      <c r="M22">
        <v>4.2007000000000003</v>
      </c>
      <c r="N22">
        <v>1820</v>
      </c>
      <c r="P22" t="s">
        <v>32</v>
      </c>
      <c r="Q22">
        <v>5</v>
      </c>
      <c r="R22" t="s">
        <v>33</v>
      </c>
      <c r="T22">
        <v>4</v>
      </c>
      <c r="U22" t="s">
        <v>34</v>
      </c>
      <c r="V22" t="s">
        <v>59</v>
      </c>
      <c r="W22" s="1">
        <f>IF(M22="Neu",DATE(2018,2,1),DATE(RIGHT(M22,4),1,1))</f>
        <v>39083</v>
      </c>
      <c r="X22" s="3">
        <f ca="1">TODAY()-W22</f>
        <v>4154</v>
      </c>
      <c r="Y22">
        <v>7200</v>
      </c>
      <c r="Z22">
        <v>175000</v>
      </c>
      <c r="AA22" s="4">
        <f ca="1">X22/365</f>
        <v>11.38082191780822</v>
      </c>
      <c r="AB22">
        <v>7.2</v>
      </c>
      <c r="AC22">
        <f t="shared" si="0"/>
        <v>1</v>
      </c>
    </row>
    <row r="23" spans="1:29" x14ac:dyDescent="0.25">
      <c r="A23" t="s">
        <v>24</v>
      </c>
      <c r="B23">
        <v>1700</v>
      </c>
      <c r="C23" t="s">
        <v>25</v>
      </c>
      <c r="D23" t="s">
        <v>36</v>
      </c>
      <c r="E23">
        <v>191</v>
      </c>
      <c r="F23" t="s">
        <v>39</v>
      </c>
      <c r="G23" t="s">
        <v>50</v>
      </c>
      <c r="H23" t="s">
        <v>29</v>
      </c>
      <c r="I23" t="s">
        <v>24</v>
      </c>
      <c r="J23" t="s">
        <v>52</v>
      </c>
      <c r="K23">
        <v>1995</v>
      </c>
      <c r="L23" t="s">
        <v>44</v>
      </c>
      <c r="M23">
        <v>8.2006999999999994</v>
      </c>
      <c r="N23">
        <v>1820</v>
      </c>
      <c r="O23" s="1">
        <v>43000</v>
      </c>
      <c r="P23" t="s">
        <v>32</v>
      </c>
      <c r="Q23">
        <v>5</v>
      </c>
      <c r="R23" t="s">
        <v>33</v>
      </c>
      <c r="T23">
        <v>4</v>
      </c>
      <c r="U23" t="s">
        <v>34</v>
      </c>
      <c r="V23" t="s">
        <v>59</v>
      </c>
      <c r="W23" s="1">
        <f>IF(M23="Neu",DATE(2018,2,1),DATE(RIGHT(M23,4),1,1))</f>
        <v>39083</v>
      </c>
      <c r="X23" s="3">
        <f ca="1">TODAY()-W23</f>
        <v>4154</v>
      </c>
      <c r="Y23">
        <v>11800</v>
      </c>
      <c r="Z23">
        <v>101000</v>
      </c>
      <c r="AA23" s="4">
        <f ca="1">X23/365</f>
        <v>11.38082191780822</v>
      </c>
      <c r="AB23">
        <v>7.2</v>
      </c>
      <c r="AC23">
        <f t="shared" si="0"/>
        <v>1</v>
      </c>
    </row>
    <row r="24" spans="1:29" x14ac:dyDescent="0.25">
      <c r="A24" t="s">
        <v>33</v>
      </c>
      <c r="B24">
        <v>1700</v>
      </c>
      <c r="C24" t="s">
        <v>25</v>
      </c>
      <c r="D24" t="s">
        <v>58</v>
      </c>
      <c r="E24">
        <v>191</v>
      </c>
      <c r="F24" t="s">
        <v>39</v>
      </c>
      <c r="G24" t="s">
        <v>50</v>
      </c>
      <c r="H24" t="s">
        <v>29</v>
      </c>
      <c r="I24" t="s">
        <v>24</v>
      </c>
      <c r="J24" t="s">
        <v>52</v>
      </c>
      <c r="K24">
        <v>1995</v>
      </c>
      <c r="L24" t="s">
        <v>58</v>
      </c>
      <c r="M24">
        <v>9.2006999999999994</v>
      </c>
      <c r="N24">
        <v>1820</v>
      </c>
      <c r="P24" t="s">
        <v>32</v>
      </c>
      <c r="Q24">
        <v>5</v>
      </c>
      <c r="R24" t="s">
        <v>33</v>
      </c>
      <c r="T24">
        <v>4</v>
      </c>
      <c r="U24" t="s">
        <v>34</v>
      </c>
      <c r="V24" t="s">
        <v>59</v>
      </c>
      <c r="W24" s="1">
        <f>IF(M24="Neu",DATE(2018,2,1),DATE(RIGHT(M24,4),1,1))</f>
        <v>39083</v>
      </c>
      <c r="X24" s="3">
        <f ca="1">TODAY()-W24</f>
        <v>4154</v>
      </c>
      <c r="Y24">
        <v>14900</v>
      </c>
      <c r="Z24">
        <v>80500</v>
      </c>
      <c r="AA24" s="4">
        <f ca="1">X24/365</f>
        <v>11.38082191780822</v>
      </c>
      <c r="AB24">
        <v>7.2</v>
      </c>
      <c r="AC24">
        <f t="shared" si="0"/>
        <v>1</v>
      </c>
    </row>
    <row r="25" spans="1:29" x14ac:dyDescent="0.25">
      <c r="A25" t="s">
        <v>24</v>
      </c>
      <c r="B25">
        <v>1700</v>
      </c>
      <c r="C25" t="s">
        <v>25</v>
      </c>
      <c r="D25" t="s">
        <v>36</v>
      </c>
      <c r="E25">
        <v>191</v>
      </c>
      <c r="F25" t="s">
        <v>39</v>
      </c>
      <c r="G25" t="s">
        <v>50</v>
      </c>
      <c r="H25" t="s">
        <v>29</v>
      </c>
      <c r="I25" t="s">
        <v>33</v>
      </c>
      <c r="J25" t="s">
        <v>52</v>
      </c>
      <c r="K25">
        <v>1995</v>
      </c>
      <c r="L25" t="s">
        <v>38</v>
      </c>
      <c r="M25">
        <v>5.2007000000000003</v>
      </c>
      <c r="N25">
        <v>1820</v>
      </c>
      <c r="P25" t="s">
        <v>32</v>
      </c>
      <c r="Q25">
        <v>5</v>
      </c>
      <c r="R25" t="s">
        <v>33</v>
      </c>
      <c r="T25">
        <v>4</v>
      </c>
      <c r="U25" t="s">
        <v>34</v>
      </c>
      <c r="V25" t="s">
        <v>59</v>
      </c>
      <c r="W25" s="1">
        <f>IF(M25="Neu",DATE(2018,2,1),DATE(RIGHT(M25,4),1,1))</f>
        <v>39083</v>
      </c>
      <c r="X25" s="3">
        <f ca="1">TODAY()-W25</f>
        <v>4154</v>
      </c>
      <c r="Y25">
        <v>11500</v>
      </c>
      <c r="Z25">
        <v>152000</v>
      </c>
      <c r="AA25" s="4">
        <f ca="1">X25/365</f>
        <v>11.38082191780822</v>
      </c>
      <c r="AB25">
        <v>7.2</v>
      </c>
      <c r="AC25">
        <f t="shared" si="0"/>
        <v>1</v>
      </c>
    </row>
    <row r="26" spans="1:29" x14ac:dyDescent="0.25">
      <c r="A26" t="s">
        <v>24</v>
      </c>
      <c r="B26">
        <v>1700</v>
      </c>
      <c r="C26" t="s">
        <v>25</v>
      </c>
      <c r="D26" t="s">
        <v>38</v>
      </c>
      <c r="E26">
        <v>191</v>
      </c>
      <c r="F26" t="s">
        <v>39</v>
      </c>
      <c r="G26" t="s">
        <v>50</v>
      </c>
      <c r="H26" t="s">
        <v>29</v>
      </c>
      <c r="I26" t="s">
        <v>33</v>
      </c>
      <c r="J26" t="s">
        <v>52</v>
      </c>
      <c r="K26">
        <v>1995</v>
      </c>
      <c r="L26" t="s">
        <v>38</v>
      </c>
      <c r="M26">
        <v>7.2007000000000003</v>
      </c>
      <c r="N26">
        <v>1820</v>
      </c>
      <c r="O26" s="1">
        <v>42403</v>
      </c>
      <c r="P26" t="s">
        <v>32</v>
      </c>
      <c r="Q26">
        <v>5</v>
      </c>
      <c r="R26" t="s">
        <v>33</v>
      </c>
      <c r="T26">
        <v>4</v>
      </c>
      <c r="U26" t="s">
        <v>34</v>
      </c>
      <c r="V26" t="s">
        <v>59</v>
      </c>
      <c r="W26" s="1">
        <f>IF(M26="Neu",DATE(2018,2,1),DATE(RIGHT(M26,4),1,1))</f>
        <v>39083</v>
      </c>
      <c r="X26" s="3">
        <f ca="1">TODAY()-W26</f>
        <v>4154</v>
      </c>
      <c r="Y26">
        <v>12000</v>
      </c>
      <c r="Z26">
        <v>96500</v>
      </c>
      <c r="AA26" s="4">
        <f ca="1">X26/365</f>
        <v>11.38082191780822</v>
      </c>
      <c r="AB26">
        <v>7.2</v>
      </c>
      <c r="AC26">
        <f t="shared" si="0"/>
        <v>1</v>
      </c>
    </row>
    <row r="27" spans="1:29" x14ac:dyDescent="0.25">
      <c r="A27" t="s">
        <v>33</v>
      </c>
      <c r="B27">
        <v>1700</v>
      </c>
      <c r="C27" t="s">
        <v>25</v>
      </c>
      <c r="D27" t="s">
        <v>42</v>
      </c>
      <c r="E27">
        <v>191</v>
      </c>
      <c r="F27" t="s">
        <v>39</v>
      </c>
      <c r="G27" t="s">
        <v>50</v>
      </c>
      <c r="H27" t="s">
        <v>29</v>
      </c>
      <c r="I27" t="s">
        <v>33</v>
      </c>
      <c r="J27" t="s">
        <v>52</v>
      </c>
      <c r="K27">
        <v>1995</v>
      </c>
      <c r="L27" t="s">
        <v>38</v>
      </c>
      <c r="M27">
        <v>5.2007000000000003</v>
      </c>
      <c r="N27">
        <v>1820</v>
      </c>
      <c r="P27" t="s">
        <v>32</v>
      </c>
      <c r="Q27">
        <v>5</v>
      </c>
      <c r="R27" t="s">
        <v>33</v>
      </c>
      <c r="S27" t="s">
        <v>24</v>
      </c>
      <c r="T27">
        <v>4</v>
      </c>
      <c r="U27" t="s">
        <v>34</v>
      </c>
      <c r="V27" t="s">
        <v>59</v>
      </c>
      <c r="W27" s="1">
        <f>IF(M27="Neu",DATE(2018,2,1),DATE(RIGHT(M27,4),1,1))</f>
        <v>39083</v>
      </c>
      <c r="X27" s="3">
        <f ca="1">TODAY()-W27</f>
        <v>4154</v>
      </c>
      <c r="Y27">
        <v>9900</v>
      </c>
      <c r="Z27">
        <v>131744</v>
      </c>
      <c r="AA27" s="4">
        <f ca="1">X27/365</f>
        <v>11.38082191780822</v>
      </c>
      <c r="AB27">
        <v>7.2</v>
      </c>
      <c r="AC27">
        <f t="shared" si="0"/>
        <v>1</v>
      </c>
    </row>
    <row r="28" spans="1:29" x14ac:dyDescent="0.25">
      <c r="A28" t="s">
        <v>33</v>
      </c>
      <c r="B28">
        <v>1700</v>
      </c>
      <c r="C28" t="s">
        <v>25</v>
      </c>
      <c r="D28" t="s">
        <v>36</v>
      </c>
      <c r="E28">
        <v>191</v>
      </c>
      <c r="F28" t="s">
        <v>39</v>
      </c>
      <c r="G28" t="s">
        <v>50</v>
      </c>
      <c r="H28" t="s">
        <v>29</v>
      </c>
      <c r="I28" t="s">
        <v>24</v>
      </c>
      <c r="J28" t="s">
        <v>52</v>
      </c>
      <c r="K28">
        <v>1995</v>
      </c>
      <c r="L28" t="s">
        <v>38</v>
      </c>
      <c r="M28">
        <v>4.2007000000000003</v>
      </c>
      <c r="N28">
        <v>1820</v>
      </c>
      <c r="P28" t="s">
        <v>32</v>
      </c>
      <c r="Q28">
        <v>5</v>
      </c>
      <c r="R28" t="s">
        <v>33</v>
      </c>
      <c r="T28">
        <v>4</v>
      </c>
      <c r="U28" t="s">
        <v>34</v>
      </c>
      <c r="V28" t="s">
        <v>59</v>
      </c>
      <c r="W28" s="1">
        <f>IF(M28="Neu",DATE(2018,2,1),DATE(RIGHT(M28,4),1,1))</f>
        <v>39083</v>
      </c>
      <c r="X28" s="3">
        <f ca="1">TODAY()-W28</f>
        <v>4154</v>
      </c>
      <c r="Y28">
        <v>13900</v>
      </c>
      <c r="Z28">
        <v>141000</v>
      </c>
      <c r="AA28" s="4">
        <f ca="1">X28/365</f>
        <v>11.38082191780822</v>
      </c>
      <c r="AB28">
        <v>7.2</v>
      </c>
      <c r="AC28">
        <f t="shared" si="0"/>
        <v>1</v>
      </c>
    </row>
    <row r="29" spans="1:29" x14ac:dyDescent="0.25">
      <c r="A29" t="s">
        <v>24</v>
      </c>
      <c r="B29">
        <v>1800</v>
      </c>
      <c r="C29" t="s">
        <v>25</v>
      </c>
      <c r="D29" t="s">
        <v>104</v>
      </c>
      <c r="E29">
        <v>172</v>
      </c>
      <c r="F29" t="s">
        <v>27</v>
      </c>
      <c r="G29" t="s">
        <v>50</v>
      </c>
      <c r="H29" t="s">
        <v>29</v>
      </c>
      <c r="I29" t="s">
        <v>24</v>
      </c>
      <c r="J29" t="s">
        <v>52</v>
      </c>
      <c r="K29">
        <v>1995</v>
      </c>
      <c r="L29" t="s">
        <v>44</v>
      </c>
      <c r="M29">
        <v>10.200699999999999</v>
      </c>
      <c r="N29">
        <v>1825</v>
      </c>
      <c r="P29" t="s">
        <v>32</v>
      </c>
      <c r="Q29">
        <v>5</v>
      </c>
      <c r="R29" t="s">
        <v>33</v>
      </c>
      <c r="T29">
        <v>4</v>
      </c>
      <c r="U29" t="s">
        <v>34</v>
      </c>
      <c r="V29" t="s">
        <v>59</v>
      </c>
      <c r="W29" s="1">
        <f>IF(M29="Neu",DATE(2018,2,1),DATE(RIGHT(M29,4),1,1))</f>
        <v>39083</v>
      </c>
      <c r="X29" s="3">
        <f ca="1">TODAY()-W29</f>
        <v>4154</v>
      </c>
      <c r="Y29">
        <v>9900</v>
      </c>
      <c r="Z29">
        <v>158000</v>
      </c>
      <c r="AA29" s="4">
        <f ca="1">X29/365</f>
        <v>11.38082191780822</v>
      </c>
      <c r="AB29">
        <v>6.5</v>
      </c>
      <c r="AC29">
        <f t="shared" si="0"/>
        <v>1</v>
      </c>
    </row>
    <row r="30" spans="1:29" x14ac:dyDescent="0.25">
      <c r="A30" t="s">
        <v>24</v>
      </c>
      <c r="B30">
        <v>1800</v>
      </c>
      <c r="C30" t="s">
        <v>25</v>
      </c>
      <c r="D30" t="s">
        <v>42</v>
      </c>
      <c r="E30">
        <v>172</v>
      </c>
      <c r="F30" t="s">
        <v>27</v>
      </c>
      <c r="G30" t="s">
        <v>40</v>
      </c>
      <c r="H30" t="s">
        <v>29</v>
      </c>
      <c r="I30" t="s">
        <v>33</v>
      </c>
      <c r="J30" t="s">
        <v>52</v>
      </c>
      <c r="K30">
        <v>1995</v>
      </c>
      <c r="L30" t="s">
        <v>58</v>
      </c>
      <c r="M30">
        <v>10.200699999999999</v>
      </c>
      <c r="N30">
        <v>1815</v>
      </c>
      <c r="O30" s="1">
        <v>42968</v>
      </c>
      <c r="P30" t="s">
        <v>32</v>
      </c>
      <c r="Q30">
        <v>5</v>
      </c>
      <c r="R30" t="s">
        <v>33</v>
      </c>
      <c r="T30">
        <v>4</v>
      </c>
      <c r="U30" t="s">
        <v>34</v>
      </c>
      <c r="V30" t="s">
        <v>59</v>
      </c>
      <c r="W30" s="1">
        <f>IF(M30="Neu",DATE(2018,2,1),DATE(RIGHT(M30,4),1,1))</f>
        <v>39083</v>
      </c>
      <c r="X30" s="3">
        <f ca="1">TODAY()-W30</f>
        <v>4154</v>
      </c>
      <c r="Y30">
        <v>7800</v>
      </c>
      <c r="Z30" s="2">
        <v>200000</v>
      </c>
      <c r="AA30" s="4">
        <f ca="1">X30/365</f>
        <v>11.38082191780822</v>
      </c>
      <c r="AB30">
        <v>6.5</v>
      </c>
      <c r="AC30">
        <f t="shared" si="0"/>
        <v>1</v>
      </c>
    </row>
    <row r="31" spans="1:29" x14ac:dyDescent="0.25">
      <c r="A31" t="s">
        <v>24</v>
      </c>
      <c r="B31">
        <v>2000</v>
      </c>
      <c r="C31" t="s">
        <v>25</v>
      </c>
      <c r="D31" t="s">
        <v>38</v>
      </c>
      <c r="E31">
        <v>178</v>
      </c>
      <c r="F31" t="s">
        <v>39</v>
      </c>
      <c r="G31" t="s">
        <v>50</v>
      </c>
      <c r="H31" t="s">
        <v>29</v>
      </c>
      <c r="I31" t="s">
        <v>33</v>
      </c>
      <c r="J31" t="s">
        <v>47</v>
      </c>
      <c r="K31">
        <v>1995</v>
      </c>
      <c r="L31" t="s">
        <v>103</v>
      </c>
      <c r="M31">
        <v>10.200699999999999</v>
      </c>
      <c r="N31">
        <v>1825</v>
      </c>
      <c r="O31" s="1">
        <v>42983</v>
      </c>
      <c r="P31" t="s">
        <v>32</v>
      </c>
      <c r="Q31">
        <v>5</v>
      </c>
      <c r="R31" t="s">
        <v>33</v>
      </c>
      <c r="T31">
        <v>4</v>
      </c>
      <c r="U31" t="s">
        <v>34</v>
      </c>
      <c r="V31" t="s">
        <v>59</v>
      </c>
      <c r="W31" s="1">
        <f>IF(M31="Neu",DATE(2018,2,1),DATE(RIGHT(M31,4),1,1))</f>
        <v>39083</v>
      </c>
      <c r="X31" s="3">
        <f ca="1">TODAY()-W31</f>
        <v>4154</v>
      </c>
      <c r="Y31">
        <v>8900</v>
      </c>
      <c r="Z31">
        <v>185000</v>
      </c>
      <c r="AA31" s="4">
        <f ca="1">X31/365</f>
        <v>11.38082191780822</v>
      </c>
      <c r="AB31">
        <v>6.7</v>
      </c>
      <c r="AC31">
        <f t="shared" si="0"/>
        <v>1</v>
      </c>
    </row>
    <row r="32" spans="1:29" x14ac:dyDescent="0.25">
      <c r="A32" t="s">
        <v>24</v>
      </c>
      <c r="B32">
        <v>2000</v>
      </c>
      <c r="C32" t="s">
        <v>25</v>
      </c>
      <c r="D32" t="s">
        <v>42</v>
      </c>
      <c r="E32">
        <v>178</v>
      </c>
      <c r="F32" t="s">
        <v>39</v>
      </c>
      <c r="G32" t="s">
        <v>50</v>
      </c>
      <c r="H32" t="s">
        <v>29</v>
      </c>
      <c r="I32" t="s">
        <v>33</v>
      </c>
      <c r="J32" t="s">
        <v>47</v>
      </c>
      <c r="K32">
        <v>1995</v>
      </c>
      <c r="L32" t="s">
        <v>44</v>
      </c>
      <c r="M32">
        <v>10.200699999999999</v>
      </c>
      <c r="N32">
        <v>1825</v>
      </c>
      <c r="O32" s="1">
        <v>42979</v>
      </c>
      <c r="P32" t="s">
        <v>32</v>
      </c>
      <c r="Q32">
        <v>5</v>
      </c>
      <c r="R32" t="s">
        <v>33</v>
      </c>
      <c r="T32">
        <v>4</v>
      </c>
      <c r="U32" t="s">
        <v>34</v>
      </c>
      <c r="V32" t="s">
        <v>59</v>
      </c>
      <c r="W32" s="1">
        <f>IF(M32="Neu",DATE(2018,2,1),DATE(RIGHT(M32,4),1,1))</f>
        <v>39083</v>
      </c>
      <c r="X32" s="3">
        <f ca="1">TODAY()-W32</f>
        <v>4154</v>
      </c>
      <c r="Y32">
        <v>8700</v>
      </c>
      <c r="Z32">
        <v>216500</v>
      </c>
      <c r="AA32" s="4">
        <f ca="1">X32/365</f>
        <v>11.38082191780822</v>
      </c>
      <c r="AB32">
        <v>6.7</v>
      </c>
      <c r="AC32">
        <f t="shared" si="0"/>
        <v>1</v>
      </c>
    </row>
    <row r="33" spans="1:29" x14ac:dyDescent="0.25">
      <c r="A33" t="s">
        <v>24</v>
      </c>
      <c r="B33">
        <v>1600</v>
      </c>
      <c r="C33" t="s">
        <v>25</v>
      </c>
      <c r="D33" t="s">
        <v>42</v>
      </c>
      <c r="E33">
        <v>215</v>
      </c>
      <c r="F33" t="s">
        <v>39</v>
      </c>
      <c r="G33" t="s">
        <v>50</v>
      </c>
      <c r="H33" t="s">
        <v>29</v>
      </c>
      <c r="I33" t="s">
        <v>24</v>
      </c>
      <c r="J33" t="s">
        <v>52</v>
      </c>
      <c r="K33">
        <v>1995</v>
      </c>
      <c r="L33" t="s">
        <v>103</v>
      </c>
      <c r="M33">
        <v>12.200699999999999</v>
      </c>
      <c r="N33">
        <v>1730</v>
      </c>
      <c r="P33" t="s">
        <v>41</v>
      </c>
      <c r="Q33">
        <v>5</v>
      </c>
      <c r="R33" t="s">
        <v>33</v>
      </c>
      <c r="T33">
        <v>4</v>
      </c>
      <c r="U33" t="s">
        <v>34</v>
      </c>
      <c r="V33" t="s">
        <v>59</v>
      </c>
      <c r="W33" s="1">
        <f>IF(M33="Neu",DATE(2018,2,1),DATE(RIGHT(M33,4),1,1))</f>
        <v>39083</v>
      </c>
      <c r="X33" s="3">
        <f ca="1">TODAY()-W33</f>
        <v>4154</v>
      </c>
      <c r="Y33">
        <v>8900</v>
      </c>
      <c r="Z33">
        <v>138500</v>
      </c>
      <c r="AA33" s="4">
        <f ca="1">X33/365</f>
        <v>11.38082191780822</v>
      </c>
      <c r="AB33">
        <v>9</v>
      </c>
      <c r="AC33">
        <f t="shared" si="0"/>
        <v>0</v>
      </c>
    </row>
    <row r="34" spans="1:29" x14ac:dyDescent="0.25">
      <c r="A34" t="s">
        <v>24</v>
      </c>
      <c r="B34" t="s">
        <v>68</v>
      </c>
      <c r="C34" t="s">
        <v>25</v>
      </c>
      <c r="D34" t="s">
        <v>111</v>
      </c>
      <c r="E34">
        <v>178</v>
      </c>
      <c r="F34" t="s">
        <v>65</v>
      </c>
      <c r="H34" t="s">
        <v>29</v>
      </c>
      <c r="I34" t="s">
        <v>33</v>
      </c>
      <c r="J34" t="s">
        <v>47</v>
      </c>
      <c r="K34">
        <v>1995</v>
      </c>
      <c r="L34" t="s">
        <v>44</v>
      </c>
      <c r="M34">
        <v>7.2008000000000001</v>
      </c>
      <c r="N34">
        <v>1825</v>
      </c>
      <c r="O34" s="1">
        <v>42788</v>
      </c>
      <c r="P34" t="s">
        <v>32</v>
      </c>
      <c r="Q34">
        <v>5</v>
      </c>
      <c r="R34" t="s">
        <v>33</v>
      </c>
      <c r="T34">
        <v>4</v>
      </c>
      <c r="U34" t="s">
        <v>34</v>
      </c>
      <c r="V34" t="s">
        <v>59</v>
      </c>
      <c r="W34" s="1">
        <f>IF(M34="Neu",DATE(2018,2,1),DATE(RIGHT(M34,4),1,1))</f>
        <v>39448</v>
      </c>
      <c r="X34" s="3">
        <f ca="1">TODAY()-W34</f>
        <v>3789</v>
      </c>
      <c r="Y34">
        <v>14400</v>
      </c>
      <c r="Z34">
        <v>147300</v>
      </c>
      <c r="AA34" s="4">
        <f ca="1">X34/365</f>
        <v>10.38082191780822</v>
      </c>
      <c r="AB34">
        <v>6.7</v>
      </c>
      <c r="AC34">
        <f t="shared" si="0"/>
        <v>1</v>
      </c>
    </row>
    <row r="35" spans="1:29" x14ac:dyDescent="0.25">
      <c r="A35" t="s">
        <v>24</v>
      </c>
      <c r="B35">
        <v>2000</v>
      </c>
      <c r="C35" t="s">
        <v>25</v>
      </c>
      <c r="D35" t="s">
        <v>38</v>
      </c>
      <c r="E35">
        <v>178</v>
      </c>
      <c r="F35" t="s">
        <v>65</v>
      </c>
      <c r="H35" t="s">
        <v>29</v>
      </c>
      <c r="I35" t="s">
        <v>33</v>
      </c>
      <c r="J35" t="s">
        <v>47</v>
      </c>
      <c r="K35">
        <v>1995</v>
      </c>
      <c r="M35">
        <v>4.2008000000000001</v>
      </c>
      <c r="N35">
        <v>1825</v>
      </c>
      <c r="O35" s="1">
        <v>42857</v>
      </c>
      <c r="P35" t="s">
        <v>32</v>
      </c>
      <c r="Q35">
        <v>5</v>
      </c>
      <c r="R35" t="s">
        <v>33</v>
      </c>
      <c r="T35">
        <v>4</v>
      </c>
      <c r="U35" t="s">
        <v>34</v>
      </c>
      <c r="V35" t="s">
        <v>59</v>
      </c>
      <c r="W35" s="1">
        <f>IF(M35="Neu",DATE(2018,2,1),DATE(RIGHT(M35,4),1,1))</f>
        <v>39448</v>
      </c>
      <c r="X35" s="3">
        <f ca="1">TODAY()-W35</f>
        <v>3789</v>
      </c>
      <c r="Y35">
        <v>13900</v>
      </c>
      <c r="Z35">
        <v>110400</v>
      </c>
      <c r="AA35" s="4">
        <f ca="1">X35/365</f>
        <v>10.38082191780822</v>
      </c>
      <c r="AB35">
        <v>6.7</v>
      </c>
      <c r="AC35">
        <f t="shared" si="0"/>
        <v>1</v>
      </c>
    </row>
    <row r="36" spans="1:29" x14ac:dyDescent="0.25">
      <c r="A36" t="s">
        <v>33</v>
      </c>
      <c r="B36">
        <v>1800</v>
      </c>
      <c r="C36" t="s">
        <v>25</v>
      </c>
      <c r="D36" t="s">
        <v>36</v>
      </c>
      <c r="E36">
        <v>172</v>
      </c>
      <c r="F36" t="s">
        <v>27</v>
      </c>
      <c r="G36" t="s">
        <v>50</v>
      </c>
      <c r="H36" t="s">
        <v>29</v>
      </c>
      <c r="I36" t="s">
        <v>33</v>
      </c>
      <c r="J36" t="s">
        <v>52</v>
      </c>
      <c r="K36">
        <v>1995</v>
      </c>
      <c r="M36">
        <v>4.2008000000000001</v>
      </c>
      <c r="N36">
        <v>1825</v>
      </c>
      <c r="O36" s="1">
        <v>42832</v>
      </c>
      <c r="P36" t="s">
        <v>32</v>
      </c>
      <c r="Q36">
        <v>5</v>
      </c>
      <c r="R36" t="s">
        <v>33</v>
      </c>
      <c r="T36">
        <v>4</v>
      </c>
      <c r="U36" t="s">
        <v>34</v>
      </c>
      <c r="V36" t="s">
        <v>59</v>
      </c>
      <c r="W36" s="1">
        <f>IF(M36="Neu",DATE(2018,2,1),DATE(RIGHT(M36,4),1,1))</f>
        <v>39448</v>
      </c>
      <c r="X36" s="3">
        <f ca="1">TODAY()-W36</f>
        <v>3789</v>
      </c>
      <c r="Y36">
        <v>6500</v>
      </c>
      <c r="Z36">
        <v>218000</v>
      </c>
      <c r="AA36" s="4">
        <f ca="1">X36/365</f>
        <v>10.38082191780822</v>
      </c>
      <c r="AB36">
        <v>6.5</v>
      </c>
      <c r="AC36">
        <f t="shared" si="0"/>
        <v>1</v>
      </c>
    </row>
    <row r="37" spans="1:29" x14ac:dyDescent="0.25">
      <c r="A37" t="s">
        <v>24</v>
      </c>
      <c r="B37">
        <v>2000</v>
      </c>
      <c r="C37" t="s">
        <v>25</v>
      </c>
      <c r="D37" t="s">
        <v>36</v>
      </c>
      <c r="E37">
        <v>178</v>
      </c>
      <c r="F37" t="s">
        <v>39</v>
      </c>
      <c r="G37" t="s">
        <v>40</v>
      </c>
      <c r="H37" t="s">
        <v>29</v>
      </c>
      <c r="I37" t="s">
        <v>24</v>
      </c>
      <c r="J37" t="s">
        <v>30</v>
      </c>
      <c r="K37">
        <v>1995</v>
      </c>
      <c r="L37" t="s">
        <v>31</v>
      </c>
      <c r="M37">
        <v>9.2007999999999992</v>
      </c>
      <c r="N37">
        <v>1825</v>
      </c>
      <c r="P37" t="s">
        <v>32</v>
      </c>
      <c r="Q37">
        <v>5</v>
      </c>
      <c r="R37" t="s">
        <v>33</v>
      </c>
      <c r="T37">
        <v>4</v>
      </c>
      <c r="U37" t="s">
        <v>34</v>
      </c>
      <c r="V37" t="s">
        <v>59</v>
      </c>
      <c r="W37" s="1">
        <f>IF(M37="Neu",DATE(2018,2,1),DATE(RIGHT(M37,4),1,1))</f>
        <v>39448</v>
      </c>
      <c r="X37" s="3">
        <f ca="1">TODAY()-W37</f>
        <v>3789</v>
      </c>
      <c r="Y37">
        <v>15900</v>
      </c>
      <c r="Z37">
        <v>149900</v>
      </c>
      <c r="AA37" s="4">
        <f ca="1">X37/365</f>
        <v>10.38082191780822</v>
      </c>
      <c r="AB37">
        <v>6.7</v>
      </c>
      <c r="AC37">
        <f t="shared" si="0"/>
        <v>1</v>
      </c>
    </row>
    <row r="38" spans="1:29" x14ac:dyDescent="0.25">
      <c r="A38" t="s">
        <v>24</v>
      </c>
      <c r="B38">
        <v>2000</v>
      </c>
      <c r="C38" t="s">
        <v>25</v>
      </c>
      <c r="D38" t="s">
        <v>36</v>
      </c>
      <c r="E38">
        <v>178</v>
      </c>
      <c r="F38" t="s">
        <v>39</v>
      </c>
      <c r="G38" t="s">
        <v>40</v>
      </c>
      <c r="H38" t="s">
        <v>29</v>
      </c>
      <c r="I38" t="s">
        <v>24</v>
      </c>
      <c r="J38" t="s">
        <v>30</v>
      </c>
      <c r="K38">
        <v>1995</v>
      </c>
      <c r="L38" t="s">
        <v>31</v>
      </c>
      <c r="M38">
        <v>9.2007999999999992</v>
      </c>
      <c r="N38">
        <v>1825</v>
      </c>
      <c r="P38" t="s">
        <v>32</v>
      </c>
      <c r="Q38">
        <v>5</v>
      </c>
      <c r="R38" t="s">
        <v>33</v>
      </c>
      <c r="T38">
        <v>4</v>
      </c>
      <c r="U38" t="s">
        <v>34</v>
      </c>
      <c r="V38" t="s">
        <v>59</v>
      </c>
      <c r="W38" s="1">
        <f>IF(M38="Neu",DATE(2018,2,1),DATE(RIGHT(M38,4),1,1))</f>
        <v>39448</v>
      </c>
      <c r="X38" s="3">
        <f ca="1">TODAY()-W38</f>
        <v>3789</v>
      </c>
      <c r="Y38">
        <v>16900</v>
      </c>
      <c r="Z38">
        <v>149900</v>
      </c>
      <c r="AA38" s="4">
        <f ca="1">X38/365</f>
        <v>10.38082191780822</v>
      </c>
      <c r="AB38">
        <v>6.7</v>
      </c>
      <c r="AC38">
        <f t="shared" si="0"/>
        <v>1</v>
      </c>
    </row>
    <row r="39" spans="1:29" x14ac:dyDescent="0.25">
      <c r="A39" t="s">
        <v>33</v>
      </c>
      <c r="B39">
        <v>1800</v>
      </c>
      <c r="C39" t="s">
        <v>25</v>
      </c>
      <c r="D39" t="s">
        <v>42</v>
      </c>
      <c r="E39">
        <v>172</v>
      </c>
      <c r="F39" t="s">
        <v>27</v>
      </c>
      <c r="G39" t="s">
        <v>50</v>
      </c>
      <c r="H39" t="s">
        <v>29</v>
      </c>
      <c r="I39" t="s">
        <v>24</v>
      </c>
      <c r="J39" t="s">
        <v>52</v>
      </c>
      <c r="K39">
        <v>1995</v>
      </c>
      <c r="L39" t="s">
        <v>127</v>
      </c>
      <c r="M39">
        <v>12.200799999999999</v>
      </c>
      <c r="N39">
        <v>1825</v>
      </c>
      <c r="P39" t="s">
        <v>32</v>
      </c>
      <c r="Q39">
        <v>5</v>
      </c>
      <c r="R39" t="s">
        <v>33</v>
      </c>
      <c r="T39">
        <v>4</v>
      </c>
      <c r="U39" t="s">
        <v>34</v>
      </c>
      <c r="V39" t="s">
        <v>59</v>
      </c>
      <c r="W39" s="1">
        <f>IF(M39="Neu",DATE(2018,2,1),DATE(RIGHT(M39,4),1,1))</f>
        <v>39448</v>
      </c>
      <c r="X39" s="3">
        <f ca="1">TODAY()-W39</f>
        <v>3789</v>
      </c>
      <c r="Y39">
        <v>14500</v>
      </c>
      <c r="Z39">
        <v>99500</v>
      </c>
      <c r="AA39" s="4">
        <f ca="1">X39/365</f>
        <v>10.38082191780822</v>
      </c>
      <c r="AB39">
        <v>6.5</v>
      </c>
      <c r="AC39">
        <f t="shared" si="0"/>
        <v>1</v>
      </c>
    </row>
    <row r="40" spans="1:29" x14ac:dyDescent="0.25">
      <c r="A40" t="s">
        <v>33</v>
      </c>
      <c r="B40">
        <v>2000</v>
      </c>
      <c r="C40" t="s">
        <v>25</v>
      </c>
      <c r="D40" t="s">
        <v>42</v>
      </c>
      <c r="E40">
        <v>178</v>
      </c>
      <c r="F40" t="s">
        <v>39</v>
      </c>
      <c r="G40" t="s">
        <v>50</v>
      </c>
      <c r="H40" t="s">
        <v>29</v>
      </c>
      <c r="I40" t="s">
        <v>33</v>
      </c>
      <c r="J40" t="s">
        <v>47</v>
      </c>
      <c r="K40">
        <v>1995</v>
      </c>
      <c r="M40">
        <v>2.2008000000000001</v>
      </c>
      <c r="N40">
        <v>1825</v>
      </c>
      <c r="O40" s="1">
        <v>42752</v>
      </c>
      <c r="P40" t="s">
        <v>32</v>
      </c>
      <c r="Q40">
        <v>5</v>
      </c>
      <c r="R40" t="s">
        <v>33</v>
      </c>
      <c r="T40">
        <v>4</v>
      </c>
      <c r="U40" t="s">
        <v>34</v>
      </c>
      <c r="V40" t="s">
        <v>59</v>
      </c>
      <c r="W40" s="1">
        <f>IF(M40="Neu",DATE(2018,2,1),DATE(RIGHT(M40,4),1,1))</f>
        <v>39448</v>
      </c>
      <c r="X40" s="3">
        <f ca="1">TODAY()-W40</f>
        <v>3789</v>
      </c>
      <c r="Y40">
        <v>7500</v>
      </c>
      <c r="Z40">
        <v>246000</v>
      </c>
      <c r="AA40" s="4">
        <f ca="1">X40/365</f>
        <v>10.38082191780822</v>
      </c>
      <c r="AB40">
        <v>6.7</v>
      </c>
      <c r="AC40">
        <f t="shared" si="0"/>
        <v>1</v>
      </c>
    </row>
    <row r="41" spans="1:29" x14ac:dyDescent="0.25">
      <c r="A41" t="s">
        <v>33</v>
      </c>
      <c r="B41">
        <v>2000</v>
      </c>
      <c r="C41" t="s">
        <v>25</v>
      </c>
      <c r="D41" t="s">
        <v>76</v>
      </c>
      <c r="E41">
        <v>178</v>
      </c>
      <c r="F41" t="s">
        <v>39</v>
      </c>
      <c r="G41" t="s">
        <v>40</v>
      </c>
      <c r="H41" t="s">
        <v>29</v>
      </c>
      <c r="I41" t="s">
        <v>33</v>
      </c>
      <c r="J41" t="s">
        <v>47</v>
      </c>
      <c r="K41">
        <v>1995</v>
      </c>
      <c r="L41" t="s">
        <v>48</v>
      </c>
      <c r="M41">
        <v>8.2007999999999992</v>
      </c>
      <c r="N41">
        <v>1825</v>
      </c>
      <c r="P41" t="s">
        <v>32</v>
      </c>
      <c r="Q41">
        <v>5</v>
      </c>
      <c r="R41" t="s">
        <v>33</v>
      </c>
      <c r="T41">
        <v>4</v>
      </c>
      <c r="U41" t="s">
        <v>34</v>
      </c>
      <c r="V41" t="s">
        <v>59</v>
      </c>
      <c r="W41" s="1">
        <f>IF(M41="Neu",DATE(2018,2,1),DATE(RIGHT(M41,4),1,1))</f>
        <v>39448</v>
      </c>
      <c r="X41" s="3">
        <f ca="1">TODAY()-W41</f>
        <v>3789</v>
      </c>
      <c r="Y41">
        <v>9900</v>
      </c>
      <c r="Z41">
        <v>169769</v>
      </c>
      <c r="AA41" s="4">
        <f ca="1">X41/365</f>
        <v>10.38082191780822</v>
      </c>
      <c r="AB41">
        <v>6.7</v>
      </c>
      <c r="AC41">
        <f t="shared" si="0"/>
        <v>1</v>
      </c>
    </row>
    <row r="42" spans="1:29" x14ac:dyDescent="0.25">
      <c r="A42" t="s">
        <v>33</v>
      </c>
      <c r="B42">
        <v>2000</v>
      </c>
      <c r="C42" t="s">
        <v>25</v>
      </c>
      <c r="D42" t="s">
        <v>36</v>
      </c>
      <c r="E42">
        <v>178</v>
      </c>
      <c r="F42" t="s">
        <v>39</v>
      </c>
      <c r="G42" t="s">
        <v>50</v>
      </c>
      <c r="H42" t="s">
        <v>29</v>
      </c>
      <c r="I42" t="s">
        <v>33</v>
      </c>
      <c r="J42" t="s">
        <v>47</v>
      </c>
      <c r="K42">
        <v>1995</v>
      </c>
      <c r="L42" t="s">
        <v>38</v>
      </c>
      <c r="M42">
        <v>1.2008000000000001</v>
      </c>
      <c r="N42">
        <v>1825</v>
      </c>
      <c r="P42" t="s">
        <v>32</v>
      </c>
      <c r="Q42">
        <v>5</v>
      </c>
      <c r="R42" t="s">
        <v>33</v>
      </c>
      <c r="T42">
        <v>4</v>
      </c>
      <c r="U42" t="s">
        <v>34</v>
      </c>
      <c r="V42" t="s">
        <v>59</v>
      </c>
      <c r="W42" s="1">
        <f>IF(M42="Neu",DATE(2018,2,1),DATE(RIGHT(M42,4),1,1))</f>
        <v>39448</v>
      </c>
      <c r="X42" s="3">
        <f ca="1">TODAY()-W42</f>
        <v>3789</v>
      </c>
      <c r="Y42">
        <v>6000</v>
      </c>
      <c r="Z42">
        <v>257000</v>
      </c>
      <c r="AA42" s="4">
        <f ca="1">X42/365</f>
        <v>10.38082191780822</v>
      </c>
      <c r="AB42">
        <v>6.7</v>
      </c>
      <c r="AC42">
        <f t="shared" si="0"/>
        <v>1</v>
      </c>
    </row>
    <row r="43" spans="1:29" x14ac:dyDescent="0.25">
      <c r="A43" t="s">
        <v>24</v>
      </c>
      <c r="B43">
        <v>2000</v>
      </c>
      <c r="C43" t="s">
        <v>25</v>
      </c>
      <c r="D43" t="s">
        <v>166</v>
      </c>
      <c r="E43">
        <v>178</v>
      </c>
      <c r="F43" t="s">
        <v>39</v>
      </c>
      <c r="G43" t="s">
        <v>50</v>
      </c>
      <c r="H43" t="s">
        <v>29</v>
      </c>
      <c r="I43" t="s">
        <v>24</v>
      </c>
      <c r="J43" t="s">
        <v>47</v>
      </c>
      <c r="K43">
        <v>1995</v>
      </c>
      <c r="L43" t="s">
        <v>166</v>
      </c>
      <c r="M43">
        <v>2.2008000000000001</v>
      </c>
      <c r="N43">
        <v>1825</v>
      </c>
      <c r="O43" s="1">
        <v>42638</v>
      </c>
      <c r="P43" t="s">
        <v>32</v>
      </c>
      <c r="Q43">
        <v>5</v>
      </c>
      <c r="R43" t="s">
        <v>33</v>
      </c>
      <c r="T43">
        <v>4</v>
      </c>
      <c r="U43" t="s">
        <v>34</v>
      </c>
      <c r="V43" t="s">
        <v>59</v>
      </c>
      <c r="W43" s="1">
        <f>IF(M43="Neu",DATE(2018,2,1),DATE(RIGHT(M43,4),1,1))</f>
        <v>39448</v>
      </c>
      <c r="X43" s="3">
        <f ca="1">TODAY()-W43</f>
        <v>3789</v>
      </c>
      <c r="Y43">
        <v>10900</v>
      </c>
      <c r="Z43">
        <v>180000</v>
      </c>
      <c r="AA43" s="4">
        <f ca="1">X43/365</f>
        <v>10.38082191780822</v>
      </c>
      <c r="AB43">
        <v>6.7</v>
      </c>
      <c r="AC43">
        <f t="shared" si="0"/>
        <v>1</v>
      </c>
    </row>
    <row r="44" spans="1:29" x14ac:dyDescent="0.25">
      <c r="A44" t="s">
        <v>24</v>
      </c>
      <c r="B44">
        <v>2000</v>
      </c>
      <c r="C44" t="s">
        <v>25</v>
      </c>
      <c r="D44" t="s">
        <v>42</v>
      </c>
      <c r="E44">
        <v>178</v>
      </c>
      <c r="F44" t="s">
        <v>39</v>
      </c>
      <c r="G44" t="s">
        <v>50</v>
      </c>
      <c r="H44" t="s">
        <v>29</v>
      </c>
      <c r="I44" t="s">
        <v>24</v>
      </c>
      <c r="J44" t="s">
        <v>47</v>
      </c>
      <c r="K44">
        <v>1995</v>
      </c>
      <c r="M44">
        <v>7.2008000000000001</v>
      </c>
      <c r="N44">
        <v>1825</v>
      </c>
      <c r="O44" s="1">
        <v>43038</v>
      </c>
      <c r="P44" t="s">
        <v>32</v>
      </c>
      <c r="Q44">
        <v>5</v>
      </c>
      <c r="R44" t="s">
        <v>33</v>
      </c>
      <c r="T44">
        <v>4</v>
      </c>
      <c r="U44" t="s">
        <v>34</v>
      </c>
      <c r="V44" t="s">
        <v>59</v>
      </c>
      <c r="W44" s="1">
        <f>IF(M44="Neu",DATE(2018,2,1),DATE(RIGHT(M44,4),1,1))</f>
        <v>39448</v>
      </c>
      <c r="X44" s="3">
        <f ca="1">TODAY()-W44</f>
        <v>3789</v>
      </c>
      <c r="Y44">
        <v>12500</v>
      </c>
      <c r="Z44">
        <v>146000</v>
      </c>
      <c r="AA44" s="4">
        <f ca="1">X44/365</f>
        <v>10.38082191780822</v>
      </c>
      <c r="AB44">
        <v>6.7</v>
      </c>
      <c r="AC44">
        <f t="shared" si="0"/>
        <v>1</v>
      </c>
    </row>
    <row r="45" spans="1:29" x14ac:dyDescent="0.25">
      <c r="A45" t="s">
        <v>33</v>
      </c>
      <c r="B45">
        <v>2000</v>
      </c>
      <c r="C45" t="s">
        <v>25</v>
      </c>
      <c r="D45" t="s">
        <v>36</v>
      </c>
      <c r="E45">
        <v>178</v>
      </c>
      <c r="F45" t="s">
        <v>39</v>
      </c>
      <c r="G45" t="s">
        <v>50</v>
      </c>
      <c r="H45" t="s">
        <v>29</v>
      </c>
      <c r="I45" t="s">
        <v>33</v>
      </c>
      <c r="J45" t="s">
        <v>47</v>
      </c>
      <c r="K45">
        <v>1995</v>
      </c>
      <c r="M45">
        <v>9.2007999999999992</v>
      </c>
      <c r="N45">
        <v>1825</v>
      </c>
      <c r="O45" s="1">
        <v>42102</v>
      </c>
      <c r="P45" t="s">
        <v>32</v>
      </c>
      <c r="Q45">
        <v>5</v>
      </c>
      <c r="R45" t="s">
        <v>33</v>
      </c>
      <c r="S45" t="s">
        <v>24</v>
      </c>
      <c r="T45">
        <v>4</v>
      </c>
      <c r="U45" t="s">
        <v>34</v>
      </c>
      <c r="V45" t="s">
        <v>59</v>
      </c>
      <c r="W45" s="1">
        <f>IF(M45="Neu",DATE(2018,2,1),DATE(RIGHT(M45,4),1,1))</f>
        <v>39448</v>
      </c>
      <c r="X45" s="3">
        <f ca="1">TODAY()-W45</f>
        <v>3789</v>
      </c>
      <c r="Y45">
        <v>8800</v>
      </c>
      <c r="Z45">
        <v>124636</v>
      </c>
      <c r="AA45" s="4">
        <f ca="1">X45/365</f>
        <v>10.38082191780822</v>
      </c>
      <c r="AB45">
        <v>6.7</v>
      </c>
      <c r="AC45">
        <f t="shared" si="0"/>
        <v>1</v>
      </c>
    </row>
    <row r="46" spans="1:29" x14ac:dyDescent="0.25">
      <c r="A46" t="s">
        <v>24</v>
      </c>
      <c r="B46">
        <v>2000</v>
      </c>
      <c r="C46" t="s">
        <v>25</v>
      </c>
      <c r="D46" t="s">
        <v>42</v>
      </c>
      <c r="E46">
        <v>178</v>
      </c>
      <c r="F46" t="s">
        <v>39</v>
      </c>
      <c r="G46" t="s">
        <v>50</v>
      </c>
      <c r="H46" t="s">
        <v>29</v>
      </c>
      <c r="I46" t="s">
        <v>33</v>
      </c>
      <c r="J46" t="s">
        <v>47</v>
      </c>
      <c r="K46">
        <v>1995</v>
      </c>
      <c r="L46" t="s">
        <v>44</v>
      </c>
      <c r="M46">
        <v>3.2008000000000001</v>
      </c>
      <c r="N46">
        <v>1825</v>
      </c>
      <c r="O46" s="1">
        <v>42769</v>
      </c>
      <c r="P46" t="s">
        <v>32</v>
      </c>
      <c r="Q46">
        <v>5</v>
      </c>
      <c r="R46" t="s">
        <v>33</v>
      </c>
      <c r="T46">
        <v>4</v>
      </c>
      <c r="U46" t="s">
        <v>34</v>
      </c>
      <c r="V46" t="s">
        <v>59</v>
      </c>
      <c r="W46" s="1">
        <f>IF(M46="Neu",DATE(2018,2,1),DATE(RIGHT(M46,4),1,1))</f>
        <v>39448</v>
      </c>
      <c r="X46" s="3">
        <f ca="1">TODAY()-W46</f>
        <v>3789</v>
      </c>
      <c r="Y46">
        <v>12900</v>
      </c>
      <c r="Z46">
        <v>123000</v>
      </c>
      <c r="AA46" s="4">
        <f ca="1">X46/365</f>
        <v>10.38082191780822</v>
      </c>
      <c r="AB46">
        <v>6.7</v>
      </c>
      <c r="AC46">
        <f t="shared" si="0"/>
        <v>1</v>
      </c>
    </row>
    <row r="47" spans="1:29" x14ac:dyDescent="0.25">
      <c r="A47" t="s">
        <v>33</v>
      </c>
      <c r="B47">
        <v>2000</v>
      </c>
      <c r="C47" t="s">
        <v>25</v>
      </c>
      <c r="D47" t="s">
        <v>38</v>
      </c>
      <c r="E47">
        <v>178</v>
      </c>
      <c r="F47" t="s">
        <v>39</v>
      </c>
      <c r="G47" t="s">
        <v>50</v>
      </c>
      <c r="H47" t="s">
        <v>29</v>
      </c>
      <c r="I47" t="s">
        <v>33</v>
      </c>
      <c r="J47" t="s">
        <v>47</v>
      </c>
      <c r="K47">
        <v>1995</v>
      </c>
      <c r="M47">
        <v>6.2008000000000001</v>
      </c>
      <c r="N47">
        <v>1825</v>
      </c>
      <c r="O47" s="1">
        <v>42795</v>
      </c>
      <c r="P47" t="s">
        <v>32</v>
      </c>
      <c r="Q47">
        <v>5</v>
      </c>
      <c r="R47" t="s">
        <v>33</v>
      </c>
      <c r="S47" t="s">
        <v>24</v>
      </c>
      <c r="T47">
        <v>4</v>
      </c>
      <c r="U47" t="s">
        <v>34</v>
      </c>
      <c r="V47" t="s">
        <v>59</v>
      </c>
      <c r="W47" s="1">
        <f>IF(M47="Neu",DATE(2018,2,1),DATE(RIGHT(M47,4),1,1))</f>
        <v>39448</v>
      </c>
      <c r="X47" s="3">
        <f ca="1">TODAY()-W47</f>
        <v>3789</v>
      </c>
      <c r="Y47">
        <v>7900</v>
      </c>
      <c r="Z47">
        <v>225382</v>
      </c>
      <c r="AA47" s="4">
        <f ca="1">X47/365</f>
        <v>10.38082191780822</v>
      </c>
      <c r="AB47">
        <v>6.7</v>
      </c>
      <c r="AC47">
        <f t="shared" si="0"/>
        <v>1</v>
      </c>
    </row>
    <row r="48" spans="1:29" x14ac:dyDescent="0.25">
      <c r="A48" t="s">
        <v>33</v>
      </c>
      <c r="B48" t="s">
        <v>68</v>
      </c>
      <c r="C48" t="s">
        <v>25</v>
      </c>
      <c r="D48" t="s">
        <v>36</v>
      </c>
      <c r="E48">
        <v>178</v>
      </c>
      <c r="F48" t="s">
        <v>39</v>
      </c>
      <c r="G48" t="s">
        <v>50</v>
      </c>
      <c r="H48" t="s">
        <v>29</v>
      </c>
      <c r="I48" t="s">
        <v>24</v>
      </c>
      <c r="J48" t="s">
        <v>47</v>
      </c>
      <c r="K48">
        <v>1995</v>
      </c>
      <c r="L48" t="s">
        <v>38</v>
      </c>
      <c r="M48">
        <v>10.200799999999999</v>
      </c>
      <c r="N48">
        <v>1825</v>
      </c>
      <c r="O48" s="1">
        <v>43028</v>
      </c>
      <c r="P48" t="s">
        <v>32</v>
      </c>
      <c r="Q48">
        <v>5</v>
      </c>
      <c r="R48" t="s">
        <v>33</v>
      </c>
      <c r="T48">
        <v>4</v>
      </c>
      <c r="U48" t="s">
        <v>34</v>
      </c>
      <c r="V48" t="s">
        <v>59</v>
      </c>
      <c r="W48" s="1">
        <f>IF(M48="Neu",DATE(2018,2,1),DATE(RIGHT(M48,4),1,1))</f>
        <v>39448</v>
      </c>
      <c r="X48" s="3">
        <f ca="1">TODAY()-W48</f>
        <v>3789</v>
      </c>
      <c r="Y48">
        <v>11500</v>
      </c>
      <c r="Z48">
        <v>119800</v>
      </c>
      <c r="AA48" s="4">
        <f ca="1">X48/365</f>
        <v>10.38082191780822</v>
      </c>
      <c r="AB48">
        <v>6.7</v>
      </c>
      <c r="AC48">
        <f t="shared" si="0"/>
        <v>1</v>
      </c>
    </row>
    <row r="49" spans="1:29" x14ac:dyDescent="0.25">
      <c r="A49" t="s">
        <v>24</v>
      </c>
      <c r="B49">
        <v>2000</v>
      </c>
      <c r="C49" t="s">
        <v>25</v>
      </c>
      <c r="D49" t="s">
        <v>51</v>
      </c>
      <c r="E49">
        <v>178</v>
      </c>
      <c r="F49" t="s">
        <v>39</v>
      </c>
      <c r="G49" t="s">
        <v>50</v>
      </c>
      <c r="H49" t="s">
        <v>29</v>
      </c>
      <c r="I49" t="s">
        <v>33</v>
      </c>
      <c r="J49" t="s">
        <v>47</v>
      </c>
      <c r="K49">
        <v>1995</v>
      </c>
      <c r="L49" t="s">
        <v>38</v>
      </c>
      <c r="M49">
        <v>12.200799999999999</v>
      </c>
      <c r="N49">
        <v>1825</v>
      </c>
      <c r="O49" s="1">
        <v>42996</v>
      </c>
      <c r="P49" t="s">
        <v>32</v>
      </c>
      <c r="Q49">
        <v>5</v>
      </c>
      <c r="R49" t="s">
        <v>33</v>
      </c>
      <c r="T49">
        <v>4</v>
      </c>
      <c r="U49" t="s">
        <v>34</v>
      </c>
      <c r="V49" t="s">
        <v>59</v>
      </c>
      <c r="W49" s="1">
        <f>IF(M49="Neu",DATE(2018,2,1),DATE(RIGHT(M49,4),1,1))</f>
        <v>39448</v>
      </c>
      <c r="X49" s="3">
        <f ca="1">TODAY()-W49</f>
        <v>3789</v>
      </c>
      <c r="Y49">
        <v>14900</v>
      </c>
      <c r="Z49">
        <v>102000</v>
      </c>
      <c r="AA49" s="4">
        <f ca="1">X49/365</f>
        <v>10.38082191780822</v>
      </c>
      <c r="AB49">
        <v>6.7</v>
      </c>
      <c r="AC49">
        <f t="shared" si="0"/>
        <v>1</v>
      </c>
    </row>
    <row r="50" spans="1:29" x14ac:dyDescent="0.25">
      <c r="A50" t="s">
        <v>24</v>
      </c>
      <c r="B50">
        <v>2000</v>
      </c>
      <c r="C50" t="s">
        <v>25</v>
      </c>
      <c r="D50" t="s">
        <v>42</v>
      </c>
      <c r="E50">
        <v>178</v>
      </c>
      <c r="F50" t="s">
        <v>39</v>
      </c>
      <c r="G50" t="s">
        <v>50</v>
      </c>
      <c r="H50" t="s">
        <v>29</v>
      </c>
      <c r="I50" t="s">
        <v>24</v>
      </c>
      <c r="J50" t="s">
        <v>47</v>
      </c>
      <c r="K50">
        <v>1995</v>
      </c>
      <c r="L50" t="s">
        <v>38</v>
      </c>
      <c r="M50">
        <v>1.2008000000000001</v>
      </c>
      <c r="N50">
        <v>1825</v>
      </c>
      <c r="O50" s="1">
        <v>42818</v>
      </c>
      <c r="P50" t="s">
        <v>32</v>
      </c>
      <c r="Q50">
        <v>5</v>
      </c>
      <c r="R50" t="s">
        <v>33</v>
      </c>
      <c r="T50">
        <v>4</v>
      </c>
      <c r="U50" t="s">
        <v>34</v>
      </c>
      <c r="V50" t="s">
        <v>59</v>
      </c>
      <c r="W50" s="1">
        <f>IF(M50="Neu",DATE(2018,2,1),DATE(RIGHT(M50,4),1,1))</f>
        <v>39448</v>
      </c>
      <c r="X50" s="3">
        <f ca="1">TODAY()-W50</f>
        <v>3789</v>
      </c>
      <c r="Y50">
        <v>8900</v>
      </c>
      <c r="Z50">
        <v>191234</v>
      </c>
      <c r="AA50" s="4">
        <f ca="1">X50/365</f>
        <v>10.38082191780822</v>
      </c>
      <c r="AB50">
        <v>6.7</v>
      </c>
      <c r="AC50">
        <f t="shared" si="0"/>
        <v>1</v>
      </c>
    </row>
    <row r="51" spans="1:29" x14ac:dyDescent="0.25">
      <c r="A51" t="s">
        <v>24</v>
      </c>
      <c r="B51">
        <v>2000</v>
      </c>
      <c r="C51" t="s">
        <v>25</v>
      </c>
      <c r="D51" t="s">
        <v>212</v>
      </c>
      <c r="E51">
        <v>178</v>
      </c>
      <c r="F51" t="s">
        <v>39</v>
      </c>
      <c r="G51" t="s">
        <v>50</v>
      </c>
      <c r="H51" t="s">
        <v>29</v>
      </c>
      <c r="I51" t="s">
        <v>24</v>
      </c>
      <c r="J51" t="s">
        <v>47</v>
      </c>
      <c r="K51">
        <v>1995</v>
      </c>
      <c r="M51">
        <v>7.2008000000000001</v>
      </c>
      <c r="N51">
        <v>1825</v>
      </c>
      <c r="O51" s="1">
        <v>42405</v>
      </c>
      <c r="P51" t="s">
        <v>32</v>
      </c>
      <c r="Q51">
        <v>5</v>
      </c>
      <c r="R51" t="s">
        <v>33</v>
      </c>
      <c r="T51">
        <v>4</v>
      </c>
      <c r="U51" t="s">
        <v>34</v>
      </c>
      <c r="V51" t="s">
        <v>59</v>
      </c>
      <c r="W51" s="1">
        <f>IF(M51="Neu",DATE(2018,2,1),DATE(RIGHT(M51,4),1,1))</f>
        <v>39448</v>
      </c>
      <c r="X51" s="3">
        <f ca="1">TODAY()-W51</f>
        <v>3789</v>
      </c>
      <c r="Y51">
        <v>10900</v>
      </c>
      <c r="Z51">
        <v>135000</v>
      </c>
      <c r="AA51" s="4">
        <f ca="1">X51/365</f>
        <v>10.38082191780822</v>
      </c>
      <c r="AB51">
        <v>6.7</v>
      </c>
      <c r="AC51">
        <f t="shared" si="0"/>
        <v>1</v>
      </c>
    </row>
    <row r="52" spans="1:29" x14ac:dyDescent="0.25">
      <c r="A52" t="s">
        <v>24</v>
      </c>
      <c r="B52">
        <v>2000</v>
      </c>
      <c r="C52" t="s">
        <v>25</v>
      </c>
      <c r="D52" t="s">
        <v>42</v>
      </c>
      <c r="E52">
        <v>178</v>
      </c>
      <c r="F52" t="s">
        <v>39</v>
      </c>
      <c r="G52" t="s">
        <v>40</v>
      </c>
      <c r="H52" t="s">
        <v>29</v>
      </c>
      <c r="I52" t="s">
        <v>24</v>
      </c>
      <c r="J52" t="s">
        <v>47</v>
      </c>
      <c r="K52">
        <v>1995</v>
      </c>
      <c r="M52">
        <v>12.200799999999999</v>
      </c>
      <c r="N52">
        <v>1825</v>
      </c>
      <c r="P52" t="s">
        <v>32</v>
      </c>
      <c r="Q52">
        <v>5</v>
      </c>
      <c r="R52" t="s">
        <v>33</v>
      </c>
      <c r="T52">
        <v>4</v>
      </c>
      <c r="U52" t="s">
        <v>34</v>
      </c>
      <c r="V52" t="s">
        <v>59</v>
      </c>
      <c r="W52" s="1">
        <f>IF(M52="Neu",DATE(2018,2,1),DATE(RIGHT(M52,4),1,1))</f>
        <v>39448</v>
      </c>
      <c r="X52" s="3">
        <f ca="1">TODAY()-W52</f>
        <v>3789</v>
      </c>
      <c r="Y52">
        <v>12400</v>
      </c>
      <c r="Z52">
        <v>116500</v>
      </c>
      <c r="AA52" s="4">
        <f ca="1">X52/365</f>
        <v>10.38082191780822</v>
      </c>
      <c r="AB52">
        <v>6.7</v>
      </c>
      <c r="AC52">
        <f t="shared" si="0"/>
        <v>1</v>
      </c>
    </row>
    <row r="53" spans="1:29" x14ac:dyDescent="0.25">
      <c r="A53" t="s">
        <v>24</v>
      </c>
      <c r="B53">
        <v>2000</v>
      </c>
      <c r="C53" t="s">
        <v>25</v>
      </c>
      <c r="D53" t="s">
        <v>56</v>
      </c>
      <c r="E53">
        <v>178</v>
      </c>
      <c r="F53" t="s">
        <v>39</v>
      </c>
      <c r="G53" t="s">
        <v>50</v>
      </c>
      <c r="H53" t="s">
        <v>29</v>
      </c>
      <c r="I53" t="s">
        <v>33</v>
      </c>
      <c r="J53" t="s">
        <v>47</v>
      </c>
      <c r="K53">
        <v>1995</v>
      </c>
      <c r="L53" t="s">
        <v>58</v>
      </c>
      <c r="M53">
        <v>5.2008000000000001</v>
      </c>
      <c r="N53">
        <v>1825</v>
      </c>
      <c r="P53" t="s">
        <v>32</v>
      </c>
      <c r="Q53">
        <v>5</v>
      </c>
      <c r="R53" t="s">
        <v>33</v>
      </c>
      <c r="T53">
        <v>4</v>
      </c>
      <c r="U53" t="s">
        <v>34</v>
      </c>
      <c r="V53" t="s">
        <v>59</v>
      </c>
      <c r="W53" s="1">
        <f>IF(M53="Neu",DATE(2018,2,1),DATE(RIGHT(M53,4),1,1))</f>
        <v>39448</v>
      </c>
      <c r="X53" s="3">
        <f ca="1">TODAY()-W53</f>
        <v>3789</v>
      </c>
      <c r="Y53">
        <v>8900</v>
      </c>
      <c r="Z53">
        <v>238000</v>
      </c>
      <c r="AA53" s="4">
        <f ca="1">X53/365</f>
        <v>10.38082191780822</v>
      </c>
      <c r="AB53">
        <v>6.7</v>
      </c>
      <c r="AC53">
        <f t="shared" si="0"/>
        <v>1</v>
      </c>
    </row>
    <row r="54" spans="1:29" x14ac:dyDescent="0.25">
      <c r="A54" t="s">
        <v>33</v>
      </c>
      <c r="B54">
        <v>2000</v>
      </c>
      <c r="C54" t="s">
        <v>25</v>
      </c>
      <c r="D54" t="s">
        <v>36</v>
      </c>
      <c r="E54">
        <v>178</v>
      </c>
      <c r="F54" t="s">
        <v>39</v>
      </c>
      <c r="G54" t="s">
        <v>50</v>
      </c>
      <c r="H54" t="s">
        <v>29</v>
      </c>
      <c r="I54" t="s">
        <v>33</v>
      </c>
      <c r="J54" t="s">
        <v>47</v>
      </c>
      <c r="K54">
        <v>1995</v>
      </c>
      <c r="L54" t="s">
        <v>38</v>
      </c>
      <c r="M54">
        <v>8.2007999999999992</v>
      </c>
      <c r="N54">
        <v>1825</v>
      </c>
      <c r="P54" t="s">
        <v>32</v>
      </c>
      <c r="Q54">
        <v>5</v>
      </c>
      <c r="R54" t="s">
        <v>33</v>
      </c>
      <c r="T54">
        <v>4</v>
      </c>
      <c r="U54" t="s">
        <v>34</v>
      </c>
      <c r="V54" t="s">
        <v>59</v>
      </c>
      <c r="W54" s="1">
        <f>IF(M54="Neu",DATE(2018,2,1),DATE(RIGHT(M54,4),1,1))</f>
        <v>39448</v>
      </c>
      <c r="X54" s="3">
        <f ca="1">TODAY()-W54</f>
        <v>3789</v>
      </c>
      <c r="Y54">
        <v>12000</v>
      </c>
      <c r="Z54">
        <v>107500</v>
      </c>
      <c r="AA54" s="4">
        <f ca="1">X54/365</f>
        <v>10.38082191780822</v>
      </c>
      <c r="AB54">
        <v>6.7</v>
      </c>
      <c r="AC54">
        <f t="shared" si="0"/>
        <v>1</v>
      </c>
    </row>
    <row r="55" spans="1:29" x14ac:dyDescent="0.25">
      <c r="A55" t="s">
        <v>24</v>
      </c>
      <c r="B55">
        <v>2000</v>
      </c>
      <c r="C55" t="s">
        <v>25</v>
      </c>
      <c r="D55" t="s">
        <v>61</v>
      </c>
      <c r="E55">
        <v>178</v>
      </c>
      <c r="F55" t="s">
        <v>39</v>
      </c>
      <c r="G55" t="s">
        <v>50</v>
      </c>
      <c r="H55" t="s">
        <v>29</v>
      </c>
      <c r="I55" t="s">
        <v>33</v>
      </c>
      <c r="J55" t="s">
        <v>47</v>
      </c>
      <c r="K55">
        <v>1995</v>
      </c>
      <c r="L55" t="s">
        <v>38</v>
      </c>
      <c r="M55">
        <v>11.200799999999999</v>
      </c>
      <c r="N55">
        <v>1825</v>
      </c>
      <c r="O55" s="1">
        <v>42913</v>
      </c>
      <c r="P55" t="s">
        <v>32</v>
      </c>
      <c r="Q55">
        <v>5</v>
      </c>
      <c r="R55" t="s">
        <v>33</v>
      </c>
      <c r="T55">
        <v>4</v>
      </c>
      <c r="U55" t="s">
        <v>34</v>
      </c>
      <c r="V55" t="s">
        <v>59</v>
      </c>
      <c r="W55" s="1">
        <f>IF(M55="Neu",DATE(2018,2,1),DATE(RIGHT(M55,4),1,1))</f>
        <v>39448</v>
      </c>
      <c r="X55" s="3">
        <f ca="1">TODAY()-W55</f>
        <v>3789</v>
      </c>
      <c r="Y55">
        <v>15000</v>
      </c>
      <c r="Z55">
        <v>176450</v>
      </c>
      <c r="AA55" s="4">
        <f ca="1">X55/365</f>
        <v>10.38082191780822</v>
      </c>
      <c r="AB55">
        <v>6.7</v>
      </c>
      <c r="AC55">
        <f t="shared" si="0"/>
        <v>1</v>
      </c>
    </row>
    <row r="56" spans="1:29" x14ac:dyDescent="0.25">
      <c r="A56" t="s">
        <v>24</v>
      </c>
      <c r="B56">
        <v>1600</v>
      </c>
      <c r="C56" t="s">
        <v>25</v>
      </c>
      <c r="D56" t="s">
        <v>103</v>
      </c>
      <c r="E56">
        <v>215</v>
      </c>
      <c r="F56" t="s">
        <v>39</v>
      </c>
      <c r="G56" t="s">
        <v>50</v>
      </c>
      <c r="H56" t="s">
        <v>29</v>
      </c>
      <c r="I56" t="s">
        <v>33</v>
      </c>
      <c r="J56" t="s">
        <v>52</v>
      </c>
      <c r="K56">
        <v>1995</v>
      </c>
      <c r="L56" t="s">
        <v>38</v>
      </c>
      <c r="M56">
        <v>1.2008000000000001</v>
      </c>
      <c r="N56">
        <v>1730</v>
      </c>
      <c r="P56" t="s">
        <v>41</v>
      </c>
      <c r="Q56">
        <v>5</v>
      </c>
      <c r="R56" t="s">
        <v>33</v>
      </c>
      <c r="T56">
        <v>4</v>
      </c>
      <c r="U56" t="s">
        <v>34</v>
      </c>
      <c r="V56" t="s">
        <v>59</v>
      </c>
      <c r="W56" s="1">
        <f>IF(M56="Neu",DATE(2018,2,1),DATE(RIGHT(M56,4),1,1))</f>
        <v>39448</v>
      </c>
      <c r="X56" s="3">
        <f ca="1">TODAY()-W56</f>
        <v>3789</v>
      </c>
      <c r="Y56">
        <v>9900</v>
      </c>
      <c r="Z56">
        <v>87000</v>
      </c>
      <c r="AA56" s="4">
        <f ca="1">X56/365</f>
        <v>10.38082191780822</v>
      </c>
      <c r="AB56">
        <v>9</v>
      </c>
      <c r="AC56">
        <f t="shared" si="0"/>
        <v>0</v>
      </c>
    </row>
    <row r="57" spans="1:29" x14ac:dyDescent="0.25">
      <c r="A57" t="s">
        <v>33</v>
      </c>
      <c r="B57">
        <v>2000</v>
      </c>
      <c r="C57" t="s">
        <v>25</v>
      </c>
      <c r="D57" t="s">
        <v>42</v>
      </c>
      <c r="E57">
        <v>164</v>
      </c>
      <c r="F57" t="s">
        <v>27</v>
      </c>
      <c r="G57" t="s">
        <v>40</v>
      </c>
      <c r="H57" t="s">
        <v>29</v>
      </c>
      <c r="I57" t="s">
        <v>33</v>
      </c>
      <c r="J57" t="s">
        <v>47</v>
      </c>
      <c r="K57">
        <v>1995</v>
      </c>
      <c r="L57" t="s">
        <v>38</v>
      </c>
      <c r="M57">
        <v>12.200900000000001</v>
      </c>
      <c r="N57">
        <v>1660</v>
      </c>
      <c r="O57" s="1">
        <v>40136</v>
      </c>
      <c r="P57" t="s">
        <v>32</v>
      </c>
      <c r="Q57">
        <v>5</v>
      </c>
      <c r="R57" t="s">
        <v>33</v>
      </c>
      <c r="T57">
        <v>4</v>
      </c>
      <c r="U57" t="s">
        <v>34</v>
      </c>
      <c r="V57" t="s">
        <v>49</v>
      </c>
      <c r="W57" s="1">
        <f>IF(M57="Neu",DATE(2018,2,1),DATE(RIGHT(M57,4),1,1))</f>
        <v>39814</v>
      </c>
      <c r="X57" s="3">
        <f ca="1">TODAY()-W57</f>
        <v>3423</v>
      </c>
      <c r="Y57">
        <v>13800</v>
      </c>
      <c r="Z57">
        <v>97000</v>
      </c>
      <c r="AA57" s="4">
        <f ca="1">X57/365</f>
        <v>9.3780821917808215</v>
      </c>
      <c r="AB57">
        <v>6.2</v>
      </c>
      <c r="AC57">
        <f t="shared" si="0"/>
        <v>1</v>
      </c>
    </row>
    <row r="58" spans="1:29" x14ac:dyDescent="0.25">
      <c r="A58" t="s">
        <v>33</v>
      </c>
      <c r="B58">
        <v>2000</v>
      </c>
      <c r="C58" t="s">
        <v>25</v>
      </c>
      <c r="D58" t="s">
        <v>83</v>
      </c>
      <c r="E58">
        <v>167</v>
      </c>
      <c r="F58" t="s">
        <v>27</v>
      </c>
      <c r="G58" t="s">
        <v>40</v>
      </c>
      <c r="H58" t="s">
        <v>29</v>
      </c>
      <c r="I58" t="s">
        <v>24</v>
      </c>
      <c r="J58" t="s">
        <v>30</v>
      </c>
      <c r="K58">
        <v>1995</v>
      </c>
      <c r="L58" t="s">
        <v>159</v>
      </c>
      <c r="M58">
        <v>12.200900000000001</v>
      </c>
      <c r="N58">
        <v>1670</v>
      </c>
      <c r="P58" t="s">
        <v>32</v>
      </c>
      <c r="Q58">
        <v>5</v>
      </c>
      <c r="R58" t="s">
        <v>33</v>
      </c>
      <c r="T58">
        <v>4</v>
      </c>
      <c r="U58" t="s">
        <v>34</v>
      </c>
      <c r="V58" t="s">
        <v>49</v>
      </c>
      <c r="W58" s="1">
        <f>IF(M58="Neu",DATE(2018,2,1),DATE(RIGHT(M58,4),1,1))</f>
        <v>39814</v>
      </c>
      <c r="X58" s="3">
        <f ca="1">TODAY()-W58</f>
        <v>3423</v>
      </c>
      <c r="Y58">
        <v>18500</v>
      </c>
      <c r="Z58">
        <v>104000</v>
      </c>
      <c r="AA58" s="4">
        <f ca="1">X58/365</f>
        <v>9.3780821917808215</v>
      </c>
      <c r="AB58">
        <v>6.3</v>
      </c>
      <c r="AC58">
        <f t="shared" si="0"/>
        <v>1</v>
      </c>
    </row>
    <row r="59" spans="1:29" x14ac:dyDescent="0.25">
      <c r="A59" t="s">
        <v>24</v>
      </c>
      <c r="B59">
        <v>2000</v>
      </c>
      <c r="C59" t="s">
        <v>25</v>
      </c>
      <c r="D59" t="s">
        <v>76</v>
      </c>
      <c r="E59">
        <v>167</v>
      </c>
      <c r="F59" t="s">
        <v>27</v>
      </c>
      <c r="G59" t="s">
        <v>40</v>
      </c>
      <c r="H59" t="s">
        <v>29</v>
      </c>
      <c r="I59" t="s">
        <v>24</v>
      </c>
      <c r="J59" t="s">
        <v>47</v>
      </c>
      <c r="K59">
        <v>1995</v>
      </c>
      <c r="L59" t="s">
        <v>58</v>
      </c>
      <c r="M59">
        <v>11.200900000000001</v>
      </c>
      <c r="N59">
        <v>1670</v>
      </c>
      <c r="P59" t="s">
        <v>32</v>
      </c>
      <c r="Q59">
        <v>5</v>
      </c>
      <c r="R59" t="s">
        <v>33</v>
      </c>
      <c r="T59">
        <v>4</v>
      </c>
      <c r="U59" t="s">
        <v>34</v>
      </c>
      <c r="V59" t="s">
        <v>49</v>
      </c>
      <c r="W59" s="1">
        <f>IF(M59="Neu",DATE(2018,2,1),DATE(RIGHT(M59,4),1,1))</f>
        <v>39814</v>
      </c>
      <c r="X59" s="3">
        <f ca="1">TODAY()-W59</f>
        <v>3423</v>
      </c>
      <c r="Y59">
        <v>16700</v>
      </c>
      <c r="Z59">
        <v>97483</v>
      </c>
      <c r="AA59" s="4">
        <f ca="1">X59/365</f>
        <v>9.3780821917808215</v>
      </c>
      <c r="AB59">
        <v>6.3</v>
      </c>
      <c r="AC59">
        <f t="shared" si="0"/>
        <v>1</v>
      </c>
    </row>
    <row r="60" spans="1:29" x14ac:dyDescent="0.25">
      <c r="A60" t="s">
        <v>33</v>
      </c>
      <c r="B60">
        <v>2000</v>
      </c>
      <c r="C60" t="s">
        <v>25</v>
      </c>
      <c r="D60" t="s">
        <v>42</v>
      </c>
      <c r="E60">
        <v>167</v>
      </c>
      <c r="F60" t="s">
        <v>27</v>
      </c>
      <c r="G60" t="s">
        <v>40</v>
      </c>
      <c r="H60" t="s">
        <v>29</v>
      </c>
      <c r="I60" t="s">
        <v>24</v>
      </c>
      <c r="J60" t="s">
        <v>47</v>
      </c>
      <c r="K60">
        <v>1995</v>
      </c>
      <c r="L60" t="s">
        <v>38</v>
      </c>
      <c r="M60">
        <v>11.200900000000001</v>
      </c>
      <c r="N60">
        <v>1670</v>
      </c>
      <c r="P60" t="s">
        <v>32</v>
      </c>
      <c r="Q60">
        <v>5</v>
      </c>
      <c r="R60" t="s">
        <v>33</v>
      </c>
      <c r="T60">
        <v>4</v>
      </c>
      <c r="U60" t="s">
        <v>34</v>
      </c>
      <c r="V60" t="s">
        <v>49</v>
      </c>
      <c r="W60" s="1">
        <f>IF(M60="Neu",DATE(2018,2,1),DATE(RIGHT(M60,4),1,1))</f>
        <v>39814</v>
      </c>
      <c r="X60" s="3">
        <f ca="1">TODAY()-W60</f>
        <v>3423</v>
      </c>
      <c r="Y60">
        <v>17799</v>
      </c>
      <c r="Z60">
        <v>118900</v>
      </c>
      <c r="AA60" s="4">
        <f ca="1">X60/365</f>
        <v>9.3780821917808215</v>
      </c>
      <c r="AB60">
        <v>6.3</v>
      </c>
      <c r="AC60">
        <f t="shared" si="0"/>
        <v>1</v>
      </c>
    </row>
    <row r="61" spans="1:29" x14ac:dyDescent="0.25">
      <c r="A61" t="s">
        <v>24</v>
      </c>
      <c r="B61">
        <v>2000</v>
      </c>
      <c r="C61" t="s">
        <v>25</v>
      </c>
      <c r="D61" t="s">
        <v>51</v>
      </c>
      <c r="E61">
        <v>167</v>
      </c>
      <c r="F61" t="s">
        <v>27</v>
      </c>
      <c r="G61" t="s">
        <v>40</v>
      </c>
      <c r="H61" t="s">
        <v>29</v>
      </c>
      <c r="I61" t="s">
        <v>33</v>
      </c>
      <c r="J61" t="s">
        <v>47</v>
      </c>
      <c r="K61">
        <v>1995</v>
      </c>
      <c r="M61">
        <v>9.2009000000000007</v>
      </c>
      <c r="N61">
        <v>1670</v>
      </c>
      <c r="O61" s="1">
        <v>42460</v>
      </c>
      <c r="P61" t="s">
        <v>32</v>
      </c>
      <c r="Q61">
        <v>5</v>
      </c>
      <c r="R61" t="s">
        <v>33</v>
      </c>
      <c r="T61">
        <v>4</v>
      </c>
      <c r="U61" t="s">
        <v>34</v>
      </c>
      <c r="V61" t="s">
        <v>49</v>
      </c>
      <c r="W61" s="1">
        <f>IF(M61="Neu",DATE(2018,2,1),DATE(RIGHT(M61,4),1,1))</f>
        <v>39814</v>
      </c>
      <c r="X61" s="3">
        <f ca="1">TODAY()-W61</f>
        <v>3423</v>
      </c>
      <c r="Y61">
        <v>14400</v>
      </c>
      <c r="Z61">
        <v>123000</v>
      </c>
      <c r="AA61" s="4">
        <f ca="1">X61/365</f>
        <v>9.3780821917808215</v>
      </c>
      <c r="AB61">
        <v>6.3</v>
      </c>
      <c r="AC61">
        <f t="shared" si="0"/>
        <v>1</v>
      </c>
    </row>
    <row r="62" spans="1:29" x14ac:dyDescent="0.25">
      <c r="A62" t="s">
        <v>24</v>
      </c>
      <c r="B62">
        <v>2000</v>
      </c>
      <c r="C62" t="s">
        <v>25</v>
      </c>
      <c r="D62" t="s">
        <v>76</v>
      </c>
      <c r="E62">
        <v>167</v>
      </c>
      <c r="F62" t="s">
        <v>27</v>
      </c>
      <c r="G62" t="s">
        <v>40</v>
      </c>
      <c r="H62" t="s">
        <v>29</v>
      </c>
      <c r="I62" t="s">
        <v>24</v>
      </c>
      <c r="J62" t="s">
        <v>47</v>
      </c>
      <c r="K62">
        <v>1995</v>
      </c>
      <c r="L62" t="s">
        <v>58</v>
      </c>
      <c r="M62">
        <v>11.200900000000001</v>
      </c>
      <c r="N62">
        <v>1670</v>
      </c>
      <c r="O62" s="1">
        <v>42794</v>
      </c>
      <c r="P62" t="s">
        <v>32</v>
      </c>
      <c r="Q62">
        <v>5</v>
      </c>
      <c r="R62" t="s">
        <v>33</v>
      </c>
      <c r="T62">
        <v>4</v>
      </c>
      <c r="U62" t="s">
        <v>34</v>
      </c>
      <c r="V62" t="s">
        <v>49</v>
      </c>
      <c r="W62" s="1">
        <f>IF(M62="Neu",DATE(2018,2,1),DATE(RIGHT(M62,4),1,1))</f>
        <v>39814</v>
      </c>
      <c r="X62" s="3">
        <f ca="1">TODAY()-W62</f>
        <v>3423</v>
      </c>
      <c r="Y62">
        <v>18899</v>
      </c>
      <c r="Z62" s="2">
        <v>100000</v>
      </c>
      <c r="AA62" s="4">
        <f ca="1">X62/365</f>
        <v>9.3780821917808215</v>
      </c>
      <c r="AB62">
        <v>6.3</v>
      </c>
      <c r="AC62">
        <f t="shared" si="0"/>
        <v>1</v>
      </c>
    </row>
    <row r="63" spans="1:29" x14ac:dyDescent="0.25">
      <c r="A63" t="s">
        <v>24</v>
      </c>
      <c r="B63">
        <v>1700</v>
      </c>
      <c r="C63" t="s">
        <v>25</v>
      </c>
      <c r="D63" t="s">
        <v>38</v>
      </c>
      <c r="E63">
        <v>191</v>
      </c>
      <c r="F63" t="s">
        <v>39</v>
      </c>
      <c r="G63" t="s">
        <v>50</v>
      </c>
      <c r="H63" t="s">
        <v>29</v>
      </c>
      <c r="I63" t="s">
        <v>24</v>
      </c>
      <c r="J63" t="s">
        <v>52</v>
      </c>
      <c r="K63">
        <v>1995</v>
      </c>
      <c r="M63">
        <v>11.200900000000001</v>
      </c>
      <c r="N63">
        <v>1820</v>
      </c>
      <c r="P63" t="s">
        <v>32</v>
      </c>
      <c r="Q63">
        <v>5</v>
      </c>
      <c r="R63" t="s">
        <v>33</v>
      </c>
      <c r="T63">
        <v>4</v>
      </c>
      <c r="U63" t="s">
        <v>34</v>
      </c>
      <c r="V63" t="s">
        <v>59</v>
      </c>
      <c r="W63" s="1">
        <f>IF(M63="Neu",DATE(2018,2,1),DATE(RIGHT(M63,4),1,1))</f>
        <v>39814</v>
      </c>
      <c r="X63" s="3">
        <f ca="1">TODAY()-W63</f>
        <v>3423</v>
      </c>
      <c r="Y63">
        <v>16900</v>
      </c>
      <c r="Z63">
        <v>75200</v>
      </c>
      <c r="AA63" s="4">
        <f ca="1">X63/365</f>
        <v>9.3780821917808215</v>
      </c>
      <c r="AB63">
        <v>7.2</v>
      </c>
      <c r="AC63">
        <f t="shared" si="0"/>
        <v>1</v>
      </c>
    </row>
    <row r="64" spans="1:29" x14ac:dyDescent="0.25">
      <c r="A64" t="s">
        <v>24</v>
      </c>
      <c r="B64" t="s">
        <v>68</v>
      </c>
      <c r="C64" t="s">
        <v>25</v>
      </c>
      <c r="D64" t="s">
        <v>64</v>
      </c>
      <c r="E64">
        <v>215</v>
      </c>
      <c r="F64" t="s">
        <v>43</v>
      </c>
      <c r="H64" t="s">
        <v>29</v>
      </c>
      <c r="I64" t="s">
        <v>33</v>
      </c>
      <c r="J64" t="s">
        <v>52</v>
      </c>
      <c r="K64">
        <v>1995</v>
      </c>
      <c r="L64" t="s">
        <v>38</v>
      </c>
      <c r="M64">
        <v>11.200900000000001</v>
      </c>
      <c r="N64">
        <v>1730</v>
      </c>
      <c r="O64" s="1">
        <v>41905</v>
      </c>
      <c r="P64" t="s">
        <v>41</v>
      </c>
      <c r="Q64">
        <v>5</v>
      </c>
      <c r="R64" t="s">
        <v>33</v>
      </c>
      <c r="T64">
        <v>4</v>
      </c>
      <c r="U64" t="s">
        <v>34</v>
      </c>
      <c r="V64" t="s">
        <v>59</v>
      </c>
      <c r="W64" s="1">
        <f>IF(M64="Neu",DATE(2018,2,1),DATE(RIGHT(M64,4),1,1))</f>
        <v>39814</v>
      </c>
      <c r="X64" s="3">
        <f ca="1">TODAY()-W64</f>
        <v>3423</v>
      </c>
      <c r="Y64">
        <v>22900</v>
      </c>
      <c r="Z64">
        <v>67700</v>
      </c>
      <c r="AA64" s="4">
        <f ca="1">X64/365</f>
        <v>9.3780821917808215</v>
      </c>
      <c r="AB64">
        <v>9</v>
      </c>
      <c r="AC64">
        <f t="shared" si="0"/>
        <v>0</v>
      </c>
    </row>
    <row r="65" spans="1:29" x14ac:dyDescent="0.25">
      <c r="A65" t="s">
        <v>24</v>
      </c>
      <c r="B65">
        <v>2000</v>
      </c>
      <c r="C65" t="s">
        <v>25</v>
      </c>
      <c r="D65" t="s">
        <v>42</v>
      </c>
      <c r="E65">
        <v>153</v>
      </c>
      <c r="F65" t="s">
        <v>27</v>
      </c>
      <c r="G65" t="s">
        <v>40</v>
      </c>
      <c r="H65" t="s">
        <v>29</v>
      </c>
      <c r="I65" t="s">
        <v>33</v>
      </c>
      <c r="J65" t="s">
        <v>52</v>
      </c>
      <c r="K65">
        <v>1995</v>
      </c>
      <c r="L65" t="s">
        <v>38</v>
      </c>
      <c r="M65">
        <v>11.200900000000001</v>
      </c>
      <c r="N65">
        <v>1660</v>
      </c>
      <c r="O65" s="1">
        <v>42807</v>
      </c>
      <c r="P65" t="s">
        <v>32</v>
      </c>
      <c r="Q65">
        <v>5</v>
      </c>
      <c r="R65" t="s">
        <v>33</v>
      </c>
      <c r="T65">
        <v>4</v>
      </c>
      <c r="U65" t="s">
        <v>34</v>
      </c>
      <c r="V65" t="s">
        <v>49</v>
      </c>
      <c r="W65" s="1">
        <f>IF(M65="Neu",DATE(2018,2,1),DATE(RIGHT(M65,4),1,1))</f>
        <v>39814</v>
      </c>
      <c r="X65" s="3">
        <f ca="1">TODAY()-W65</f>
        <v>3423</v>
      </c>
      <c r="Y65">
        <v>13400</v>
      </c>
      <c r="Z65">
        <v>105000</v>
      </c>
      <c r="AA65" s="4">
        <f ca="1">X65/365</f>
        <v>9.3780821917808215</v>
      </c>
      <c r="AB65">
        <v>5.8</v>
      </c>
      <c r="AC65">
        <f t="shared" si="0"/>
        <v>1</v>
      </c>
    </row>
    <row r="66" spans="1:29" x14ac:dyDescent="0.25">
      <c r="A66" t="s">
        <v>24</v>
      </c>
      <c r="B66">
        <v>1800</v>
      </c>
      <c r="C66" t="s">
        <v>25</v>
      </c>
      <c r="D66" t="s">
        <v>46</v>
      </c>
      <c r="E66">
        <v>172</v>
      </c>
      <c r="F66" t="s">
        <v>27</v>
      </c>
      <c r="G66" t="s">
        <v>50</v>
      </c>
      <c r="H66" t="s">
        <v>29</v>
      </c>
      <c r="I66" t="s">
        <v>33</v>
      </c>
      <c r="J66" t="s">
        <v>52</v>
      </c>
      <c r="K66">
        <v>1995</v>
      </c>
      <c r="L66" t="s">
        <v>38</v>
      </c>
      <c r="M66">
        <v>3.2008999999999999</v>
      </c>
      <c r="N66">
        <v>1825</v>
      </c>
      <c r="O66" s="1">
        <v>43032</v>
      </c>
      <c r="P66" t="s">
        <v>32</v>
      </c>
      <c r="Q66">
        <v>5</v>
      </c>
      <c r="R66" t="s">
        <v>33</v>
      </c>
      <c r="T66">
        <v>4</v>
      </c>
      <c r="U66" t="s">
        <v>34</v>
      </c>
      <c r="V66" t="s">
        <v>59</v>
      </c>
      <c r="W66" s="1">
        <f>IF(M66="Neu",DATE(2018,2,1),DATE(RIGHT(M66,4),1,1))</f>
        <v>39814</v>
      </c>
      <c r="X66" s="3">
        <f ca="1">TODAY()-W66</f>
        <v>3423</v>
      </c>
      <c r="Y66">
        <v>9900</v>
      </c>
      <c r="Z66">
        <v>168000</v>
      </c>
      <c r="AA66" s="4">
        <f ca="1">X66/365</f>
        <v>9.3780821917808215</v>
      </c>
      <c r="AB66">
        <v>6.5</v>
      </c>
      <c r="AC66">
        <f t="shared" si="0"/>
        <v>1</v>
      </c>
    </row>
    <row r="67" spans="1:29" x14ac:dyDescent="0.25">
      <c r="A67" t="s">
        <v>24</v>
      </c>
      <c r="B67">
        <v>1800</v>
      </c>
      <c r="C67" t="s">
        <v>25</v>
      </c>
      <c r="D67" t="s">
        <v>36</v>
      </c>
      <c r="E67">
        <v>172</v>
      </c>
      <c r="F67" t="s">
        <v>27</v>
      </c>
      <c r="G67" t="s">
        <v>40</v>
      </c>
      <c r="H67" t="s">
        <v>29</v>
      </c>
      <c r="I67" t="s">
        <v>24</v>
      </c>
      <c r="J67" t="s">
        <v>52</v>
      </c>
      <c r="K67">
        <v>1995</v>
      </c>
      <c r="L67" t="s">
        <v>38</v>
      </c>
      <c r="M67">
        <v>5.2008999999999999</v>
      </c>
      <c r="N67">
        <v>1825</v>
      </c>
      <c r="P67" t="s">
        <v>32</v>
      </c>
      <c r="Q67">
        <v>5</v>
      </c>
      <c r="R67" t="s">
        <v>33</v>
      </c>
      <c r="T67">
        <v>4</v>
      </c>
      <c r="U67" t="s">
        <v>34</v>
      </c>
      <c r="V67" t="s">
        <v>59</v>
      </c>
      <c r="W67" s="1">
        <f>IF(M67="Neu",DATE(2018,2,1),DATE(RIGHT(M67,4),1,1))</f>
        <v>39814</v>
      </c>
      <c r="X67" s="3">
        <f ca="1">TODAY()-W67</f>
        <v>3423</v>
      </c>
      <c r="Y67">
        <v>14700</v>
      </c>
      <c r="Z67">
        <v>131000</v>
      </c>
      <c r="AA67" s="4">
        <f ca="1">X67/365</f>
        <v>9.3780821917808215</v>
      </c>
      <c r="AB67">
        <v>6.5</v>
      </c>
      <c r="AC67">
        <f t="shared" ref="AC67:AC130" si="1">IF(P67="Diesel",1,0)</f>
        <v>1</v>
      </c>
    </row>
    <row r="68" spans="1:29" x14ac:dyDescent="0.25">
      <c r="A68" t="s">
        <v>24</v>
      </c>
      <c r="B68">
        <v>1800</v>
      </c>
      <c r="C68" t="s">
        <v>25</v>
      </c>
      <c r="D68" t="s">
        <v>42</v>
      </c>
      <c r="E68">
        <v>172</v>
      </c>
      <c r="F68" t="s">
        <v>27</v>
      </c>
      <c r="G68" t="s">
        <v>50</v>
      </c>
      <c r="H68" t="s">
        <v>29</v>
      </c>
      <c r="I68" t="s">
        <v>24</v>
      </c>
      <c r="J68" t="s">
        <v>52</v>
      </c>
      <c r="K68">
        <v>1995</v>
      </c>
      <c r="M68">
        <v>2.2008999999999999</v>
      </c>
      <c r="N68">
        <v>1825</v>
      </c>
      <c r="O68" s="1">
        <v>42685</v>
      </c>
      <c r="P68" t="s">
        <v>32</v>
      </c>
      <c r="Q68">
        <v>5</v>
      </c>
      <c r="R68" t="s">
        <v>33</v>
      </c>
      <c r="T68">
        <v>4</v>
      </c>
      <c r="U68" t="s">
        <v>34</v>
      </c>
      <c r="V68" t="s">
        <v>59</v>
      </c>
      <c r="W68" s="1">
        <f>IF(M68="Neu",DATE(2018,2,1),DATE(RIGHT(M68,4),1,1))</f>
        <v>39814</v>
      </c>
      <c r="X68" s="3">
        <f ca="1">TODAY()-W68</f>
        <v>3423</v>
      </c>
      <c r="Y68">
        <v>16900</v>
      </c>
      <c r="Z68">
        <v>80000</v>
      </c>
      <c r="AA68" s="4">
        <f ca="1">X68/365</f>
        <v>9.3780821917808215</v>
      </c>
      <c r="AB68">
        <v>6.5</v>
      </c>
      <c r="AC68">
        <f t="shared" si="1"/>
        <v>1</v>
      </c>
    </row>
    <row r="69" spans="1:29" x14ac:dyDescent="0.25">
      <c r="A69" t="s">
        <v>33</v>
      </c>
      <c r="B69">
        <v>2000</v>
      </c>
      <c r="C69" t="s">
        <v>25</v>
      </c>
      <c r="D69" t="s">
        <v>103</v>
      </c>
      <c r="E69">
        <v>178</v>
      </c>
      <c r="F69" t="s">
        <v>39</v>
      </c>
      <c r="G69" t="s">
        <v>50</v>
      </c>
      <c r="H69" t="s">
        <v>29</v>
      </c>
      <c r="I69" t="s">
        <v>33</v>
      </c>
      <c r="J69" t="s">
        <v>47</v>
      </c>
      <c r="K69">
        <v>1995</v>
      </c>
      <c r="L69" t="s">
        <v>38</v>
      </c>
      <c r="M69">
        <v>11.200900000000001</v>
      </c>
      <c r="N69">
        <v>1825</v>
      </c>
      <c r="O69" s="1">
        <v>41759</v>
      </c>
      <c r="P69" t="s">
        <v>32</v>
      </c>
      <c r="Q69">
        <v>5</v>
      </c>
      <c r="R69" t="s">
        <v>33</v>
      </c>
      <c r="T69">
        <v>4</v>
      </c>
      <c r="U69" t="s">
        <v>34</v>
      </c>
      <c r="V69" t="s">
        <v>59</v>
      </c>
      <c r="W69" s="1">
        <f>IF(M69="Neu",DATE(2018,2,1),DATE(RIGHT(M69,4),1,1))</f>
        <v>39814</v>
      </c>
      <c r="X69" s="3">
        <f ca="1">TODAY()-W69</f>
        <v>3423</v>
      </c>
      <c r="Y69">
        <v>6900</v>
      </c>
      <c r="Z69">
        <v>267000</v>
      </c>
      <c r="AA69" s="4">
        <f ca="1">X69/365</f>
        <v>9.3780821917808215</v>
      </c>
      <c r="AB69">
        <v>6.7</v>
      </c>
      <c r="AC69">
        <f t="shared" si="1"/>
        <v>1</v>
      </c>
    </row>
    <row r="70" spans="1:29" x14ac:dyDescent="0.25">
      <c r="A70" t="s">
        <v>33</v>
      </c>
      <c r="B70">
        <v>2000</v>
      </c>
      <c r="C70" t="s">
        <v>25</v>
      </c>
      <c r="D70" t="s">
        <v>46</v>
      </c>
      <c r="E70">
        <v>178</v>
      </c>
      <c r="F70" t="s">
        <v>39</v>
      </c>
      <c r="G70" t="s">
        <v>50</v>
      </c>
      <c r="H70" t="s">
        <v>29</v>
      </c>
      <c r="I70" t="s">
        <v>33</v>
      </c>
      <c r="J70" t="s">
        <v>47</v>
      </c>
      <c r="K70">
        <v>1995</v>
      </c>
      <c r="M70">
        <v>1.2009000000000001</v>
      </c>
      <c r="N70">
        <v>1825</v>
      </c>
      <c r="O70" s="1">
        <v>42453</v>
      </c>
      <c r="P70" t="s">
        <v>32</v>
      </c>
      <c r="Q70">
        <v>5</v>
      </c>
      <c r="R70" t="s">
        <v>33</v>
      </c>
      <c r="T70">
        <v>4</v>
      </c>
      <c r="U70" t="s">
        <v>34</v>
      </c>
      <c r="V70" t="s">
        <v>59</v>
      </c>
      <c r="W70" s="1">
        <f>IF(M70="Neu",DATE(2018,2,1),DATE(RIGHT(M70,4),1,1))</f>
        <v>39814</v>
      </c>
      <c r="X70" s="3">
        <f ca="1">TODAY()-W70</f>
        <v>3423</v>
      </c>
      <c r="Y70">
        <v>11700</v>
      </c>
      <c r="Z70">
        <v>149500</v>
      </c>
      <c r="AA70" s="4">
        <f ca="1">X70/365</f>
        <v>9.3780821917808215</v>
      </c>
      <c r="AB70">
        <v>6.7</v>
      </c>
      <c r="AC70">
        <f t="shared" si="1"/>
        <v>1</v>
      </c>
    </row>
    <row r="71" spans="1:29" x14ac:dyDescent="0.25">
      <c r="A71" t="s">
        <v>24</v>
      </c>
      <c r="B71">
        <v>2000</v>
      </c>
      <c r="C71" t="s">
        <v>25</v>
      </c>
      <c r="D71" t="s">
        <v>42</v>
      </c>
      <c r="E71">
        <v>178</v>
      </c>
      <c r="F71" t="s">
        <v>39</v>
      </c>
      <c r="G71" t="s">
        <v>50</v>
      </c>
      <c r="H71" t="s">
        <v>29</v>
      </c>
      <c r="I71" t="s">
        <v>24</v>
      </c>
      <c r="J71" t="s">
        <v>47</v>
      </c>
      <c r="K71">
        <v>1995</v>
      </c>
      <c r="L71" t="s">
        <v>38</v>
      </c>
      <c r="M71">
        <v>5.2008999999999999</v>
      </c>
      <c r="N71">
        <v>1825</v>
      </c>
      <c r="O71" s="1">
        <v>42692</v>
      </c>
      <c r="P71" t="s">
        <v>32</v>
      </c>
      <c r="Q71">
        <v>5</v>
      </c>
      <c r="R71" t="s">
        <v>33</v>
      </c>
      <c r="T71">
        <v>4</v>
      </c>
      <c r="U71" t="s">
        <v>34</v>
      </c>
      <c r="V71" t="s">
        <v>59</v>
      </c>
      <c r="W71" s="1">
        <f>IF(M71="Neu",DATE(2018,2,1),DATE(RIGHT(M71,4),1,1))</f>
        <v>39814</v>
      </c>
      <c r="X71" s="3">
        <f ca="1">TODAY()-W71</f>
        <v>3423</v>
      </c>
      <c r="Y71">
        <v>17800</v>
      </c>
      <c r="Z71">
        <v>66000</v>
      </c>
      <c r="AA71" s="4">
        <f ca="1">X71/365</f>
        <v>9.3780821917808215</v>
      </c>
      <c r="AB71">
        <v>6.7</v>
      </c>
      <c r="AC71">
        <f t="shared" si="1"/>
        <v>1</v>
      </c>
    </row>
    <row r="72" spans="1:29" x14ac:dyDescent="0.25">
      <c r="A72" t="s">
        <v>24</v>
      </c>
      <c r="B72">
        <v>2000</v>
      </c>
      <c r="C72" t="s">
        <v>25</v>
      </c>
      <c r="D72" t="s">
        <v>36</v>
      </c>
      <c r="E72">
        <v>178</v>
      </c>
      <c r="F72" t="s">
        <v>39</v>
      </c>
      <c r="G72" t="s">
        <v>50</v>
      </c>
      <c r="H72" t="s">
        <v>29</v>
      </c>
      <c r="I72" t="s">
        <v>33</v>
      </c>
      <c r="J72" t="s">
        <v>47</v>
      </c>
      <c r="K72">
        <v>1995</v>
      </c>
      <c r="L72" t="s">
        <v>38</v>
      </c>
      <c r="M72">
        <v>3.2008999999999999</v>
      </c>
      <c r="N72">
        <v>1825</v>
      </c>
      <c r="P72" t="s">
        <v>32</v>
      </c>
      <c r="Q72">
        <v>5</v>
      </c>
      <c r="R72" t="s">
        <v>33</v>
      </c>
      <c r="T72">
        <v>4</v>
      </c>
      <c r="U72" t="s">
        <v>34</v>
      </c>
      <c r="V72" t="s">
        <v>59</v>
      </c>
      <c r="W72" s="1">
        <f>IF(M72="Neu",DATE(2018,2,1),DATE(RIGHT(M72,4),1,1))</f>
        <v>39814</v>
      </c>
      <c r="X72" s="3">
        <f ca="1">TODAY()-W72</f>
        <v>3423</v>
      </c>
      <c r="Y72">
        <v>11900</v>
      </c>
      <c r="Z72">
        <v>153000</v>
      </c>
      <c r="AA72" s="4">
        <f ca="1">X72/365</f>
        <v>9.3780821917808215</v>
      </c>
      <c r="AB72">
        <v>6.7</v>
      </c>
      <c r="AC72">
        <f t="shared" si="1"/>
        <v>1</v>
      </c>
    </row>
    <row r="73" spans="1:29" x14ac:dyDescent="0.25">
      <c r="A73" t="s">
        <v>24</v>
      </c>
      <c r="B73">
        <v>2000</v>
      </c>
      <c r="C73" t="s">
        <v>25</v>
      </c>
      <c r="D73" t="s">
        <v>56</v>
      </c>
      <c r="E73">
        <v>178</v>
      </c>
      <c r="F73" t="s">
        <v>39</v>
      </c>
      <c r="G73" t="s">
        <v>40</v>
      </c>
      <c r="H73" t="s">
        <v>29</v>
      </c>
      <c r="I73" t="s">
        <v>24</v>
      </c>
      <c r="J73" t="s">
        <v>47</v>
      </c>
      <c r="K73">
        <v>1995</v>
      </c>
      <c r="L73" t="s">
        <v>44</v>
      </c>
      <c r="M73">
        <v>11.200900000000001</v>
      </c>
      <c r="N73">
        <v>1825</v>
      </c>
      <c r="P73" t="s">
        <v>32</v>
      </c>
      <c r="Q73">
        <v>5</v>
      </c>
      <c r="R73" t="s">
        <v>33</v>
      </c>
      <c r="T73">
        <v>4</v>
      </c>
      <c r="U73" t="s">
        <v>34</v>
      </c>
      <c r="V73" t="s">
        <v>59</v>
      </c>
      <c r="W73" s="1">
        <f>IF(M73="Neu",DATE(2018,2,1),DATE(RIGHT(M73,4),1,1))</f>
        <v>39814</v>
      </c>
      <c r="X73" s="3">
        <f ca="1">TODAY()-W73</f>
        <v>3423</v>
      </c>
      <c r="Y73">
        <v>15700</v>
      </c>
      <c r="Z73">
        <v>96800</v>
      </c>
      <c r="AA73" s="4">
        <f ca="1">X73/365</f>
        <v>9.3780821917808215</v>
      </c>
      <c r="AB73">
        <v>6.7</v>
      </c>
      <c r="AC73">
        <f t="shared" si="1"/>
        <v>1</v>
      </c>
    </row>
    <row r="74" spans="1:29" x14ac:dyDescent="0.25">
      <c r="A74" t="s">
        <v>24</v>
      </c>
      <c r="B74">
        <v>2000</v>
      </c>
      <c r="C74" t="s">
        <v>25</v>
      </c>
      <c r="D74" t="s">
        <v>38</v>
      </c>
      <c r="E74">
        <v>178</v>
      </c>
      <c r="F74" t="s">
        <v>39</v>
      </c>
      <c r="G74" t="s">
        <v>40</v>
      </c>
      <c r="H74" t="s">
        <v>29</v>
      </c>
      <c r="I74" t="s">
        <v>33</v>
      </c>
      <c r="J74" t="s">
        <v>47</v>
      </c>
      <c r="K74">
        <v>1995</v>
      </c>
      <c r="L74" t="s">
        <v>38</v>
      </c>
      <c r="M74">
        <v>12.200900000000001</v>
      </c>
      <c r="N74">
        <v>1825</v>
      </c>
      <c r="O74" s="1">
        <v>42850</v>
      </c>
      <c r="P74" t="s">
        <v>32</v>
      </c>
      <c r="Q74">
        <v>5</v>
      </c>
      <c r="R74" t="s">
        <v>33</v>
      </c>
      <c r="T74">
        <v>4</v>
      </c>
      <c r="U74" t="s">
        <v>34</v>
      </c>
      <c r="V74" t="s">
        <v>59</v>
      </c>
      <c r="W74" s="1">
        <f>IF(M74="Neu",DATE(2018,2,1),DATE(RIGHT(M74,4),1,1))</f>
        <v>39814</v>
      </c>
      <c r="X74" s="3">
        <f ca="1">TODAY()-W74</f>
        <v>3423</v>
      </c>
      <c r="Y74">
        <v>12900</v>
      </c>
      <c r="Z74">
        <v>151800</v>
      </c>
      <c r="AA74" s="4">
        <f ca="1">X74/365</f>
        <v>9.3780821917808215</v>
      </c>
      <c r="AB74">
        <v>6.7</v>
      </c>
      <c r="AC74">
        <f t="shared" si="1"/>
        <v>1</v>
      </c>
    </row>
    <row r="75" spans="1:29" x14ac:dyDescent="0.25">
      <c r="A75" t="s">
        <v>33</v>
      </c>
      <c r="B75">
        <v>2000</v>
      </c>
      <c r="C75" t="s">
        <v>25</v>
      </c>
      <c r="D75" t="s">
        <v>46</v>
      </c>
      <c r="E75">
        <v>178</v>
      </c>
      <c r="F75" t="s">
        <v>39</v>
      </c>
      <c r="G75" t="s">
        <v>40</v>
      </c>
      <c r="H75" t="s">
        <v>29</v>
      </c>
      <c r="I75" t="s">
        <v>33</v>
      </c>
      <c r="J75" t="s">
        <v>47</v>
      </c>
      <c r="K75">
        <v>1995</v>
      </c>
      <c r="L75" t="s">
        <v>44</v>
      </c>
      <c r="M75">
        <v>11.200900000000001</v>
      </c>
      <c r="N75">
        <v>1825</v>
      </c>
      <c r="O75" s="1">
        <v>41991</v>
      </c>
      <c r="P75" t="s">
        <v>32</v>
      </c>
      <c r="Q75">
        <v>5</v>
      </c>
      <c r="R75" t="s">
        <v>33</v>
      </c>
      <c r="T75">
        <v>4</v>
      </c>
      <c r="U75" t="s">
        <v>34</v>
      </c>
      <c r="V75" t="s">
        <v>59</v>
      </c>
      <c r="W75" s="1">
        <f>IF(M75="Neu",DATE(2018,2,1),DATE(RIGHT(M75,4),1,1))</f>
        <v>39814</v>
      </c>
      <c r="X75" s="3">
        <f ca="1">TODAY()-W75</f>
        <v>3423</v>
      </c>
      <c r="Y75">
        <v>16300</v>
      </c>
      <c r="Z75">
        <v>73100</v>
      </c>
      <c r="AA75" s="4">
        <f ca="1">X75/365</f>
        <v>9.3780821917808215</v>
      </c>
      <c r="AB75">
        <v>6.7</v>
      </c>
      <c r="AC75">
        <f t="shared" si="1"/>
        <v>1</v>
      </c>
    </row>
    <row r="76" spans="1:29" x14ac:dyDescent="0.25">
      <c r="A76" t="s">
        <v>33</v>
      </c>
      <c r="B76">
        <v>1800</v>
      </c>
      <c r="C76" t="s">
        <v>25</v>
      </c>
      <c r="D76" t="s">
        <v>36</v>
      </c>
      <c r="E76">
        <v>172</v>
      </c>
      <c r="F76" t="s">
        <v>27</v>
      </c>
      <c r="G76" t="s">
        <v>40</v>
      </c>
      <c r="H76" t="s">
        <v>29</v>
      </c>
      <c r="I76" t="s">
        <v>33</v>
      </c>
      <c r="J76" t="s">
        <v>52</v>
      </c>
      <c r="K76">
        <v>1995</v>
      </c>
      <c r="L76" t="s">
        <v>38</v>
      </c>
      <c r="M76">
        <v>5.2008999999999999</v>
      </c>
      <c r="N76">
        <v>1825</v>
      </c>
      <c r="O76" s="1">
        <v>42830</v>
      </c>
      <c r="P76" t="s">
        <v>32</v>
      </c>
      <c r="Q76">
        <v>5</v>
      </c>
      <c r="R76" t="s">
        <v>33</v>
      </c>
      <c r="T76">
        <v>4</v>
      </c>
      <c r="U76" t="s">
        <v>34</v>
      </c>
      <c r="V76" t="s">
        <v>59</v>
      </c>
      <c r="W76" s="1">
        <f>IF(M76="Neu",DATE(2018,2,1),DATE(RIGHT(M76,4),1,1))</f>
        <v>39814</v>
      </c>
      <c r="X76" s="3">
        <f ca="1">TODAY()-W76</f>
        <v>3423</v>
      </c>
      <c r="Y76">
        <v>9999</v>
      </c>
      <c r="Z76">
        <v>171781</v>
      </c>
      <c r="AA76" s="4">
        <f ca="1">X76/365</f>
        <v>9.3780821917808215</v>
      </c>
      <c r="AB76">
        <v>6.5</v>
      </c>
      <c r="AC76">
        <f t="shared" si="1"/>
        <v>1</v>
      </c>
    </row>
    <row r="77" spans="1:29" x14ac:dyDescent="0.25">
      <c r="A77" t="s">
        <v>24</v>
      </c>
      <c r="B77">
        <v>2000</v>
      </c>
      <c r="C77" t="s">
        <v>25</v>
      </c>
      <c r="D77" t="s">
        <v>42</v>
      </c>
      <c r="E77">
        <v>178</v>
      </c>
      <c r="F77" t="s">
        <v>39</v>
      </c>
      <c r="G77" t="s">
        <v>40</v>
      </c>
      <c r="H77" t="s">
        <v>29</v>
      </c>
      <c r="I77" t="s">
        <v>24</v>
      </c>
      <c r="J77" t="s">
        <v>47</v>
      </c>
      <c r="K77">
        <v>1995</v>
      </c>
      <c r="L77" t="s">
        <v>38</v>
      </c>
      <c r="M77">
        <v>11.200900000000001</v>
      </c>
      <c r="N77">
        <v>1825</v>
      </c>
      <c r="O77" s="1">
        <v>42979</v>
      </c>
      <c r="P77" t="s">
        <v>32</v>
      </c>
      <c r="Q77">
        <v>5</v>
      </c>
      <c r="R77" t="s">
        <v>33</v>
      </c>
      <c r="T77">
        <v>4</v>
      </c>
      <c r="U77" t="s">
        <v>34</v>
      </c>
      <c r="V77" t="s">
        <v>59</v>
      </c>
      <c r="W77" s="1">
        <f>IF(M77="Neu",DATE(2018,2,1),DATE(RIGHT(M77,4),1,1))</f>
        <v>39814</v>
      </c>
      <c r="X77" s="3">
        <f ca="1">TODAY()-W77</f>
        <v>3423</v>
      </c>
      <c r="Y77">
        <v>14900</v>
      </c>
      <c r="Z77">
        <v>145000</v>
      </c>
      <c r="AA77" s="4">
        <f ca="1">X77/365</f>
        <v>9.3780821917808215</v>
      </c>
      <c r="AB77">
        <v>6.7</v>
      </c>
      <c r="AC77">
        <f t="shared" si="1"/>
        <v>1</v>
      </c>
    </row>
    <row r="78" spans="1:29" x14ac:dyDescent="0.25">
      <c r="A78" t="s">
        <v>24</v>
      </c>
      <c r="B78">
        <v>2000</v>
      </c>
      <c r="C78" t="s">
        <v>25</v>
      </c>
      <c r="D78" t="s">
        <v>56</v>
      </c>
      <c r="E78">
        <v>178</v>
      </c>
      <c r="F78" t="s">
        <v>39</v>
      </c>
      <c r="G78" t="s">
        <v>50</v>
      </c>
      <c r="H78" t="s">
        <v>29</v>
      </c>
      <c r="I78" t="s">
        <v>24</v>
      </c>
      <c r="J78" t="s">
        <v>47</v>
      </c>
      <c r="K78">
        <v>1995</v>
      </c>
      <c r="M78">
        <v>4.2008999999999999</v>
      </c>
      <c r="N78">
        <v>1825</v>
      </c>
      <c r="O78" s="1">
        <v>42318</v>
      </c>
      <c r="P78" t="s">
        <v>32</v>
      </c>
      <c r="Q78">
        <v>5</v>
      </c>
      <c r="R78" t="s">
        <v>33</v>
      </c>
      <c r="T78">
        <v>4</v>
      </c>
      <c r="U78" t="s">
        <v>34</v>
      </c>
      <c r="V78" t="s">
        <v>59</v>
      </c>
      <c r="W78" s="1">
        <f>IF(M78="Neu",DATE(2018,2,1),DATE(RIGHT(M78,4),1,1))</f>
        <v>39814</v>
      </c>
      <c r="X78" s="3">
        <f ca="1">TODAY()-W78</f>
        <v>3423</v>
      </c>
      <c r="Y78">
        <v>18900</v>
      </c>
      <c r="Z78">
        <v>94321</v>
      </c>
      <c r="AA78" s="4">
        <f ca="1">X78/365</f>
        <v>9.3780821917808215</v>
      </c>
      <c r="AB78">
        <v>6.7</v>
      </c>
      <c r="AC78">
        <f t="shared" si="1"/>
        <v>1</v>
      </c>
    </row>
    <row r="79" spans="1:29" x14ac:dyDescent="0.25">
      <c r="A79" t="s">
        <v>24</v>
      </c>
      <c r="B79">
        <v>2000</v>
      </c>
      <c r="C79" t="s">
        <v>25</v>
      </c>
      <c r="D79" t="s">
        <v>42</v>
      </c>
      <c r="E79">
        <v>153</v>
      </c>
      <c r="F79" t="s">
        <v>27</v>
      </c>
      <c r="G79" t="s">
        <v>40</v>
      </c>
      <c r="H79" t="s">
        <v>29</v>
      </c>
      <c r="I79" t="s">
        <v>24</v>
      </c>
      <c r="J79" t="s">
        <v>52</v>
      </c>
      <c r="K79">
        <v>1995</v>
      </c>
      <c r="L79" t="s">
        <v>38</v>
      </c>
      <c r="M79">
        <v>11.200900000000001</v>
      </c>
      <c r="N79">
        <v>1660</v>
      </c>
      <c r="P79" t="s">
        <v>32</v>
      </c>
      <c r="Q79">
        <v>5</v>
      </c>
      <c r="R79" t="s">
        <v>33</v>
      </c>
      <c r="T79">
        <v>4</v>
      </c>
      <c r="U79" t="s">
        <v>34</v>
      </c>
      <c r="V79" t="s">
        <v>49</v>
      </c>
      <c r="W79" s="1">
        <f>IF(M79="Neu",DATE(2018,2,1),DATE(RIGHT(M79,4),1,1))</f>
        <v>39814</v>
      </c>
      <c r="X79" s="3">
        <f ca="1">TODAY()-W79</f>
        <v>3423</v>
      </c>
      <c r="Y79">
        <v>14500</v>
      </c>
      <c r="Z79">
        <v>110000</v>
      </c>
      <c r="AA79" s="4">
        <f ca="1">X79/365</f>
        <v>9.3780821917808215</v>
      </c>
      <c r="AB79">
        <v>5.8</v>
      </c>
      <c r="AC79">
        <f t="shared" si="1"/>
        <v>1</v>
      </c>
    </row>
    <row r="80" spans="1:29" x14ac:dyDescent="0.25">
      <c r="A80" t="s">
        <v>24</v>
      </c>
      <c r="B80">
        <v>2000</v>
      </c>
      <c r="C80" t="s">
        <v>25</v>
      </c>
      <c r="D80" t="s">
        <v>26</v>
      </c>
      <c r="E80">
        <v>153</v>
      </c>
      <c r="F80" t="s">
        <v>27</v>
      </c>
      <c r="G80" t="s">
        <v>40</v>
      </c>
      <c r="H80" t="s">
        <v>29</v>
      </c>
      <c r="I80" t="s">
        <v>33</v>
      </c>
      <c r="J80" t="s">
        <v>52</v>
      </c>
      <c r="K80">
        <v>1995</v>
      </c>
      <c r="L80" t="s">
        <v>38</v>
      </c>
      <c r="M80">
        <v>9.2009000000000007</v>
      </c>
      <c r="N80">
        <v>1660</v>
      </c>
      <c r="O80" s="1">
        <v>40134</v>
      </c>
      <c r="P80" t="s">
        <v>32</v>
      </c>
      <c r="Q80">
        <v>5</v>
      </c>
      <c r="R80" t="s">
        <v>33</v>
      </c>
      <c r="T80">
        <v>4</v>
      </c>
      <c r="U80" t="s">
        <v>34</v>
      </c>
      <c r="V80" t="s">
        <v>49</v>
      </c>
      <c r="W80" s="1">
        <f>IF(M80="Neu",DATE(2018,2,1),DATE(RIGHT(M80,4),1,1))</f>
        <v>39814</v>
      </c>
      <c r="X80" s="3">
        <f ca="1">TODAY()-W80</f>
        <v>3423</v>
      </c>
      <c r="Y80">
        <v>42000</v>
      </c>
      <c r="Z80">
        <v>26000</v>
      </c>
      <c r="AA80" s="4">
        <f ca="1">X80/365</f>
        <v>9.3780821917808215</v>
      </c>
      <c r="AB80">
        <v>5.8</v>
      </c>
      <c r="AC80">
        <f t="shared" si="1"/>
        <v>1</v>
      </c>
    </row>
    <row r="81" spans="1:29" x14ac:dyDescent="0.25">
      <c r="A81" t="s">
        <v>33</v>
      </c>
      <c r="B81">
        <v>2000</v>
      </c>
      <c r="C81" t="s">
        <v>25</v>
      </c>
      <c r="D81" t="s">
        <v>56</v>
      </c>
      <c r="E81">
        <v>164</v>
      </c>
      <c r="F81" t="s">
        <v>27</v>
      </c>
      <c r="G81" t="s">
        <v>40</v>
      </c>
      <c r="H81" t="s">
        <v>29</v>
      </c>
      <c r="I81" t="s">
        <v>24</v>
      </c>
      <c r="J81" t="s">
        <v>47</v>
      </c>
      <c r="K81">
        <v>1995</v>
      </c>
      <c r="L81" t="s">
        <v>58</v>
      </c>
      <c r="M81">
        <v>1.2011000000000001</v>
      </c>
      <c r="N81">
        <v>1660</v>
      </c>
      <c r="O81" s="1">
        <v>43009</v>
      </c>
      <c r="P81" t="s">
        <v>32</v>
      </c>
      <c r="Q81">
        <v>5</v>
      </c>
      <c r="R81" t="s">
        <v>33</v>
      </c>
      <c r="T81">
        <v>4</v>
      </c>
      <c r="U81" t="s">
        <v>34</v>
      </c>
      <c r="V81" t="s">
        <v>49</v>
      </c>
      <c r="W81" s="1">
        <f>IF(M81="Neu",DATE(2018,2,1),DATE(RIGHT(M81,4),1,1))</f>
        <v>40544</v>
      </c>
      <c r="X81" s="3">
        <f ca="1">TODAY()-W81</f>
        <v>2693</v>
      </c>
      <c r="Y81">
        <v>16900</v>
      </c>
      <c r="Z81">
        <v>87000</v>
      </c>
      <c r="AA81" s="4">
        <f ca="1">X81/365</f>
        <v>7.3780821917808215</v>
      </c>
      <c r="AB81">
        <v>6.2</v>
      </c>
      <c r="AC81">
        <f t="shared" si="1"/>
        <v>1</v>
      </c>
    </row>
    <row r="82" spans="1:29" x14ac:dyDescent="0.25">
      <c r="A82" t="s">
        <v>24</v>
      </c>
      <c r="B82">
        <v>2000</v>
      </c>
      <c r="C82" t="s">
        <v>25</v>
      </c>
      <c r="D82" t="s">
        <v>26</v>
      </c>
      <c r="E82">
        <v>164</v>
      </c>
      <c r="F82" t="s">
        <v>27</v>
      </c>
      <c r="G82" t="s">
        <v>40</v>
      </c>
      <c r="H82" t="s">
        <v>29</v>
      </c>
      <c r="I82" t="s">
        <v>24</v>
      </c>
      <c r="J82" t="s">
        <v>47</v>
      </c>
      <c r="K82">
        <v>1995</v>
      </c>
      <c r="M82">
        <v>11.2011</v>
      </c>
      <c r="N82">
        <v>1660</v>
      </c>
      <c r="P82" t="s">
        <v>32</v>
      </c>
      <c r="Q82">
        <v>5</v>
      </c>
      <c r="R82" t="s">
        <v>33</v>
      </c>
      <c r="T82">
        <v>4</v>
      </c>
      <c r="U82" t="s">
        <v>34</v>
      </c>
      <c r="V82" t="s">
        <v>49</v>
      </c>
      <c r="W82" s="1">
        <f>IF(M82="Neu",DATE(2018,2,1),DATE(RIGHT(M82,4),1,1))</f>
        <v>40544</v>
      </c>
      <c r="X82" s="3">
        <f ca="1">TODAY()-W82</f>
        <v>2693</v>
      </c>
      <c r="Y82">
        <v>18950</v>
      </c>
      <c r="Z82">
        <v>68000</v>
      </c>
      <c r="AA82" s="4">
        <f ca="1">X82/365</f>
        <v>7.3780821917808215</v>
      </c>
      <c r="AB82">
        <v>6.2</v>
      </c>
      <c r="AC82">
        <f t="shared" si="1"/>
        <v>1</v>
      </c>
    </row>
    <row r="83" spans="1:29" x14ac:dyDescent="0.25">
      <c r="A83" t="s">
        <v>24</v>
      </c>
      <c r="B83">
        <v>2000</v>
      </c>
      <c r="C83" t="s">
        <v>25</v>
      </c>
      <c r="D83" t="s">
        <v>48</v>
      </c>
      <c r="E83">
        <v>164</v>
      </c>
      <c r="F83" t="s">
        <v>27</v>
      </c>
      <c r="G83" t="s">
        <v>40</v>
      </c>
      <c r="H83" t="s">
        <v>29</v>
      </c>
      <c r="I83" t="s">
        <v>33</v>
      </c>
      <c r="J83" t="s">
        <v>47</v>
      </c>
      <c r="K83">
        <v>1995</v>
      </c>
      <c r="L83" t="s">
        <v>58</v>
      </c>
      <c r="M83">
        <v>11.2011</v>
      </c>
      <c r="N83">
        <v>1660</v>
      </c>
      <c r="O83" s="1">
        <v>40877</v>
      </c>
      <c r="P83" t="s">
        <v>32</v>
      </c>
      <c r="Q83">
        <v>5</v>
      </c>
      <c r="R83" t="s">
        <v>33</v>
      </c>
      <c r="T83">
        <v>4</v>
      </c>
      <c r="U83" t="s">
        <v>34</v>
      </c>
      <c r="V83" t="s">
        <v>49</v>
      </c>
      <c r="W83" s="1">
        <f>IF(M83="Neu",DATE(2018,2,1),DATE(RIGHT(M83,4),1,1))</f>
        <v>40544</v>
      </c>
      <c r="X83" s="3">
        <f ca="1">TODAY()-W83</f>
        <v>2693</v>
      </c>
      <c r="Y83">
        <v>18500</v>
      </c>
      <c r="Z83">
        <v>90000</v>
      </c>
      <c r="AA83" s="4">
        <f ca="1">X83/365</f>
        <v>7.3780821917808215</v>
      </c>
      <c r="AB83">
        <v>6.2</v>
      </c>
      <c r="AC83">
        <f t="shared" si="1"/>
        <v>1</v>
      </c>
    </row>
    <row r="84" spans="1:29" x14ac:dyDescent="0.25">
      <c r="A84" t="s">
        <v>24</v>
      </c>
      <c r="B84">
        <v>2000</v>
      </c>
      <c r="C84" t="s">
        <v>25</v>
      </c>
      <c r="D84" t="s">
        <v>61</v>
      </c>
      <c r="E84">
        <v>164</v>
      </c>
      <c r="F84" t="s">
        <v>27</v>
      </c>
      <c r="G84" t="s">
        <v>40</v>
      </c>
      <c r="H84" t="s">
        <v>29</v>
      </c>
      <c r="I84" t="s">
        <v>24</v>
      </c>
      <c r="J84" t="s">
        <v>47</v>
      </c>
      <c r="K84">
        <v>1995</v>
      </c>
      <c r="L84" t="s">
        <v>38</v>
      </c>
      <c r="M84">
        <v>11.2011</v>
      </c>
      <c r="N84">
        <v>1660</v>
      </c>
      <c r="O84" s="1">
        <v>43012</v>
      </c>
      <c r="P84" t="s">
        <v>32</v>
      </c>
      <c r="Q84">
        <v>5</v>
      </c>
      <c r="R84" t="s">
        <v>33</v>
      </c>
      <c r="T84">
        <v>4</v>
      </c>
      <c r="U84" t="s">
        <v>34</v>
      </c>
      <c r="V84" t="s">
        <v>49</v>
      </c>
      <c r="W84" s="1">
        <f>IF(M84="Neu",DATE(2018,2,1),DATE(RIGHT(M84,4),1,1))</f>
        <v>40544</v>
      </c>
      <c r="X84" s="3">
        <f ca="1">TODAY()-W84</f>
        <v>2693</v>
      </c>
      <c r="Y84">
        <v>16980</v>
      </c>
      <c r="Z84">
        <v>124286</v>
      </c>
      <c r="AA84" s="4">
        <f ca="1">X84/365</f>
        <v>7.3780821917808215</v>
      </c>
      <c r="AB84">
        <v>6.2</v>
      </c>
      <c r="AC84">
        <f t="shared" si="1"/>
        <v>1</v>
      </c>
    </row>
    <row r="85" spans="1:29" x14ac:dyDescent="0.25">
      <c r="A85" t="s">
        <v>33</v>
      </c>
      <c r="B85">
        <v>2000</v>
      </c>
      <c r="C85" t="s">
        <v>25</v>
      </c>
      <c r="D85" t="s">
        <v>56</v>
      </c>
      <c r="E85">
        <v>164</v>
      </c>
      <c r="F85" t="s">
        <v>27</v>
      </c>
      <c r="G85" t="s">
        <v>40</v>
      </c>
      <c r="H85" t="s">
        <v>29</v>
      </c>
      <c r="I85" t="s">
        <v>24</v>
      </c>
      <c r="J85" t="s">
        <v>47</v>
      </c>
      <c r="K85">
        <v>1995</v>
      </c>
      <c r="L85" t="s">
        <v>38</v>
      </c>
      <c r="M85">
        <v>10.2011</v>
      </c>
      <c r="N85">
        <v>1660</v>
      </c>
      <c r="O85" s="1">
        <v>42961</v>
      </c>
      <c r="P85" t="s">
        <v>32</v>
      </c>
      <c r="Q85">
        <v>5</v>
      </c>
      <c r="R85" t="s">
        <v>33</v>
      </c>
      <c r="T85">
        <v>4</v>
      </c>
      <c r="U85" t="s">
        <v>34</v>
      </c>
      <c r="V85" t="s">
        <v>49</v>
      </c>
      <c r="W85" s="1">
        <f>IF(M85="Neu",DATE(2018,2,1),DATE(RIGHT(M85,4),1,1))</f>
        <v>40544</v>
      </c>
      <c r="X85" s="3">
        <f ca="1">TODAY()-W85</f>
        <v>2693</v>
      </c>
      <c r="Y85">
        <v>20900</v>
      </c>
      <c r="Z85">
        <v>46000</v>
      </c>
      <c r="AA85" s="4">
        <f ca="1">X85/365</f>
        <v>7.3780821917808215</v>
      </c>
      <c r="AB85">
        <v>6.2</v>
      </c>
      <c r="AC85">
        <f t="shared" si="1"/>
        <v>1</v>
      </c>
    </row>
    <row r="86" spans="1:29" x14ac:dyDescent="0.25">
      <c r="A86" t="s">
        <v>24</v>
      </c>
      <c r="B86">
        <v>2000</v>
      </c>
      <c r="C86" t="s">
        <v>25</v>
      </c>
      <c r="D86" t="s">
        <v>36</v>
      </c>
      <c r="E86">
        <v>164</v>
      </c>
      <c r="F86" t="s">
        <v>27</v>
      </c>
      <c r="G86" t="s">
        <v>40</v>
      </c>
      <c r="H86" t="s">
        <v>29</v>
      </c>
      <c r="I86" t="s">
        <v>33</v>
      </c>
      <c r="J86" t="s">
        <v>47</v>
      </c>
      <c r="K86">
        <v>1995</v>
      </c>
      <c r="L86" t="s">
        <v>44</v>
      </c>
      <c r="M86">
        <v>4.2011000000000003</v>
      </c>
      <c r="N86">
        <v>1660</v>
      </c>
      <c r="P86" t="s">
        <v>32</v>
      </c>
      <c r="Q86">
        <v>5</v>
      </c>
      <c r="R86" t="s">
        <v>33</v>
      </c>
      <c r="T86">
        <v>4</v>
      </c>
      <c r="U86" t="s">
        <v>34</v>
      </c>
      <c r="V86" t="s">
        <v>49</v>
      </c>
      <c r="W86" s="1">
        <f>IF(M86="Neu",DATE(2018,2,1),DATE(RIGHT(M86,4),1,1))</f>
        <v>40544</v>
      </c>
      <c r="X86" s="3">
        <f ca="1">TODAY()-W86</f>
        <v>2693</v>
      </c>
      <c r="Y86">
        <v>17900</v>
      </c>
      <c r="Z86">
        <v>134000</v>
      </c>
      <c r="AA86" s="4">
        <f ca="1">X86/365</f>
        <v>7.3780821917808215</v>
      </c>
      <c r="AB86">
        <v>6.2</v>
      </c>
      <c r="AC86">
        <f t="shared" si="1"/>
        <v>1</v>
      </c>
    </row>
    <row r="87" spans="1:29" x14ac:dyDescent="0.25">
      <c r="A87" t="s">
        <v>24</v>
      </c>
      <c r="B87" t="s">
        <v>68</v>
      </c>
      <c r="C87" t="s">
        <v>25</v>
      </c>
      <c r="D87" t="s">
        <v>105</v>
      </c>
      <c r="E87">
        <v>164</v>
      </c>
      <c r="F87" t="s">
        <v>27</v>
      </c>
      <c r="G87" t="s">
        <v>40</v>
      </c>
      <c r="H87" t="s">
        <v>29</v>
      </c>
      <c r="I87" t="s">
        <v>24</v>
      </c>
      <c r="J87" t="s">
        <v>47</v>
      </c>
      <c r="K87">
        <v>1995</v>
      </c>
      <c r="L87" t="s">
        <v>44</v>
      </c>
      <c r="M87">
        <v>10.2011</v>
      </c>
      <c r="N87">
        <v>1660</v>
      </c>
      <c r="P87" t="s">
        <v>32</v>
      </c>
      <c r="Q87">
        <v>5</v>
      </c>
      <c r="R87" t="s">
        <v>33</v>
      </c>
      <c r="T87">
        <v>4</v>
      </c>
      <c r="U87" t="s">
        <v>34</v>
      </c>
      <c r="V87" t="s">
        <v>49</v>
      </c>
      <c r="W87" s="1">
        <f>IF(M87="Neu",DATE(2018,2,1),DATE(RIGHT(M87,4),1,1))</f>
        <v>40544</v>
      </c>
      <c r="X87" s="3">
        <f ca="1">TODAY()-W87</f>
        <v>2693</v>
      </c>
      <c r="Y87">
        <v>18300</v>
      </c>
      <c r="Z87">
        <v>80800</v>
      </c>
      <c r="AA87" s="4">
        <f ca="1">X87/365</f>
        <v>7.3780821917808215</v>
      </c>
      <c r="AB87">
        <v>6.2</v>
      </c>
      <c r="AC87">
        <f t="shared" si="1"/>
        <v>1</v>
      </c>
    </row>
    <row r="88" spans="1:29" x14ac:dyDescent="0.25">
      <c r="A88" t="s">
        <v>24</v>
      </c>
      <c r="B88">
        <v>2000</v>
      </c>
      <c r="C88" t="s">
        <v>25</v>
      </c>
      <c r="D88" t="s">
        <v>36</v>
      </c>
      <c r="E88">
        <v>164</v>
      </c>
      <c r="F88" t="s">
        <v>27</v>
      </c>
      <c r="G88" t="s">
        <v>40</v>
      </c>
      <c r="H88" t="s">
        <v>29</v>
      </c>
      <c r="I88" t="s">
        <v>24</v>
      </c>
      <c r="J88" t="s">
        <v>47</v>
      </c>
      <c r="K88">
        <v>1995</v>
      </c>
      <c r="L88" t="s">
        <v>38</v>
      </c>
      <c r="M88">
        <v>4.2011000000000003</v>
      </c>
      <c r="N88">
        <v>1660</v>
      </c>
      <c r="O88" s="1">
        <v>42912</v>
      </c>
      <c r="P88" t="s">
        <v>32</v>
      </c>
      <c r="Q88">
        <v>5</v>
      </c>
      <c r="R88" t="s">
        <v>33</v>
      </c>
      <c r="T88">
        <v>4</v>
      </c>
      <c r="U88" t="s">
        <v>34</v>
      </c>
      <c r="V88" t="s">
        <v>49</v>
      </c>
      <c r="W88" s="1">
        <f>IF(M88="Neu",DATE(2018,2,1),DATE(RIGHT(M88,4),1,1))</f>
        <v>40544</v>
      </c>
      <c r="X88" s="3">
        <f ca="1">TODAY()-W88</f>
        <v>2693</v>
      </c>
      <c r="Y88">
        <v>19400</v>
      </c>
      <c r="Z88">
        <v>82890</v>
      </c>
      <c r="AA88" s="4">
        <f ca="1">X88/365</f>
        <v>7.3780821917808215</v>
      </c>
      <c r="AB88">
        <v>6.2</v>
      </c>
      <c r="AC88">
        <f t="shared" si="1"/>
        <v>1</v>
      </c>
    </row>
    <row r="89" spans="1:29" x14ac:dyDescent="0.25">
      <c r="A89" t="s">
        <v>24</v>
      </c>
      <c r="B89">
        <v>2000</v>
      </c>
      <c r="C89" t="s">
        <v>25</v>
      </c>
      <c r="D89" t="s">
        <v>36</v>
      </c>
      <c r="E89">
        <v>164</v>
      </c>
      <c r="F89" t="s">
        <v>27</v>
      </c>
      <c r="G89" t="s">
        <v>40</v>
      </c>
      <c r="H89" t="s">
        <v>29</v>
      </c>
      <c r="I89" t="s">
        <v>24</v>
      </c>
      <c r="J89" t="s">
        <v>47</v>
      </c>
      <c r="K89">
        <v>1995</v>
      </c>
      <c r="L89" t="s">
        <v>38</v>
      </c>
      <c r="M89">
        <v>10.2011</v>
      </c>
      <c r="N89">
        <v>1660</v>
      </c>
      <c r="P89" t="s">
        <v>32</v>
      </c>
      <c r="Q89">
        <v>5</v>
      </c>
      <c r="R89" t="s">
        <v>33</v>
      </c>
      <c r="T89">
        <v>4</v>
      </c>
      <c r="U89" t="s">
        <v>34</v>
      </c>
      <c r="V89" t="s">
        <v>49</v>
      </c>
      <c r="W89" s="1">
        <f>IF(M89="Neu",DATE(2018,2,1),DATE(RIGHT(M89,4),1,1))</f>
        <v>40544</v>
      </c>
      <c r="X89" s="3">
        <f ca="1">TODAY()-W89</f>
        <v>2693</v>
      </c>
      <c r="Y89">
        <v>22800</v>
      </c>
      <c r="Z89">
        <v>65500</v>
      </c>
      <c r="AA89" s="4">
        <f ca="1">X89/365</f>
        <v>7.3780821917808215</v>
      </c>
      <c r="AB89">
        <v>6.2</v>
      </c>
      <c r="AC89">
        <f t="shared" si="1"/>
        <v>1</v>
      </c>
    </row>
    <row r="90" spans="1:29" x14ac:dyDescent="0.25">
      <c r="A90" t="s">
        <v>24</v>
      </c>
      <c r="B90">
        <v>2000</v>
      </c>
      <c r="C90" t="s">
        <v>25</v>
      </c>
      <c r="D90" t="s">
        <v>103</v>
      </c>
      <c r="E90">
        <v>164</v>
      </c>
      <c r="F90" t="s">
        <v>27</v>
      </c>
      <c r="G90" t="s">
        <v>40</v>
      </c>
      <c r="H90" t="s">
        <v>29</v>
      </c>
      <c r="I90" t="s">
        <v>24</v>
      </c>
      <c r="J90" t="s">
        <v>47</v>
      </c>
      <c r="K90">
        <v>1995</v>
      </c>
      <c r="M90">
        <v>3.2010999999999998</v>
      </c>
      <c r="N90">
        <v>1660</v>
      </c>
      <c r="O90" s="1">
        <v>42744</v>
      </c>
      <c r="P90" t="s">
        <v>32</v>
      </c>
      <c r="Q90">
        <v>5</v>
      </c>
      <c r="R90" t="s">
        <v>33</v>
      </c>
      <c r="T90">
        <v>4</v>
      </c>
      <c r="U90" t="s">
        <v>34</v>
      </c>
      <c r="V90" t="s">
        <v>49</v>
      </c>
      <c r="W90" s="1">
        <f>IF(M90="Neu",DATE(2018,2,1),DATE(RIGHT(M90,4),1,1))</f>
        <v>40544</v>
      </c>
      <c r="X90" s="3">
        <f ca="1">TODAY()-W90</f>
        <v>2693</v>
      </c>
      <c r="Y90">
        <v>33900</v>
      </c>
      <c r="Z90">
        <v>45000</v>
      </c>
      <c r="AA90" s="4">
        <f ca="1">X90/365</f>
        <v>7.3780821917808215</v>
      </c>
      <c r="AB90">
        <v>6.2</v>
      </c>
      <c r="AC90">
        <f t="shared" si="1"/>
        <v>1</v>
      </c>
    </row>
    <row r="91" spans="1:29" x14ac:dyDescent="0.25">
      <c r="A91" t="s">
        <v>24</v>
      </c>
      <c r="B91">
        <v>2000</v>
      </c>
      <c r="C91" t="s">
        <v>25</v>
      </c>
      <c r="D91" t="s">
        <v>61</v>
      </c>
      <c r="E91">
        <v>158</v>
      </c>
      <c r="F91" t="s">
        <v>27</v>
      </c>
      <c r="G91" t="s">
        <v>40</v>
      </c>
      <c r="H91" t="s">
        <v>29</v>
      </c>
      <c r="I91" t="s">
        <v>33</v>
      </c>
      <c r="J91" t="s">
        <v>52</v>
      </c>
      <c r="K91">
        <v>1995</v>
      </c>
      <c r="L91" t="s">
        <v>38</v>
      </c>
      <c r="M91">
        <v>11.2011</v>
      </c>
      <c r="N91">
        <v>1670</v>
      </c>
      <c r="O91" s="1">
        <v>43005</v>
      </c>
      <c r="P91" t="s">
        <v>32</v>
      </c>
      <c r="Q91">
        <v>5</v>
      </c>
      <c r="R91" t="s">
        <v>33</v>
      </c>
      <c r="T91">
        <v>4</v>
      </c>
      <c r="U91" t="s">
        <v>34</v>
      </c>
      <c r="V91" t="s">
        <v>49</v>
      </c>
      <c r="W91" s="1">
        <f>IF(M91="Neu",DATE(2018,2,1),DATE(RIGHT(M91,4),1,1))</f>
        <v>40544</v>
      </c>
      <c r="X91" s="3">
        <f ca="1">TODAY()-W91</f>
        <v>2693</v>
      </c>
      <c r="Y91">
        <v>18900</v>
      </c>
      <c r="Z91">
        <v>108000</v>
      </c>
      <c r="AA91" s="4">
        <f ca="1">X91/365</f>
        <v>7.3780821917808215</v>
      </c>
      <c r="AB91">
        <v>6</v>
      </c>
      <c r="AC91">
        <f t="shared" si="1"/>
        <v>1</v>
      </c>
    </row>
    <row r="92" spans="1:29" x14ac:dyDescent="0.25">
      <c r="A92" t="s">
        <v>24</v>
      </c>
      <c r="B92">
        <v>2000</v>
      </c>
      <c r="C92" t="s">
        <v>25</v>
      </c>
      <c r="D92" t="s">
        <v>160</v>
      </c>
      <c r="E92">
        <v>167</v>
      </c>
      <c r="F92" t="s">
        <v>27</v>
      </c>
      <c r="G92" t="s">
        <v>40</v>
      </c>
      <c r="H92" t="s">
        <v>29</v>
      </c>
      <c r="I92" t="s">
        <v>33</v>
      </c>
      <c r="J92" t="s">
        <v>30</v>
      </c>
      <c r="K92">
        <v>1995</v>
      </c>
      <c r="L92" t="s">
        <v>161</v>
      </c>
      <c r="M92">
        <v>10.2011</v>
      </c>
      <c r="N92">
        <v>1670</v>
      </c>
      <c r="O92" s="1">
        <v>43009</v>
      </c>
      <c r="P92" t="s">
        <v>32</v>
      </c>
      <c r="Q92">
        <v>5</v>
      </c>
      <c r="R92" t="s">
        <v>33</v>
      </c>
      <c r="T92">
        <v>4</v>
      </c>
      <c r="U92" t="s">
        <v>34</v>
      </c>
      <c r="V92" t="s">
        <v>49</v>
      </c>
      <c r="W92" s="1">
        <f>IF(M92="Neu",DATE(2018,2,1),DATE(RIGHT(M92,4),1,1))</f>
        <v>40544</v>
      </c>
      <c r="X92" s="3">
        <f ca="1">TODAY()-W92</f>
        <v>2693</v>
      </c>
      <c r="Y92">
        <v>16500</v>
      </c>
      <c r="Z92">
        <v>112560</v>
      </c>
      <c r="AA92" s="4">
        <f ca="1">X92/365</f>
        <v>7.3780821917808215</v>
      </c>
      <c r="AB92">
        <v>6.3</v>
      </c>
      <c r="AC92">
        <f t="shared" si="1"/>
        <v>1</v>
      </c>
    </row>
    <row r="93" spans="1:29" x14ac:dyDescent="0.25">
      <c r="A93" t="s">
        <v>24</v>
      </c>
      <c r="B93">
        <v>2000</v>
      </c>
      <c r="C93" t="s">
        <v>25</v>
      </c>
      <c r="D93" t="s">
        <v>76</v>
      </c>
      <c r="E93">
        <v>167</v>
      </c>
      <c r="F93" t="s">
        <v>27</v>
      </c>
      <c r="G93" t="s">
        <v>40</v>
      </c>
      <c r="H93" t="s">
        <v>29</v>
      </c>
      <c r="I93" t="s">
        <v>24</v>
      </c>
      <c r="J93" t="s">
        <v>162</v>
      </c>
      <c r="K93">
        <v>1995</v>
      </c>
      <c r="L93" t="s">
        <v>38</v>
      </c>
      <c r="M93">
        <v>1.2011000000000001</v>
      </c>
      <c r="N93">
        <v>1670</v>
      </c>
      <c r="O93" s="1">
        <v>42996</v>
      </c>
      <c r="P93" t="s">
        <v>32</v>
      </c>
      <c r="Q93">
        <v>5</v>
      </c>
      <c r="R93" t="s">
        <v>33</v>
      </c>
      <c r="T93">
        <v>4</v>
      </c>
      <c r="U93" t="s">
        <v>34</v>
      </c>
      <c r="V93" t="s">
        <v>49</v>
      </c>
      <c r="W93" s="1">
        <f>IF(M93="Neu",DATE(2018,2,1),DATE(RIGHT(M93,4),1,1))</f>
        <v>40544</v>
      </c>
      <c r="X93" s="3">
        <f ca="1">TODAY()-W93</f>
        <v>2693</v>
      </c>
      <c r="Y93">
        <v>16500</v>
      </c>
      <c r="Z93">
        <v>122000</v>
      </c>
      <c r="AA93" s="4">
        <f ca="1">X93/365</f>
        <v>7.3780821917808215</v>
      </c>
      <c r="AB93">
        <v>6.3</v>
      </c>
      <c r="AC93">
        <f t="shared" si="1"/>
        <v>1</v>
      </c>
    </row>
    <row r="94" spans="1:29" x14ac:dyDescent="0.25">
      <c r="A94" t="s">
        <v>24</v>
      </c>
      <c r="B94">
        <v>2000</v>
      </c>
      <c r="C94" t="s">
        <v>25</v>
      </c>
      <c r="D94" t="s">
        <v>26</v>
      </c>
      <c r="E94">
        <v>158</v>
      </c>
      <c r="F94" t="s">
        <v>27</v>
      </c>
      <c r="G94" t="s">
        <v>40</v>
      </c>
      <c r="H94" t="s">
        <v>29</v>
      </c>
      <c r="I94" t="s">
        <v>24</v>
      </c>
      <c r="J94" t="s">
        <v>52</v>
      </c>
      <c r="K94">
        <v>1995</v>
      </c>
      <c r="L94" t="s">
        <v>38</v>
      </c>
      <c r="M94">
        <v>12.2011</v>
      </c>
      <c r="N94">
        <v>1670</v>
      </c>
      <c r="P94" t="s">
        <v>32</v>
      </c>
      <c r="Q94">
        <v>5</v>
      </c>
      <c r="R94" t="s">
        <v>33</v>
      </c>
      <c r="T94">
        <v>4</v>
      </c>
      <c r="U94" t="s">
        <v>34</v>
      </c>
      <c r="V94" t="s">
        <v>49</v>
      </c>
      <c r="W94" s="1">
        <f>IF(M94="Neu",DATE(2018,2,1),DATE(RIGHT(M94,4),1,1))</f>
        <v>40544</v>
      </c>
      <c r="X94" s="3">
        <f ca="1">TODAY()-W94</f>
        <v>2693</v>
      </c>
      <c r="Y94">
        <v>19900</v>
      </c>
      <c r="Z94">
        <v>75000</v>
      </c>
      <c r="AA94" s="4">
        <f ca="1">X94/365</f>
        <v>7.3780821917808215</v>
      </c>
      <c r="AB94">
        <v>6</v>
      </c>
      <c r="AC94">
        <f t="shared" si="1"/>
        <v>1</v>
      </c>
    </row>
    <row r="95" spans="1:29" x14ac:dyDescent="0.25">
      <c r="A95" t="s">
        <v>24</v>
      </c>
      <c r="B95">
        <v>2000</v>
      </c>
      <c r="C95" t="s">
        <v>25</v>
      </c>
      <c r="D95" t="s">
        <v>163</v>
      </c>
      <c r="E95">
        <v>158</v>
      </c>
      <c r="F95" t="s">
        <v>27</v>
      </c>
      <c r="G95" t="s">
        <v>40</v>
      </c>
      <c r="H95" t="s">
        <v>29</v>
      </c>
      <c r="I95" t="s">
        <v>33</v>
      </c>
      <c r="J95" t="s">
        <v>52</v>
      </c>
      <c r="K95">
        <v>1995</v>
      </c>
      <c r="M95">
        <v>9.2011000000000003</v>
      </c>
      <c r="N95">
        <v>1670</v>
      </c>
      <c r="O95" s="1">
        <v>42705</v>
      </c>
      <c r="P95" t="s">
        <v>32</v>
      </c>
      <c r="Q95">
        <v>5</v>
      </c>
      <c r="R95" t="s">
        <v>33</v>
      </c>
      <c r="T95">
        <v>4</v>
      </c>
      <c r="U95" t="s">
        <v>34</v>
      </c>
      <c r="V95" t="s">
        <v>49</v>
      </c>
      <c r="W95" s="1">
        <f>IF(M95="Neu",DATE(2018,2,1),DATE(RIGHT(M95,4),1,1))</f>
        <v>40544</v>
      </c>
      <c r="X95" s="3">
        <f ca="1">TODAY()-W95</f>
        <v>2693</v>
      </c>
      <c r="Y95">
        <v>11500</v>
      </c>
      <c r="Z95">
        <v>161000</v>
      </c>
      <c r="AA95" s="4">
        <f ca="1">X95/365</f>
        <v>7.3780821917808215</v>
      </c>
      <c r="AB95">
        <v>6</v>
      </c>
      <c r="AC95">
        <f t="shared" si="1"/>
        <v>1</v>
      </c>
    </row>
    <row r="96" spans="1:29" x14ac:dyDescent="0.25">
      <c r="A96" t="s">
        <v>33</v>
      </c>
      <c r="B96">
        <v>2000</v>
      </c>
      <c r="C96" t="s">
        <v>25</v>
      </c>
      <c r="D96" t="s">
        <v>56</v>
      </c>
      <c r="E96">
        <v>158</v>
      </c>
      <c r="F96" t="s">
        <v>27</v>
      </c>
      <c r="G96" t="s">
        <v>40</v>
      </c>
      <c r="H96" t="s">
        <v>29</v>
      </c>
      <c r="I96" t="s">
        <v>24</v>
      </c>
      <c r="J96" t="s">
        <v>52</v>
      </c>
      <c r="K96">
        <v>1995</v>
      </c>
      <c r="L96" t="s">
        <v>44</v>
      </c>
      <c r="M96">
        <v>5.2011000000000003</v>
      </c>
      <c r="N96">
        <v>1670</v>
      </c>
      <c r="O96" s="1">
        <v>42445</v>
      </c>
      <c r="P96" t="s">
        <v>32</v>
      </c>
      <c r="Q96">
        <v>5</v>
      </c>
      <c r="R96" t="s">
        <v>33</v>
      </c>
      <c r="T96">
        <v>4</v>
      </c>
      <c r="U96" t="s">
        <v>34</v>
      </c>
      <c r="V96" t="s">
        <v>49</v>
      </c>
      <c r="W96" s="1">
        <f>IF(M96="Neu",DATE(2018,2,1),DATE(RIGHT(M96,4),1,1))</f>
        <v>40544</v>
      </c>
      <c r="X96" s="3">
        <f ca="1">TODAY()-W96</f>
        <v>2693</v>
      </c>
      <c r="Y96">
        <v>19900</v>
      </c>
      <c r="Z96">
        <v>75350</v>
      </c>
      <c r="AA96" s="4">
        <f ca="1">X96/365</f>
        <v>7.3780821917808215</v>
      </c>
      <c r="AB96">
        <v>6</v>
      </c>
      <c r="AC96">
        <f t="shared" si="1"/>
        <v>1</v>
      </c>
    </row>
    <row r="97" spans="1:29" x14ac:dyDescent="0.25">
      <c r="A97" t="s">
        <v>33</v>
      </c>
      <c r="B97">
        <v>2000</v>
      </c>
      <c r="C97" t="s">
        <v>25</v>
      </c>
      <c r="D97" t="s">
        <v>164</v>
      </c>
      <c r="E97">
        <v>167</v>
      </c>
      <c r="F97" t="s">
        <v>27</v>
      </c>
      <c r="G97" t="s">
        <v>40</v>
      </c>
      <c r="H97" t="s">
        <v>29</v>
      </c>
      <c r="I97" t="s">
        <v>33</v>
      </c>
      <c r="J97" t="s">
        <v>30</v>
      </c>
      <c r="K97">
        <v>1995</v>
      </c>
      <c r="L97" t="s">
        <v>165</v>
      </c>
      <c r="M97">
        <v>1.2011000000000001</v>
      </c>
      <c r="N97">
        <v>1670</v>
      </c>
      <c r="O97" s="1">
        <v>40483</v>
      </c>
      <c r="P97" t="s">
        <v>32</v>
      </c>
      <c r="Q97">
        <v>5</v>
      </c>
      <c r="R97" t="s">
        <v>33</v>
      </c>
      <c r="T97">
        <v>4</v>
      </c>
      <c r="U97" t="s">
        <v>34</v>
      </c>
      <c r="V97" t="s">
        <v>49</v>
      </c>
      <c r="W97" s="1">
        <f>IF(M97="Neu",DATE(2018,2,1),DATE(RIGHT(M97,4),1,1))</f>
        <v>40544</v>
      </c>
      <c r="X97" s="3">
        <f ca="1">TODAY()-W97</f>
        <v>2693</v>
      </c>
      <c r="Y97">
        <v>19900</v>
      </c>
      <c r="Z97">
        <v>88000</v>
      </c>
      <c r="AA97" s="4">
        <f ca="1">X97/365</f>
        <v>7.3780821917808215</v>
      </c>
      <c r="AB97">
        <v>6.3</v>
      </c>
      <c r="AC97">
        <f t="shared" si="1"/>
        <v>1</v>
      </c>
    </row>
    <row r="98" spans="1:29" x14ac:dyDescent="0.25">
      <c r="A98" t="s">
        <v>33</v>
      </c>
      <c r="B98">
        <v>2000</v>
      </c>
      <c r="C98" t="s">
        <v>25</v>
      </c>
      <c r="D98" t="s">
        <v>26</v>
      </c>
      <c r="E98">
        <v>167</v>
      </c>
      <c r="F98" t="s">
        <v>27</v>
      </c>
      <c r="G98" t="s">
        <v>40</v>
      </c>
      <c r="H98" t="s">
        <v>29</v>
      </c>
      <c r="I98" t="s">
        <v>33</v>
      </c>
      <c r="J98" t="s">
        <v>47</v>
      </c>
      <c r="K98">
        <v>1995</v>
      </c>
      <c r="L98" t="s">
        <v>38</v>
      </c>
      <c r="M98">
        <v>12.2011</v>
      </c>
      <c r="N98">
        <v>1670</v>
      </c>
      <c r="O98" s="1">
        <v>42766</v>
      </c>
      <c r="P98" t="s">
        <v>32</v>
      </c>
      <c r="Q98">
        <v>5</v>
      </c>
      <c r="R98" t="s">
        <v>33</v>
      </c>
      <c r="T98">
        <v>4</v>
      </c>
      <c r="U98" t="s">
        <v>34</v>
      </c>
      <c r="V98" t="s">
        <v>49</v>
      </c>
      <c r="W98" s="1">
        <f>IF(M98="Neu",DATE(2018,2,1),DATE(RIGHT(M98,4),1,1))</f>
        <v>40544</v>
      </c>
      <c r="X98" s="3">
        <f ca="1">TODAY()-W98</f>
        <v>2693</v>
      </c>
      <c r="Y98">
        <v>17500</v>
      </c>
      <c r="Z98">
        <v>115000</v>
      </c>
      <c r="AA98" s="4">
        <f ca="1">X98/365</f>
        <v>7.3780821917808215</v>
      </c>
      <c r="AB98">
        <v>6.3</v>
      </c>
      <c r="AC98">
        <f t="shared" si="1"/>
        <v>1</v>
      </c>
    </row>
    <row r="99" spans="1:29" x14ac:dyDescent="0.25">
      <c r="A99" t="s">
        <v>33</v>
      </c>
      <c r="B99">
        <v>2000</v>
      </c>
      <c r="C99" t="s">
        <v>25</v>
      </c>
      <c r="D99" t="s">
        <v>42</v>
      </c>
      <c r="E99">
        <v>167</v>
      </c>
      <c r="F99" t="s">
        <v>27</v>
      </c>
      <c r="G99" t="s">
        <v>40</v>
      </c>
      <c r="H99" t="s">
        <v>29</v>
      </c>
      <c r="I99" t="s">
        <v>33</v>
      </c>
      <c r="J99" t="s">
        <v>47</v>
      </c>
      <c r="K99">
        <v>1995</v>
      </c>
      <c r="L99" t="s">
        <v>44</v>
      </c>
      <c r="M99">
        <v>4.2011000000000003</v>
      </c>
      <c r="N99">
        <v>1670</v>
      </c>
      <c r="O99" s="1">
        <v>43020</v>
      </c>
      <c r="P99" t="s">
        <v>32</v>
      </c>
      <c r="Q99">
        <v>5</v>
      </c>
      <c r="R99" t="s">
        <v>33</v>
      </c>
      <c r="T99">
        <v>4</v>
      </c>
      <c r="U99" t="s">
        <v>34</v>
      </c>
      <c r="V99" t="s">
        <v>49</v>
      </c>
      <c r="W99" s="1">
        <f>IF(M99="Neu",DATE(2018,2,1),DATE(RIGHT(M99,4),1,1))</f>
        <v>40544</v>
      </c>
      <c r="X99" s="3">
        <f ca="1">TODAY()-W99</f>
        <v>2693</v>
      </c>
      <c r="Y99">
        <v>18900</v>
      </c>
      <c r="Z99">
        <v>85000</v>
      </c>
      <c r="AA99" s="4">
        <f ca="1">X99/365</f>
        <v>7.3780821917808215</v>
      </c>
      <c r="AB99">
        <v>6.3</v>
      </c>
      <c r="AC99">
        <f t="shared" si="1"/>
        <v>1</v>
      </c>
    </row>
    <row r="100" spans="1:29" x14ac:dyDescent="0.25">
      <c r="A100" t="s">
        <v>24</v>
      </c>
      <c r="B100">
        <v>2000</v>
      </c>
      <c r="C100" t="s">
        <v>25</v>
      </c>
      <c r="D100" t="s">
        <v>76</v>
      </c>
      <c r="E100">
        <v>167</v>
      </c>
      <c r="F100" t="s">
        <v>27</v>
      </c>
      <c r="G100" t="s">
        <v>40</v>
      </c>
      <c r="H100" t="s">
        <v>29</v>
      </c>
      <c r="I100" t="s">
        <v>24</v>
      </c>
      <c r="J100" t="s">
        <v>47</v>
      </c>
      <c r="K100">
        <v>1995</v>
      </c>
      <c r="L100" t="s">
        <v>38</v>
      </c>
      <c r="M100">
        <v>1.2011000000000001</v>
      </c>
      <c r="N100">
        <v>1670</v>
      </c>
      <c r="P100" t="s">
        <v>32</v>
      </c>
      <c r="Q100">
        <v>5</v>
      </c>
      <c r="R100" t="s">
        <v>33</v>
      </c>
      <c r="T100">
        <v>4</v>
      </c>
      <c r="U100" t="s">
        <v>34</v>
      </c>
      <c r="V100" t="s">
        <v>49</v>
      </c>
      <c r="W100" s="1">
        <f>IF(M100="Neu",DATE(2018,2,1),DATE(RIGHT(M100,4),1,1))</f>
        <v>40544</v>
      </c>
      <c r="X100" s="3">
        <f ca="1">TODAY()-W100</f>
        <v>2693</v>
      </c>
      <c r="Y100">
        <v>15799</v>
      </c>
      <c r="Z100">
        <v>129500</v>
      </c>
      <c r="AA100" s="4">
        <f ca="1">X100/365</f>
        <v>7.3780821917808215</v>
      </c>
      <c r="AB100">
        <v>6.3</v>
      </c>
      <c r="AC100">
        <f t="shared" si="1"/>
        <v>1</v>
      </c>
    </row>
    <row r="101" spans="1:29" x14ac:dyDescent="0.25">
      <c r="A101" t="s">
        <v>33</v>
      </c>
      <c r="B101">
        <v>2000</v>
      </c>
      <c r="C101" t="s">
        <v>25</v>
      </c>
      <c r="D101" t="s">
        <v>166</v>
      </c>
      <c r="E101">
        <v>167</v>
      </c>
      <c r="F101" t="s">
        <v>27</v>
      </c>
      <c r="G101" t="s">
        <v>40</v>
      </c>
      <c r="H101" t="s">
        <v>29</v>
      </c>
      <c r="I101" t="s">
        <v>24</v>
      </c>
      <c r="J101" t="s">
        <v>47</v>
      </c>
      <c r="K101">
        <v>1995</v>
      </c>
      <c r="M101">
        <v>7.2011000000000003</v>
      </c>
      <c r="N101">
        <v>1670</v>
      </c>
      <c r="P101" t="s">
        <v>32</v>
      </c>
      <c r="Q101">
        <v>5</v>
      </c>
      <c r="R101" t="s">
        <v>33</v>
      </c>
      <c r="T101">
        <v>4</v>
      </c>
      <c r="U101" t="s">
        <v>34</v>
      </c>
      <c r="V101" t="s">
        <v>49</v>
      </c>
      <c r="W101" s="1">
        <f>IF(M101="Neu",DATE(2018,2,1),DATE(RIGHT(M101,4),1,1))</f>
        <v>40544</v>
      </c>
      <c r="X101" s="3">
        <f ca="1">TODAY()-W101</f>
        <v>2693</v>
      </c>
      <c r="Y101">
        <v>19900</v>
      </c>
      <c r="Z101">
        <v>52000</v>
      </c>
      <c r="AA101" s="4">
        <f ca="1">X101/365</f>
        <v>7.3780821917808215</v>
      </c>
      <c r="AB101">
        <v>6.3</v>
      </c>
      <c r="AC101">
        <f t="shared" si="1"/>
        <v>1</v>
      </c>
    </row>
    <row r="102" spans="1:29" x14ac:dyDescent="0.25">
      <c r="A102" t="s">
        <v>24</v>
      </c>
      <c r="B102">
        <v>2000</v>
      </c>
      <c r="C102" t="s">
        <v>25</v>
      </c>
      <c r="D102" t="s">
        <v>26</v>
      </c>
      <c r="E102">
        <v>167</v>
      </c>
      <c r="F102" t="s">
        <v>27</v>
      </c>
      <c r="G102" t="s">
        <v>40</v>
      </c>
      <c r="H102" t="s">
        <v>29</v>
      </c>
      <c r="I102" t="s">
        <v>24</v>
      </c>
      <c r="J102" t="s">
        <v>47</v>
      </c>
      <c r="K102">
        <v>1995</v>
      </c>
      <c r="L102" t="s">
        <v>38</v>
      </c>
      <c r="M102">
        <v>11.2011</v>
      </c>
      <c r="N102">
        <v>1670</v>
      </c>
      <c r="P102" t="s">
        <v>32</v>
      </c>
      <c r="Q102">
        <v>5</v>
      </c>
      <c r="R102" t="s">
        <v>33</v>
      </c>
      <c r="T102">
        <v>4</v>
      </c>
      <c r="U102" t="s">
        <v>34</v>
      </c>
      <c r="V102" t="s">
        <v>49</v>
      </c>
      <c r="W102" s="1">
        <f>IF(M102="Neu",DATE(2018,2,1),DATE(RIGHT(M102,4),1,1))</f>
        <v>40544</v>
      </c>
      <c r="X102" s="3">
        <f ca="1">TODAY()-W102</f>
        <v>2693</v>
      </c>
      <c r="Y102">
        <v>19890</v>
      </c>
      <c r="Z102">
        <v>87900</v>
      </c>
      <c r="AA102" s="4">
        <f ca="1">X102/365</f>
        <v>7.3780821917808215</v>
      </c>
      <c r="AB102">
        <v>6.3</v>
      </c>
      <c r="AC102">
        <f t="shared" si="1"/>
        <v>1</v>
      </c>
    </row>
    <row r="103" spans="1:29" x14ac:dyDescent="0.25">
      <c r="A103" t="s">
        <v>33</v>
      </c>
      <c r="B103">
        <v>2000</v>
      </c>
      <c r="C103" t="s">
        <v>25</v>
      </c>
      <c r="D103" t="s">
        <v>76</v>
      </c>
      <c r="E103">
        <v>167</v>
      </c>
      <c r="F103" t="s">
        <v>27</v>
      </c>
      <c r="G103" t="s">
        <v>40</v>
      </c>
      <c r="H103" t="s">
        <v>29</v>
      </c>
      <c r="I103" t="s">
        <v>33</v>
      </c>
      <c r="J103" t="s">
        <v>47</v>
      </c>
      <c r="K103">
        <v>1995</v>
      </c>
      <c r="L103" t="s">
        <v>58</v>
      </c>
      <c r="M103">
        <v>9.2011000000000003</v>
      </c>
      <c r="N103">
        <v>1670</v>
      </c>
      <c r="P103" t="s">
        <v>32</v>
      </c>
      <c r="Q103">
        <v>5</v>
      </c>
      <c r="R103" t="s">
        <v>33</v>
      </c>
      <c r="T103">
        <v>4</v>
      </c>
      <c r="U103" t="s">
        <v>34</v>
      </c>
      <c r="V103" t="s">
        <v>49</v>
      </c>
      <c r="W103" s="1">
        <f>IF(M103="Neu",DATE(2018,2,1),DATE(RIGHT(M103,4),1,1))</f>
        <v>40544</v>
      </c>
      <c r="X103" s="3">
        <f ca="1">TODAY()-W103</f>
        <v>2693</v>
      </c>
      <c r="Y103">
        <v>23800</v>
      </c>
      <c r="Z103">
        <v>64000</v>
      </c>
      <c r="AA103" s="4">
        <f ca="1">X103/365</f>
        <v>7.3780821917808215</v>
      </c>
      <c r="AB103">
        <v>6.3</v>
      </c>
      <c r="AC103">
        <f t="shared" si="1"/>
        <v>1</v>
      </c>
    </row>
    <row r="104" spans="1:29" x14ac:dyDescent="0.25">
      <c r="A104" t="s">
        <v>24</v>
      </c>
      <c r="B104">
        <v>2000</v>
      </c>
      <c r="C104" t="s">
        <v>25</v>
      </c>
      <c r="D104" t="s">
        <v>36</v>
      </c>
      <c r="E104">
        <v>167</v>
      </c>
      <c r="F104" t="s">
        <v>27</v>
      </c>
      <c r="G104" t="s">
        <v>40</v>
      </c>
      <c r="H104" t="s">
        <v>29</v>
      </c>
      <c r="I104" t="s">
        <v>24</v>
      </c>
      <c r="J104" t="s">
        <v>47</v>
      </c>
      <c r="K104">
        <v>1995</v>
      </c>
      <c r="M104">
        <v>4.2011000000000003</v>
      </c>
      <c r="N104">
        <v>1670</v>
      </c>
      <c r="O104" s="1">
        <v>42937</v>
      </c>
      <c r="P104" t="s">
        <v>32</v>
      </c>
      <c r="Q104">
        <v>5</v>
      </c>
      <c r="R104" t="s">
        <v>33</v>
      </c>
      <c r="T104">
        <v>4</v>
      </c>
      <c r="U104" t="s">
        <v>34</v>
      </c>
      <c r="V104" t="s">
        <v>49</v>
      </c>
      <c r="W104" s="1">
        <f>IF(M104="Neu",DATE(2018,2,1),DATE(RIGHT(M104,4),1,1))</f>
        <v>40544</v>
      </c>
      <c r="X104" s="3">
        <f ca="1">TODAY()-W104</f>
        <v>2693</v>
      </c>
      <c r="Y104">
        <v>21500</v>
      </c>
      <c r="Z104">
        <v>47000</v>
      </c>
      <c r="AA104" s="4">
        <f ca="1">X104/365</f>
        <v>7.3780821917808215</v>
      </c>
      <c r="AB104">
        <v>6.3</v>
      </c>
      <c r="AC104">
        <f t="shared" si="1"/>
        <v>1</v>
      </c>
    </row>
    <row r="105" spans="1:29" x14ac:dyDescent="0.25">
      <c r="A105" t="s">
        <v>24</v>
      </c>
      <c r="B105">
        <v>2000</v>
      </c>
      <c r="C105" t="s">
        <v>25</v>
      </c>
      <c r="D105" t="s">
        <v>46</v>
      </c>
      <c r="E105">
        <v>167</v>
      </c>
      <c r="F105" t="s">
        <v>27</v>
      </c>
      <c r="G105" t="s">
        <v>40</v>
      </c>
      <c r="H105" t="s">
        <v>29</v>
      </c>
      <c r="I105" t="s">
        <v>33</v>
      </c>
      <c r="J105" t="s">
        <v>47</v>
      </c>
      <c r="K105">
        <v>1995</v>
      </c>
      <c r="L105" t="s">
        <v>38</v>
      </c>
      <c r="M105">
        <v>5.2011000000000003</v>
      </c>
      <c r="N105">
        <v>1670</v>
      </c>
      <c r="O105" s="1">
        <v>42745</v>
      </c>
      <c r="P105" t="s">
        <v>32</v>
      </c>
      <c r="Q105">
        <v>5</v>
      </c>
      <c r="R105" t="s">
        <v>33</v>
      </c>
      <c r="T105">
        <v>4</v>
      </c>
      <c r="U105" t="s">
        <v>34</v>
      </c>
      <c r="V105" t="s">
        <v>49</v>
      </c>
      <c r="W105" s="1">
        <f>IF(M105="Neu",DATE(2018,2,1),DATE(RIGHT(M105,4),1,1))</f>
        <v>40544</v>
      </c>
      <c r="X105" s="3">
        <f ca="1">TODAY()-W105</f>
        <v>2693</v>
      </c>
      <c r="Y105">
        <v>17000</v>
      </c>
      <c r="Z105">
        <v>113000</v>
      </c>
      <c r="AA105" s="4">
        <f ca="1">X105/365</f>
        <v>7.3780821917808215</v>
      </c>
      <c r="AB105">
        <v>6.3</v>
      </c>
      <c r="AC105">
        <f t="shared" si="1"/>
        <v>1</v>
      </c>
    </row>
    <row r="106" spans="1:29" x14ac:dyDescent="0.25">
      <c r="A106" t="s">
        <v>24</v>
      </c>
      <c r="B106">
        <v>2000</v>
      </c>
      <c r="C106" t="s">
        <v>25</v>
      </c>
      <c r="D106" t="s">
        <v>103</v>
      </c>
      <c r="E106">
        <v>167</v>
      </c>
      <c r="F106" t="s">
        <v>27</v>
      </c>
      <c r="G106" t="s">
        <v>40</v>
      </c>
      <c r="H106" t="s">
        <v>29</v>
      </c>
      <c r="I106" t="s">
        <v>24</v>
      </c>
      <c r="J106" t="s">
        <v>47</v>
      </c>
      <c r="K106">
        <v>1995</v>
      </c>
      <c r="L106" t="s">
        <v>103</v>
      </c>
      <c r="M106">
        <v>5.2011000000000003</v>
      </c>
      <c r="N106">
        <v>1670</v>
      </c>
      <c r="O106" s="1">
        <v>42650</v>
      </c>
      <c r="P106" t="s">
        <v>32</v>
      </c>
      <c r="Q106">
        <v>5</v>
      </c>
      <c r="R106" t="s">
        <v>33</v>
      </c>
      <c r="T106">
        <v>4</v>
      </c>
      <c r="U106" t="s">
        <v>34</v>
      </c>
      <c r="V106" t="s">
        <v>49</v>
      </c>
      <c r="W106" s="1">
        <f>IF(M106="Neu",DATE(2018,2,1),DATE(RIGHT(M106,4),1,1))</f>
        <v>40544</v>
      </c>
      <c r="X106" s="3">
        <f ca="1">TODAY()-W106</f>
        <v>2693</v>
      </c>
      <c r="Y106">
        <v>16900</v>
      </c>
      <c r="Z106">
        <v>95839</v>
      </c>
      <c r="AA106" s="4">
        <f ca="1">X106/365</f>
        <v>7.3780821917808215</v>
      </c>
      <c r="AB106">
        <v>6.3</v>
      </c>
      <c r="AC106">
        <f t="shared" si="1"/>
        <v>1</v>
      </c>
    </row>
    <row r="107" spans="1:29" x14ac:dyDescent="0.25">
      <c r="A107" t="s">
        <v>24</v>
      </c>
      <c r="B107" t="s">
        <v>68</v>
      </c>
      <c r="C107" t="s">
        <v>25</v>
      </c>
      <c r="D107" t="s">
        <v>215</v>
      </c>
      <c r="E107">
        <v>149</v>
      </c>
      <c r="F107" t="s">
        <v>53</v>
      </c>
      <c r="H107" t="s">
        <v>29</v>
      </c>
      <c r="I107" t="s">
        <v>24</v>
      </c>
      <c r="J107" t="s">
        <v>52</v>
      </c>
      <c r="K107">
        <v>1995</v>
      </c>
      <c r="L107" t="s">
        <v>44</v>
      </c>
      <c r="M107">
        <v>5.2011000000000003</v>
      </c>
      <c r="N107">
        <v>1790</v>
      </c>
      <c r="P107" t="s">
        <v>32</v>
      </c>
      <c r="Q107">
        <v>5</v>
      </c>
      <c r="R107" t="s">
        <v>33</v>
      </c>
      <c r="T107">
        <v>4</v>
      </c>
      <c r="U107" t="s">
        <v>34</v>
      </c>
      <c r="V107" t="s">
        <v>59</v>
      </c>
      <c r="W107" s="1">
        <f>IF(M107="Neu",DATE(2018,2,1),DATE(RIGHT(M107,4),1,1))</f>
        <v>40544</v>
      </c>
      <c r="X107" s="3">
        <f ca="1">TODAY()-W107</f>
        <v>2693</v>
      </c>
      <c r="Y107">
        <v>22800</v>
      </c>
      <c r="Z107">
        <v>49500</v>
      </c>
      <c r="AA107" s="4">
        <f ca="1">X107/365</f>
        <v>7.3780821917808215</v>
      </c>
      <c r="AB107">
        <v>5.6</v>
      </c>
      <c r="AC107">
        <f t="shared" si="1"/>
        <v>1</v>
      </c>
    </row>
    <row r="108" spans="1:29" x14ac:dyDescent="0.25">
      <c r="A108" t="s">
        <v>24</v>
      </c>
      <c r="B108" t="s">
        <v>68</v>
      </c>
      <c r="C108" t="s">
        <v>25</v>
      </c>
      <c r="D108" t="s">
        <v>169</v>
      </c>
      <c r="E108">
        <v>147</v>
      </c>
      <c r="F108" t="s">
        <v>53</v>
      </c>
      <c r="H108" t="s">
        <v>29</v>
      </c>
      <c r="I108" t="s">
        <v>24</v>
      </c>
      <c r="J108" t="s">
        <v>47</v>
      </c>
      <c r="K108">
        <v>1995</v>
      </c>
      <c r="L108" t="s">
        <v>38</v>
      </c>
      <c r="M108">
        <v>5.2011000000000003</v>
      </c>
      <c r="N108">
        <v>1800</v>
      </c>
      <c r="O108" s="1">
        <v>42283</v>
      </c>
      <c r="P108" t="s">
        <v>32</v>
      </c>
      <c r="Q108">
        <v>5</v>
      </c>
      <c r="R108" t="s">
        <v>33</v>
      </c>
      <c r="T108">
        <v>4</v>
      </c>
      <c r="U108" t="s">
        <v>34</v>
      </c>
      <c r="V108" t="s">
        <v>59</v>
      </c>
      <c r="W108" s="1">
        <f>IF(M108="Neu",DATE(2018,2,1),DATE(RIGHT(M108,4),1,1))</f>
        <v>40544</v>
      </c>
      <c r="X108" s="3">
        <f ca="1">TODAY()-W108</f>
        <v>2693</v>
      </c>
      <c r="Y108">
        <v>29900</v>
      </c>
      <c r="Z108">
        <v>60900</v>
      </c>
      <c r="AA108" s="4">
        <f ca="1">X108/365</f>
        <v>7.3780821917808215</v>
      </c>
      <c r="AB108">
        <v>5.6</v>
      </c>
      <c r="AC108">
        <f t="shared" si="1"/>
        <v>1</v>
      </c>
    </row>
    <row r="109" spans="1:29" x14ac:dyDescent="0.25">
      <c r="A109" t="s">
        <v>24</v>
      </c>
      <c r="B109">
        <v>2000</v>
      </c>
      <c r="C109" t="s">
        <v>25</v>
      </c>
      <c r="D109" t="s">
        <v>173</v>
      </c>
      <c r="E109">
        <v>149</v>
      </c>
      <c r="F109" t="s">
        <v>53</v>
      </c>
      <c r="G109" t="s">
        <v>40</v>
      </c>
      <c r="H109" t="s">
        <v>29</v>
      </c>
      <c r="I109" t="s">
        <v>24</v>
      </c>
      <c r="J109" t="s">
        <v>52</v>
      </c>
      <c r="K109">
        <v>1995</v>
      </c>
      <c r="L109" t="s">
        <v>226</v>
      </c>
      <c r="M109">
        <v>6.2011000000000003</v>
      </c>
      <c r="N109">
        <v>1800</v>
      </c>
      <c r="O109" s="1">
        <v>42856</v>
      </c>
      <c r="P109" t="s">
        <v>32</v>
      </c>
      <c r="Q109">
        <v>5</v>
      </c>
      <c r="R109" t="s">
        <v>33</v>
      </c>
      <c r="T109">
        <v>4</v>
      </c>
      <c r="U109" t="s">
        <v>34</v>
      </c>
      <c r="V109" t="s">
        <v>59</v>
      </c>
      <c r="W109" s="1">
        <f>IF(M109="Neu",DATE(2018,2,1),DATE(RIGHT(M109,4),1,1))</f>
        <v>40544</v>
      </c>
      <c r="X109" s="3">
        <f ca="1">TODAY()-W109</f>
        <v>2693</v>
      </c>
      <c r="Y109">
        <v>19500</v>
      </c>
      <c r="Z109">
        <v>127000</v>
      </c>
      <c r="AA109" s="4">
        <f ca="1">X109/365</f>
        <v>7.3780821917808215</v>
      </c>
      <c r="AB109">
        <v>5.6</v>
      </c>
      <c r="AC109">
        <f t="shared" si="1"/>
        <v>1</v>
      </c>
    </row>
    <row r="110" spans="1:29" x14ac:dyDescent="0.25">
      <c r="A110" t="s">
        <v>24</v>
      </c>
      <c r="B110">
        <v>2000</v>
      </c>
      <c r="C110" t="s">
        <v>25</v>
      </c>
      <c r="D110" t="s">
        <v>42</v>
      </c>
      <c r="E110">
        <v>149</v>
      </c>
      <c r="F110" t="s">
        <v>37</v>
      </c>
      <c r="G110" t="s">
        <v>28</v>
      </c>
      <c r="H110" t="s">
        <v>29</v>
      </c>
      <c r="I110" t="s">
        <v>33</v>
      </c>
      <c r="J110" t="s">
        <v>52</v>
      </c>
      <c r="K110">
        <v>1995</v>
      </c>
      <c r="L110" t="s">
        <v>38</v>
      </c>
      <c r="M110">
        <v>7.2011000000000003</v>
      </c>
      <c r="N110">
        <v>1790</v>
      </c>
      <c r="O110" s="1">
        <v>42196</v>
      </c>
      <c r="P110" t="s">
        <v>32</v>
      </c>
      <c r="Q110">
        <v>5</v>
      </c>
      <c r="R110" t="s">
        <v>33</v>
      </c>
      <c r="T110">
        <v>4</v>
      </c>
      <c r="U110" t="s">
        <v>34</v>
      </c>
      <c r="V110" t="s">
        <v>59</v>
      </c>
      <c r="W110" s="1">
        <f>IF(M110="Neu",DATE(2018,2,1),DATE(RIGHT(M110,4),1,1))</f>
        <v>40544</v>
      </c>
      <c r="X110" s="3">
        <f ca="1">TODAY()-W110</f>
        <v>2693</v>
      </c>
      <c r="Y110">
        <v>19900</v>
      </c>
      <c r="Z110">
        <v>127000</v>
      </c>
      <c r="AA110" s="4">
        <f ca="1">X110/365</f>
        <v>7.3780821917808215</v>
      </c>
      <c r="AB110">
        <v>5.6</v>
      </c>
      <c r="AC110">
        <f t="shared" si="1"/>
        <v>1</v>
      </c>
    </row>
    <row r="111" spans="1:29" x14ac:dyDescent="0.25">
      <c r="A111" t="s">
        <v>24</v>
      </c>
      <c r="B111">
        <v>2000</v>
      </c>
      <c r="C111" t="s">
        <v>25</v>
      </c>
      <c r="D111" t="s">
        <v>61</v>
      </c>
      <c r="E111">
        <v>149</v>
      </c>
      <c r="F111" t="s">
        <v>37</v>
      </c>
      <c r="G111" t="s">
        <v>40</v>
      </c>
      <c r="H111" t="s">
        <v>29</v>
      </c>
      <c r="I111" t="s">
        <v>33</v>
      </c>
      <c r="J111" t="s">
        <v>52</v>
      </c>
      <c r="K111">
        <v>1995</v>
      </c>
      <c r="L111" t="s">
        <v>38</v>
      </c>
      <c r="M111">
        <v>3.2010999999999998</v>
      </c>
      <c r="N111">
        <v>1800</v>
      </c>
      <c r="O111" s="1">
        <v>42438</v>
      </c>
      <c r="P111" t="s">
        <v>32</v>
      </c>
      <c r="Q111">
        <v>5</v>
      </c>
      <c r="R111" t="s">
        <v>33</v>
      </c>
      <c r="T111">
        <v>4</v>
      </c>
      <c r="U111" t="s">
        <v>34</v>
      </c>
      <c r="V111" t="s">
        <v>59</v>
      </c>
      <c r="W111" s="1">
        <f>IF(M111="Neu",DATE(2018,2,1),DATE(RIGHT(M111,4),1,1))</f>
        <v>40544</v>
      </c>
      <c r="X111" s="3">
        <f ca="1">TODAY()-W111</f>
        <v>2693</v>
      </c>
      <c r="Y111">
        <v>21850</v>
      </c>
      <c r="Z111">
        <v>38500</v>
      </c>
      <c r="AA111" s="4">
        <f ca="1">X111/365</f>
        <v>7.3780821917808215</v>
      </c>
      <c r="AB111">
        <v>5.6</v>
      </c>
      <c r="AC111">
        <f t="shared" si="1"/>
        <v>1</v>
      </c>
    </row>
    <row r="112" spans="1:29" x14ac:dyDescent="0.25">
      <c r="A112" t="s">
        <v>24</v>
      </c>
      <c r="B112">
        <v>2000</v>
      </c>
      <c r="C112" t="s">
        <v>25</v>
      </c>
      <c r="D112" t="s">
        <v>102</v>
      </c>
      <c r="E112">
        <v>149</v>
      </c>
      <c r="F112" t="s">
        <v>37</v>
      </c>
      <c r="G112" t="s">
        <v>40</v>
      </c>
      <c r="H112" t="s">
        <v>29</v>
      </c>
      <c r="I112" t="s">
        <v>24</v>
      </c>
      <c r="J112" t="s">
        <v>52</v>
      </c>
      <c r="K112">
        <v>1995</v>
      </c>
      <c r="L112" t="s">
        <v>103</v>
      </c>
      <c r="M112">
        <v>10.2011</v>
      </c>
      <c r="N112">
        <v>1800</v>
      </c>
      <c r="O112" s="1">
        <v>43028</v>
      </c>
      <c r="P112" t="s">
        <v>32</v>
      </c>
      <c r="Q112">
        <v>5</v>
      </c>
      <c r="R112" t="s">
        <v>33</v>
      </c>
      <c r="T112">
        <v>4</v>
      </c>
      <c r="U112" t="s">
        <v>34</v>
      </c>
      <c r="V112" t="s">
        <v>59</v>
      </c>
      <c r="W112" s="1">
        <f>IF(M112="Neu",DATE(2018,2,1),DATE(RIGHT(M112,4),1,1))</f>
        <v>40544</v>
      </c>
      <c r="X112" s="3">
        <f ca="1">TODAY()-W112</f>
        <v>2693</v>
      </c>
      <c r="Y112">
        <v>18900</v>
      </c>
      <c r="Z112">
        <v>143000</v>
      </c>
      <c r="AA112" s="4">
        <f ca="1">X112/365</f>
        <v>7.3780821917808215</v>
      </c>
      <c r="AB112">
        <v>5.6</v>
      </c>
      <c r="AC112">
        <f t="shared" si="1"/>
        <v>1</v>
      </c>
    </row>
    <row r="113" spans="1:29" x14ac:dyDescent="0.25">
      <c r="A113" t="s">
        <v>24</v>
      </c>
      <c r="B113">
        <v>2000</v>
      </c>
      <c r="C113" t="s">
        <v>25</v>
      </c>
      <c r="D113" t="s">
        <v>228</v>
      </c>
      <c r="E113">
        <v>147</v>
      </c>
      <c r="F113" t="s">
        <v>37</v>
      </c>
      <c r="G113" t="s">
        <v>40</v>
      </c>
      <c r="H113" t="s">
        <v>29</v>
      </c>
      <c r="I113" t="s">
        <v>24</v>
      </c>
      <c r="J113" t="s">
        <v>30</v>
      </c>
      <c r="K113">
        <v>1995</v>
      </c>
      <c r="L113" t="s">
        <v>229</v>
      </c>
      <c r="M113">
        <v>3.2010999999999998</v>
      </c>
      <c r="N113">
        <v>1800</v>
      </c>
      <c r="O113" s="1">
        <v>44105</v>
      </c>
      <c r="P113" t="s">
        <v>32</v>
      </c>
      <c r="Q113">
        <v>5</v>
      </c>
      <c r="R113" t="s">
        <v>33</v>
      </c>
      <c r="T113">
        <v>4</v>
      </c>
      <c r="U113" t="s">
        <v>34</v>
      </c>
      <c r="V113" t="s">
        <v>59</v>
      </c>
      <c r="W113" s="1">
        <f>IF(M113="Neu",DATE(2018,2,1),DATE(RIGHT(M113,4),1,1))</f>
        <v>40544</v>
      </c>
      <c r="X113" s="3">
        <f ca="1">TODAY()-W113</f>
        <v>2693</v>
      </c>
      <c r="Y113">
        <v>24900</v>
      </c>
      <c r="Z113">
        <v>116600</v>
      </c>
      <c r="AA113" s="4">
        <f ca="1">X113/365</f>
        <v>7.3780821917808215</v>
      </c>
      <c r="AB113">
        <v>5.6</v>
      </c>
      <c r="AC113">
        <f t="shared" si="1"/>
        <v>1</v>
      </c>
    </row>
    <row r="114" spans="1:29" x14ac:dyDescent="0.25">
      <c r="A114" t="s">
        <v>24</v>
      </c>
      <c r="B114">
        <v>2000</v>
      </c>
      <c r="C114" t="s">
        <v>25</v>
      </c>
      <c r="D114" t="s">
        <v>36</v>
      </c>
      <c r="E114">
        <v>149</v>
      </c>
      <c r="F114" t="s">
        <v>37</v>
      </c>
      <c r="G114" t="s">
        <v>40</v>
      </c>
      <c r="H114" t="s">
        <v>29</v>
      </c>
      <c r="I114" t="s">
        <v>24</v>
      </c>
      <c r="J114" t="s">
        <v>52</v>
      </c>
      <c r="K114">
        <v>1995</v>
      </c>
      <c r="L114" t="s">
        <v>38</v>
      </c>
      <c r="M114">
        <v>1.2011000000000001</v>
      </c>
      <c r="N114">
        <v>1800</v>
      </c>
      <c r="O114" s="1">
        <v>42532</v>
      </c>
      <c r="P114" t="s">
        <v>32</v>
      </c>
      <c r="Q114">
        <v>5</v>
      </c>
      <c r="R114" t="s">
        <v>33</v>
      </c>
      <c r="T114">
        <v>4</v>
      </c>
      <c r="U114" t="s">
        <v>34</v>
      </c>
      <c r="V114" t="s">
        <v>59</v>
      </c>
      <c r="W114" s="1">
        <f>IF(M114="Neu",DATE(2018,2,1),DATE(RIGHT(M114,4),1,1))</f>
        <v>40544</v>
      </c>
      <c r="X114" s="3">
        <f ca="1">TODAY()-W114</f>
        <v>2693</v>
      </c>
      <c r="Y114">
        <v>21900</v>
      </c>
      <c r="Z114">
        <v>95000</v>
      </c>
      <c r="AA114" s="4">
        <f ca="1">X114/365</f>
        <v>7.3780821917808215</v>
      </c>
      <c r="AB114">
        <v>5.6</v>
      </c>
      <c r="AC114">
        <f t="shared" si="1"/>
        <v>1</v>
      </c>
    </row>
    <row r="115" spans="1:29" x14ac:dyDescent="0.25">
      <c r="A115" t="s">
        <v>24</v>
      </c>
      <c r="B115">
        <v>2000</v>
      </c>
      <c r="C115" t="s">
        <v>25</v>
      </c>
      <c r="D115" t="s">
        <v>36</v>
      </c>
      <c r="E115">
        <v>149</v>
      </c>
      <c r="F115" t="s">
        <v>37</v>
      </c>
      <c r="G115" t="s">
        <v>40</v>
      </c>
      <c r="H115" t="s">
        <v>29</v>
      </c>
      <c r="I115" t="s">
        <v>24</v>
      </c>
      <c r="J115" t="s">
        <v>52</v>
      </c>
      <c r="K115">
        <v>1995</v>
      </c>
      <c r="L115" t="s">
        <v>38</v>
      </c>
      <c r="M115">
        <v>9.2011000000000003</v>
      </c>
      <c r="N115">
        <v>1800</v>
      </c>
      <c r="O115" s="1">
        <v>43014</v>
      </c>
      <c r="P115" t="s">
        <v>32</v>
      </c>
      <c r="Q115">
        <v>5</v>
      </c>
      <c r="R115" t="s">
        <v>33</v>
      </c>
      <c r="T115">
        <v>4</v>
      </c>
      <c r="U115" t="s">
        <v>34</v>
      </c>
      <c r="V115" t="s">
        <v>59</v>
      </c>
      <c r="W115" s="1">
        <f>IF(M115="Neu",DATE(2018,2,1),DATE(RIGHT(M115,4),1,1))</f>
        <v>40544</v>
      </c>
      <c r="X115" s="3">
        <f ca="1">TODAY()-W115</f>
        <v>2693</v>
      </c>
      <c r="Y115">
        <v>19900</v>
      </c>
      <c r="Z115">
        <v>135000</v>
      </c>
      <c r="AA115" s="4">
        <f ca="1">X115/365</f>
        <v>7.3780821917808215</v>
      </c>
      <c r="AB115">
        <v>5.6</v>
      </c>
      <c r="AC115">
        <f t="shared" si="1"/>
        <v>1</v>
      </c>
    </row>
    <row r="116" spans="1:29" x14ac:dyDescent="0.25">
      <c r="A116" t="s">
        <v>24</v>
      </c>
      <c r="B116">
        <v>2000</v>
      </c>
      <c r="C116" t="s">
        <v>25</v>
      </c>
      <c r="D116" t="s">
        <v>240</v>
      </c>
      <c r="E116">
        <v>147</v>
      </c>
      <c r="F116" t="s">
        <v>37</v>
      </c>
      <c r="G116" t="s">
        <v>40</v>
      </c>
      <c r="H116" t="s">
        <v>29</v>
      </c>
      <c r="I116" t="s">
        <v>24</v>
      </c>
      <c r="J116" t="s">
        <v>30</v>
      </c>
      <c r="K116">
        <v>1995</v>
      </c>
      <c r="L116" t="s">
        <v>241</v>
      </c>
      <c r="M116">
        <v>11.2011</v>
      </c>
      <c r="N116">
        <v>1800</v>
      </c>
      <c r="O116" s="1">
        <v>42671</v>
      </c>
      <c r="P116" t="s">
        <v>32</v>
      </c>
      <c r="Q116">
        <v>5</v>
      </c>
      <c r="R116" t="s">
        <v>33</v>
      </c>
      <c r="T116">
        <v>4</v>
      </c>
      <c r="U116" t="s">
        <v>34</v>
      </c>
      <c r="V116" t="s">
        <v>59</v>
      </c>
      <c r="W116" s="1">
        <f>IF(M116="Neu",DATE(2018,2,1),DATE(RIGHT(M116,4),1,1))</f>
        <v>40544</v>
      </c>
      <c r="X116" s="3">
        <f ca="1">TODAY()-W116</f>
        <v>2693</v>
      </c>
      <c r="Y116">
        <v>29900</v>
      </c>
      <c r="Z116">
        <v>46500</v>
      </c>
      <c r="AA116" s="4">
        <f ca="1">X116/365</f>
        <v>7.3780821917808215</v>
      </c>
      <c r="AB116">
        <v>5.6</v>
      </c>
      <c r="AC116">
        <f t="shared" si="1"/>
        <v>1</v>
      </c>
    </row>
    <row r="117" spans="1:29" x14ac:dyDescent="0.25">
      <c r="A117" t="s">
        <v>24</v>
      </c>
      <c r="B117">
        <v>2000</v>
      </c>
      <c r="C117" t="s">
        <v>25</v>
      </c>
      <c r="D117" t="s">
        <v>51</v>
      </c>
      <c r="E117">
        <v>149</v>
      </c>
      <c r="F117" t="s">
        <v>37</v>
      </c>
      <c r="G117" t="s">
        <v>40</v>
      </c>
      <c r="H117" t="s">
        <v>29</v>
      </c>
      <c r="I117" t="s">
        <v>24</v>
      </c>
      <c r="J117" t="s">
        <v>52</v>
      </c>
      <c r="K117">
        <v>1995</v>
      </c>
      <c r="L117" t="s">
        <v>38</v>
      </c>
      <c r="M117">
        <v>3.2010999999999998</v>
      </c>
      <c r="N117">
        <v>1800</v>
      </c>
      <c r="O117" s="1">
        <v>43013</v>
      </c>
      <c r="P117" t="s">
        <v>32</v>
      </c>
      <c r="Q117">
        <v>5</v>
      </c>
      <c r="R117" t="s">
        <v>33</v>
      </c>
      <c r="T117">
        <v>4</v>
      </c>
      <c r="U117" t="s">
        <v>34</v>
      </c>
      <c r="V117" t="s">
        <v>59</v>
      </c>
      <c r="W117" s="1">
        <f>IF(M117="Neu",DATE(2018,2,1),DATE(RIGHT(M117,4),1,1))</f>
        <v>40544</v>
      </c>
      <c r="X117" s="3">
        <f ca="1">TODAY()-W117</f>
        <v>2693</v>
      </c>
      <c r="Y117">
        <v>17800</v>
      </c>
      <c r="Z117">
        <v>151000</v>
      </c>
      <c r="AA117" s="4">
        <f ca="1">X117/365</f>
        <v>7.3780821917808215</v>
      </c>
      <c r="AB117">
        <v>5.6</v>
      </c>
      <c r="AC117">
        <f t="shared" si="1"/>
        <v>1</v>
      </c>
    </row>
    <row r="118" spans="1:29" x14ac:dyDescent="0.25">
      <c r="A118" t="s">
        <v>24</v>
      </c>
      <c r="B118">
        <v>2000</v>
      </c>
      <c r="C118" t="s">
        <v>25</v>
      </c>
      <c r="D118" t="s">
        <v>26</v>
      </c>
      <c r="E118">
        <v>147</v>
      </c>
      <c r="F118" t="s">
        <v>37</v>
      </c>
      <c r="G118" t="s">
        <v>40</v>
      </c>
      <c r="H118" t="s">
        <v>29</v>
      </c>
      <c r="I118" t="s">
        <v>24</v>
      </c>
      <c r="J118" t="s">
        <v>30</v>
      </c>
      <c r="K118">
        <v>1995</v>
      </c>
      <c r="L118" t="s">
        <v>244</v>
      </c>
      <c r="M118">
        <v>12.2011</v>
      </c>
      <c r="N118">
        <v>1800</v>
      </c>
      <c r="O118" s="1">
        <v>42984</v>
      </c>
      <c r="P118" t="s">
        <v>32</v>
      </c>
      <c r="Q118">
        <v>5</v>
      </c>
      <c r="R118" t="s">
        <v>33</v>
      </c>
      <c r="T118">
        <v>4</v>
      </c>
      <c r="U118" t="s">
        <v>34</v>
      </c>
      <c r="V118" t="s">
        <v>59</v>
      </c>
      <c r="W118" s="1">
        <f>IF(M118="Neu",DATE(2018,2,1),DATE(RIGHT(M118,4),1,1))</f>
        <v>40544</v>
      </c>
      <c r="X118" s="3">
        <f ca="1">TODAY()-W118</f>
        <v>2693</v>
      </c>
      <c r="Y118">
        <v>24900</v>
      </c>
      <c r="Z118">
        <v>97000</v>
      </c>
      <c r="AA118" s="4">
        <f ca="1">X118/365</f>
        <v>7.3780821917808215</v>
      </c>
      <c r="AB118">
        <v>5.6</v>
      </c>
      <c r="AC118">
        <f t="shared" si="1"/>
        <v>1</v>
      </c>
    </row>
    <row r="119" spans="1:29" x14ac:dyDescent="0.25">
      <c r="A119" t="s">
        <v>24</v>
      </c>
      <c r="B119">
        <v>2000</v>
      </c>
      <c r="C119" t="s">
        <v>25</v>
      </c>
      <c r="D119" t="s">
        <v>26</v>
      </c>
      <c r="E119">
        <v>149</v>
      </c>
      <c r="F119" t="s">
        <v>37</v>
      </c>
      <c r="G119" t="s">
        <v>40</v>
      </c>
      <c r="H119" t="s">
        <v>29</v>
      </c>
      <c r="I119" t="s">
        <v>24</v>
      </c>
      <c r="J119" t="s">
        <v>52</v>
      </c>
      <c r="K119">
        <v>1995</v>
      </c>
      <c r="L119" t="s">
        <v>38</v>
      </c>
      <c r="M119">
        <v>9.2011000000000003</v>
      </c>
      <c r="N119">
        <v>1800</v>
      </c>
      <c r="O119" s="1">
        <v>42970</v>
      </c>
      <c r="P119" t="s">
        <v>32</v>
      </c>
      <c r="Q119">
        <v>5</v>
      </c>
      <c r="R119" t="s">
        <v>33</v>
      </c>
      <c r="T119">
        <v>4</v>
      </c>
      <c r="U119" t="s">
        <v>34</v>
      </c>
      <c r="V119" t="s">
        <v>59</v>
      </c>
      <c r="W119" s="1">
        <f>IF(M119="Neu",DATE(2018,2,1),DATE(RIGHT(M119,4),1,1))</f>
        <v>40544</v>
      </c>
      <c r="X119" s="3">
        <f ca="1">TODAY()-W119</f>
        <v>2693</v>
      </c>
      <c r="Y119">
        <v>23900</v>
      </c>
      <c r="Z119">
        <v>86360</v>
      </c>
      <c r="AA119" s="4">
        <f ca="1">X119/365</f>
        <v>7.3780821917808215</v>
      </c>
      <c r="AB119">
        <v>5.6</v>
      </c>
      <c r="AC119">
        <f t="shared" si="1"/>
        <v>1</v>
      </c>
    </row>
    <row r="120" spans="1:29" x14ac:dyDescent="0.25">
      <c r="A120" t="s">
        <v>24</v>
      </c>
      <c r="B120">
        <v>2000</v>
      </c>
      <c r="C120" t="s">
        <v>25</v>
      </c>
      <c r="D120" t="s">
        <v>83</v>
      </c>
      <c r="E120">
        <v>149</v>
      </c>
      <c r="F120" t="s">
        <v>37</v>
      </c>
      <c r="G120" t="s">
        <v>40</v>
      </c>
      <c r="H120" t="s">
        <v>29</v>
      </c>
      <c r="I120" t="s">
        <v>24</v>
      </c>
      <c r="J120" t="s">
        <v>52</v>
      </c>
      <c r="K120">
        <v>1995</v>
      </c>
      <c r="L120" t="s">
        <v>263</v>
      </c>
      <c r="M120">
        <v>3.2010999999999998</v>
      </c>
      <c r="N120">
        <v>1800</v>
      </c>
      <c r="O120" s="1">
        <v>42936</v>
      </c>
      <c r="P120" t="s">
        <v>32</v>
      </c>
      <c r="Q120">
        <v>5</v>
      </c>
      <c r="R120" t="s">
        <v>33</v>
      </c>
      <c r="T120">
        <v>4</v>
      </c>
      <c r="U120" t="s">
        <v>34</v>
      </c>
      <c r="V120" t="s">
        <v>59</v>
      </c>
      <c r="W120" s="1">
        <f>IF(M120="Neu",DATE(2018,2,1),DATE(RIGHT(M120,4),1,1))</f>
        <v>40544</v>
      </c>
      <c r="X120" s="3">
        <f ca="1">TODAY()-W120</f>
        <v>2693</v>
      </c>
      <c r="Y120">
        <v>22900</v>
      </c>
      <c r="Z120">
        <v>128400</v>
      </c>
      <c r="AA120" s="4">
        <f ca="1">X120/365</f>
        <v>7.3780821917808215</v>
      </c>
      <c r="AB120">
        <v>5.6</v>
      </c>
      <c r="AC120">
        <f t="shared" si="1"/>
        <v>1</v>
      </c>
    </row>
    <row r="121" spans="1:29" x14ac:dyDescent="0.25">
      <c r="A121" t="s">
        <v>24</v>
      </c>
      <c r="B121">
        <v>2000</v>
      </c>
      <c r="C121" t="s">
        <v>25</v>
      </c>
      <c r="D121" t="s">
        <v>264</v>
      </c>
      <c r="E121">
        <v>147</v>
      </c>
      <c r="F121" t="s">
        <v>37</v>
      </c>
      <c r="G121" t="s">
        <v>40</v>
      </c>
      <c r="H121" t="s">
        <v>29</v>
      </c>
      <c r="I121" t="s">
        <v>24</v>
      </c>
      <c r="J121" t="s">
        <v>30</v>
      </c>
      <c r="K121">
        <v>1995</v>
      </c>
      <c r="L121" t="s">
        <v>265</v>
      </c>
      <c r="M121">
        <v>12.2011</v>
      </c>
      <c r="N121">
        <v>1800</v>
      </c>
      <c r="O121" s="1">
        <v>42917</v>
      </c>
      <c r="P121" t="s">
        <v>32</v>
      </c>
      <c r="Q121">
        <v>5</v>
      </c>
      <c r="R121" t="s">
        <v>33</v>
      </c>
      <c r="T121">
        <v>4</v>
      </c>
      <c r="U121" t="s">
        <v>34</v>
      </c>
      <c r="V121" t="s">
        <v>59</v>
      </c>
      <c r="W121" s="1">
        <f>IF(M121="Neu",DATE(2018,2,1),DATE(RIGHT(M121,4),1,1))</f>
        <v>40544</v>
      </c>
      <c r="X121" s="3">
        <f ca="1">TODAY()-W121</f>
        <v>2693</v>
      </c>
      <c r="Y121">
        <v>24800</v>
      </c>
      <c r="Z121">
        <v>39500</v>
      </c>
      <c r="AA121" s="4">
        <f ca="1">X121/365</f>
        <v>7.3780821917808215</v>
      </c>
      <c r="AB121">
        <v>5.6</v>
      </c>
      <c r="AC121">
        <f t="shared" si="1"/>
        <v>1</v>
      </c>
    </row>
    <row r="122" spans="1:29" x14ac:dyDescent="0.25">
      <c r="A122" t="s">
        <v>24</v>
      </c>
      <c r="B122">
        <v>2000</v>
      </c>
      <c r="C122" t="s">
        <v>25</v>
      </c>
      <c r="D122" t="s">
        <v>266</v>
      </c>
      <c r="E122">
        <v>147</v>
      </c>
      <c r="F122" t="s">
        <v>37</v>
      </c>
      <c r="G122" t="s">
        <v>40</v>
      </c>
      <c r="H122" t="s">
        <v>29</v>
      </c>
      <c r="I122" t="s">
        <v>24</v>
      </c>
      <c r="J122" t="s">
        <v>30</v>
      </c>
      <c r="K122">
        <v>1995</v>
      </c>
      <c r="L122" t="s">
        <v>267</v>
      </c>
      <c r="M122">
        <v>11.2011</v>
      </c>
      <c r="N122">
        <v>1800</v>
      </c>
      <c r="O122" s="1">
        <v>42948</v>
      </c>
      <c r="P122" t="s">
        <v>32</v>
      </c>
      <c r="Q122">
        <v>5</v>
      </c>
      <c r="R122" t="s">
        <v>33</v>
      </c>
      <c r="T122">
        <v>4</v>
      </c>
      <c r="U122" t="s">
        <v>34</v>
      </c>
      <c r="V122" t="s">
        <v>59</v>
      </c>
      <c r="W122" s="1">
        <f>IF(M122="Neu",DATE(2018,2,1),DATE(RIGHT(M122,4),1,1))</f>
        <v>40544</v>
      </c>
      <c r="X122" s="3">
        <f ca="1">TODAY()-W122</f>
        <v>2693</v>
      </c>
      <c r="Y122">
        <v>25555</v>
      </c>
      <c r="Z122">
        <v>92500</v>
      </c>
      <c r="AA122" s="4">
        <f ca="1">X122/365</f>
        <v>7.3780821917808215</v>
      </c>
      <c r="AB122">
        <v>5.6</v>
      </c>
      <c r="AC122">
        <f t="shared" si="1"/>
        <v>1</v>
      </c>
    </row>
    <row r="123" spans="1:29" x14ac:dyDescent="0.25">
      <c r="A123" t="s">
        <v>24</v>
      </c>
      <c r="B123">
        <v>2000</v>
      </c>
      <c r="C123" t="s">
        <v>25</v>
      </c>
      <c r="D123" t="s">
        <v>103</v>
      </c>
      <c r="E123">
        <v>149</v>
      </c>
      <c r="F123" t="s">
        <v>37</v>
      </c>
      <c r="G123" t="s">
        <v>40</v>
      </c>
      <c r="H123" t="s">
        <v>29</v>
      </c>
      <c r="I123" t="s">
        <v>33</v>
      </c>
      <c r="J123" t="s">
        <v>52</v>
      </c>
      <c r="K123">
        <v>1995</v>
      </c>
      <c r="L123" t="s">
        <v>38</v>
      </c>
      <c r="M123">
        <v>10.2011</v>
      </c>
      <c r="N123">
        <v>1800</v>
      </c>
      <c r="P123" t="s">
        <v>32</v>
      </c>
      <c r="Q123">
        <v>5</v>
      </c>
      <c r="R123" t="s">
        <v>33</v>
      </c>
      <c r="T123">
        <v>4</v>
      </c>
      <c r="U123" t="s">
        <v>34</v>
      </c>
      <c r="V123" t="s">
        <v>59</v>
      </c>
      <c r="W123" s="1">
        <f>IF(M123="Neu",DATE(2018,2,1),DATE(RIGHT(M123,4),1,1))</f>
        <v>40544</v>
      </c>
      <c r="X123" s="3">
        <f ca="1">TODAY()-W123</f>
        <v>2693</v>
      </c>
      <c r="Y123">
        <v>17800</v>
      </c>
      <c r="Z123">
        <v>116000</v>
      </c>
      <c r="AA123" s="4">
        <f ca="1">X123/365</f>
        <v>7.3780821917808215</v>
      </c>
      <c r="AB123">
        <v>5.6</v>
      </c>
      <c r="AC123">
        <f t="shared" si="1"/>
        <v>1</v>
      </c>
    </row>
    <row r="124" spans="1:29" x14ac:dyDescent="0.25">
      <c r="A124" t="s">
        <v>24</v>
      </c>
      <c r="B124">
        <v>2000</v>
      </c>
      <c r="C124" t="s">
        <v>25</v>
      </c>
      <c r="D124" t="s">
        <v>36</v>
      </c>
      <c r="E124">
        <v>149</v>
      </c>
      <c r="F124" t="s">
        <v>37</v>
      </c>
      <c r="G124" t="s">
        <v>40</v>
      </c>
      <c r="H124" t="s">
        <v>29</v>
      </c>
      <c r="I124" t="s">
        <v>33</v>
      </c>
      <c r="J124" t="s">
        <v>52</v>
      </c>
      <c r="K124">
        <v>1995</v>
      </c>
      <c r="L124" t="s">
        <v>103</v>
      </c>
      <c r="M124">
        <v>9.2011000000000003</v>
      </c>
      <c r="N124">
        <v>1800</v>
      </c>
      <c r="P124" t="s">
        <v>32</v>
      </c>
      <c r="Q124">
        <v>5</v>
      </c>
      <c r="R124" t="s">
        <v>33</v>
      </c>
      <c r="T124">
        <v>4</v>
      </c>
      <c r="U124" t="s">
        <v>34</v>
      </c>
      <c r="V124" t="s">
        <v>59</v>
      </c>
      <c r="W124" s="1">
        <f>IF(M124="Neu",DATE(2018,2,1),DATE(RIGHT(M124,4),1,1))</f>
        <v>40544</v>
      </c>
      <c r="X124" s="3">
        <f ca="1">TODAY()-W124</f>
        <v>2693</v>
      </c>
      <c r="Y124">
        <v>14800</v>
      </c>
      <c r="Z124">
        <v>195600</v>
      </c>
      <c r="AA124" s="4">
        <f ca="1">X124/365</f>
        <v>7.3780821917808215</v>
      </c>
      <c r="AB124">
        <v>5.6</v>
      </c>
      <c r="AC124">
        <f t="shared" si="1"/>
        <v>1</v>
      </c>
    </row>
    <row r="125" spans="1:29" x14ac:dyDescent="0.25">
      <c r="A125" t="s">
        <v>33</v>
      </c>
      <c r="B125">
        <v>2000</v>
      </c>
      <c r="C125" t="s">
        <v>25</v>
      </c>
      <c r="D125" t="s">
        <v>26</v>
      </c>
      <c r="E125">
        <v>149</v>
      </c>
      <c r="F125" t="s">
        <v>37</v>
      </c>
      <c r="G125" t="s">
        <v>40</v>
      </c>
      <c r="H125" t="s">
        <v>29</v>
      </c>
      <c r="I125" t="s">
        <v>24</v>
      </c>
      <c r="J125" t="s">
        <v>52</v>
      </c>
      <c r="K125">
        <v>1995</v>
      </c>
      <c r="L125" t="s">
        <v>58</v>
      </c>
      <c r="M125">
        <v>11.2011</v>
      </c>
      <c r="N125">
        <v>1800</v>
      </c>
      <c r="O125" s="1">
        <v>42752</v>
      </c>
      <c r="P125" t="s">
        <v>32</v>
      </c>
      <c r="Q125">
        <v>5</v>
      </c>
      <c r="R125" t="s">
        <v>33</v>
      </c>
      <c r="T125">
        <v>4</v>
      </c>
      <c r="U125" t="s">
        <v>34</v>
      </c>
      <c r="V125" t="s">
        <v>59</v>
      </c>
      <c r="W125" s="1">
        <f>IF(M125="Neu",DATE(2018,2,1),DATE(RIGHT(M125,4),1,1))</f>
        <v>40544</v>
      </c>
      <c r="X125" s="3">
        <f ca="1">TODAY()-W125</f>
        <v>2693</v>
      </c>
      <c r="Y125">
        <v>24900</v>
      </c>
      <c r="Z125">
        <v>99800</v>
      </c>
      <c r="AA125" s="4">
        <f ca="1">X125/365</f>
        <v>7.3780821917808215</v>
      </c>
      <c r="AB125">
        <v>5.6</v>
      </c>
      <c r="AC125">
        <f t="shared" si="1"/>
        <v>1</v>
      </c>
    </row>
    <row r="126" spans="1:29" x14ac:dyDescent="0.25">
      <c r="A126" t="s">
        <v>33</v>
      </c>
      <c r="B126">
        <v>2000</v>
      </c>
      <c r="C126" t="s">
        <v>25</v>
      </c>
      <c r="D126" t="s">
        <v>274</v>
      </c>
      <c r="E126">
        <v>147</v>
      </c>
      <c r="F126" t="s">
        <v>37</v>
      </c>
      <c r="G126" t="s">
        <v>40</v>
      </c>
      <c r="H126" t="s">
        <v>29</v>
      </c>
      <c r="I126" t="s">
        <v>33</v>
      </c>
      <c r="J126" t="s">
        <v>30</v>
      </c>
      <c r="K126">
        <v>1995</v>
      </c>
      <c r="L126" t="s">
        <v>282</v>
      </c>
      <c r="M126">
        <v>7.2011000000000003</v>
      </c>
      <c r="N126">
        <v>1800</v>
      </c>
      <c r="P126" t="s">
        <v>32</v>
      </c>
      <c r="Q126">
        <v>5</v>
      </c>
      <c r="R126" t="s">
        <v>33</v>
      </c>
      <c r="T126">
        <v>4</v>
      </c>
      <c r="U126" t="s">
        <v>34</v>
      </c>
      <c r="V126" t="s">
        <v>59</v>
      </c>
      <c r="W126" s="1">
        <f>IF(M126="Neu",DATE(2018,2,1),DATE(RIGHT(M126,4),1,1))</f>
        <v>40544</v>
      </c>
      <c r="X126" s="3">
        <f ca="1">TODAY()-W126</f>
        <v>2693</v>
      </c>
      <c r="Y126">
        <v>23900</v>
      </c>
      <c r="Z126">
        <v>74000</v>
      </c>
      <c r="AA126" s="4">
        <f ca="1">X126/365</f>
        <v>7.3780821917808215</v>
      </c>
      <c r="AB126">
        <v>5.6</v>
      </c>
      <c r="AC126">
        <f t="shared" si="1"/>
        <v>1</v>
      </c>
    </row>
    <row r="127" spans="1:29" x14ac:dyDescent="0.25">
      <c r="A127" t="s">
        <v>33</v>
      </c>
      <c r="B127">
        <v>2000</v>
      </c>
      <c r="C127" t="s">
        <v>25</v>
      </c>
      <c r="D127" t="s">
        <v>285</v>
      </c>
      <c r="E127">
        <v>147</v>
      </c>
      <c r="F127" t="s">
        <v>37</v>
      </c>
      <c r="G127" t="s">
        <v>28</v>
      </c>
      <c r="H127" t="s">
        <v>29</v>
      </c>
      <c r="I127" t="s">
        <v>24</v>
      </c>
      <c r="J127" t="s">
        <v>30</v>
      </c>
      <c r="K127">
        <v>1995</v>
      </c>
      <c r="L127" t="s">
        <v>248</v>
      </c>
      <c r="M127">
        <v>10.2011</v>
      </c>
      <c r="N127">
        <v>1800</v>
      </c>
      <c r="P127" t="s">
        <v>32</v>
      </c>
      <c r="Q127">
        <v>5</v>
      </c>
      <c r="R127" t="s">
        <v>33</v>
      </c>
      <c r="T127">
        <v>4</v>
      </c>
      <c r="U127" t="s">
        <v>34</v>
      </c>
      <c r="V127" t="s">
        <v>59</v>
      </c>
      <c r="W127" s="1">
        <f>IF(M127="Neu",DATE(2018,2,1),DATE(RIGHT(M127,4),1,1))</f>
        <v>40544</v>
      </c>
      <c r="X127" s="3">
        <f ca="1">TODAY()-W127</f>
        <v>2693</v>
      </c>
      <c r="Y127">
        <v>21900</v>
      </c>
      <c r="Z127">
        <v>118400</v>
      </c>
      <c r="AA127" s="4">
        <f ca="1">X127/365</f>
        <v>7.3780821917808215</v>
      </c>
      <c r="AB127">
        <v>5.6</v>
      </c>
      <c r="AC127">
        <f t="shared" si="1"/>
        <v>1</v>
      </c>
    </row>
    <row r="128" spans="1:29" x14ac:dyDescent="0.25">
      <c r="A128" t="s">
        <v>33</v>
      </c>
      <c r="B128">
        <v>2000</v>
      </c>
      <c r="C128" t="s">
        <v>25</v>
      </c>
      <c r="D128" t="s">
        <v>76</v>
      </c>
      <c r="E128">
        <v>149</v>
      </c>
      <c r="F128" t="s">
        <v>37</v>
      </c>
      <c r="G128" t="s">
        <v>40</v>
      </c>
      <c r="H128" t="s">
        <v>29</v>
      </c>
      <c r="I128" t="s">
        <v>33</v>
      </c>
      <c r="J128" t="s">
        <v>52</v>
      </c>
      <c r="K128">
        <v>1995</v>
      </c>
      <c r="L128" t="s">
        <v>48</v>
      </c>
      <c r="M128">
        <v>2.2010999999999998</v>
      </c>
      <c r="N128">
        <v>1800</v>
      </c>
      <c r="P128" t="s">
        <v>32</v>
      </c>
      <c r="Q128">
        <v>5</v>
      </c>
      <c r="R128" t="s">
        <v>33</v>
      </c>
      <c r="T128">
        <v>4</v>
      </c>
      <c r="U128" t="s">
        <v>34</v>
      </c>
      <c r="V128" t="s">
        <v>59</v>
      </c>
      <c r="W128" s="1">
        <f>IF(M128="Neu",DATE(2018,2,1),DATE(RIGHT(M128,4),1,1))</f>
        <v>40544</v>
      </c>
      <c r="X128" s="3">
        <f ca="1">TODAY()-W128</f>
        <v>2693</v>
      </c>
      <c r="Y128">
        <v>18900</v>
      </c>
      <c r="Z128">
        <v>179000</v>
      </c>
      <c r="AA128" s="4">
        <f ca="1">X128/365</f>
        <v>7.3780821917808215</v>
      </c>
      <c r="AB128">
        <v>5.6</v>
      </c>
      <c r="AC128">
        <f t="shared" si="1"/>
        <v>1</v>
      </c>
    </row>
    <row r="129" spans="1:29" x14ac:dyDescent="0.25">
      <c r="A129" t="s">
        <v>24</v>
      </c>
      <c r="B129">
        <v>2000</v>
      </c>
      <c r="C129" t="s">
        <v>25</v>
      </c>
      <c r="D129" t="s">
        <v>48</v>
      </c>
      <c r="E129">
        <v>149</v>
      </c>
      <c r="F129" t="s">
        <v>37</v>
      </c>
      <c r="G129" t="s">
        <v>40</v>
      </c>
      <c r="H129" t="s">
        <v>29</v>
      </c>
      <c r="I129" t="s">
        <v>24</v>
      </c>
      <c r="J129" t="s">
        <v>52</v>
      </c>
      <c r="K129">
        <v>1995</v>
      </c>
      <c r="L129" t="s">
        <v>38</v>
      </c>
      <c r="M129">
        <v>10.2011</v>
      </c>
      <c r="N129">
        <v>1800</v>
      </c>
      <c r="O129" s="1">
        <v>42612</v>
      </c>
      <c r="P129" t="s">
        <v>32</v>
      </c>
      <c r="Q129">
        <v>5</v>
      </c>
      <c r="R129" t="s">
        <v>33</v>
      </c>
      <c r="T129">
        <v>4</v>
      </c>
      <c r="U129" t="s">
        <v>34</v>
      </c>
      <c r="V129" t="s">
        <v>59</v>
      </c>
      <c r="W129" s="1">
        <f>IF(M129="Neu",DATE(2018,2,1),DATE(RIGHT(M129,4),1,1))</f>
        <v>40544</v>
      </c>
      <c r="X129" s="3">
        <f ca="1">TODAY()-W129</f>
        <v>2693</v>
      </c>
      <c r="Y129">
        <v>19800</v>
      </c>
      <c r="Z129">
        <v>70260</v>
      </c>
      <c r="AA129" s="4">
        <f ca="1">X129/365</f>
        <v>7.3780821917808215</v>
      </c>
      <c r="AB129">
        <v>5.6</v>
      </c>
      <c r="AC129">
        <f t="shared" si="1"/>
        <v>1</v>
      </c>
    </row>
    <row r="130" spans="1:29" x14ac:dyDescent="0.25">
      <c r="A130" t="s">
        <v>33</v>
      </c>
      <c r="B130">
        <v>2000</v>
      </c>
      <c r="C130" t="s">
        <v>25</v>
      </c>
      <c r="D130" t="s">
        <v>56</v>
      </c>
      <c r="E130">
        <v>178</v>
      </c>
      <c r="F130" t="s">
        <v>39</v>
      </c>
      <c r="G130" t="s">
        <v>40</v>
      </c>
      <c r="H130" t="s">
        <v>29</v>
      </c>
      <c r="I130" t="s">
        <v>33</v>
      </c>
      <c r="J130" t="s">
        <v>47</v>
      </c>
      <c r="K130">
        <v>1995</v>
      </c>
      <c r="L130" t="s">
        <v>38</v>
      </c>
      <c r="M130">
        <v>2.2010999999999998</v>
      </c>
      <c r="N130">
        <v>1825</v>
      </c>
      <c r="P130" t="s">
        <v>32</v>
      </c>
      <c r="Q130">
        <v>5</v>
      </c>
      <c r="R130" t="s">
        <v>33</v>
      </c>
      <c r="T130">
        <v>4</v>
      </c>
      <c r="U130" t="s">
        <v>34</v>
      </c>
      <c r="V130" t="s">
        <v>59</v>
      </c>
      <c r="W130" s="1">
        <f>IF(M130="Neu",DATE(2018,2,1),DATE(RIGHT(M130,4),1,1))</f>
        <v>40544</v>
      </c>
      <c r="X130" s="3">
        <f ca="1">TODAY()-W130</f>
        <v>2693</v>
      </c>
      <c r="Y130">
        <v>13900</v>
      </c>
      <c r="Z130">
        <v>129000</v>
      </c>
      <c r="AA130" s="4">
        <f ca="1">X130/365</f>
        <v>7.3780821917808215</v>
      </c>
      <c r="AB130">
        <v>6.7</v>
      </c>
      <c r="AC130">
        <f t="shared" si="1"/>
        <v>1</v>
      </c>
    </row>
    <row r="131" spans="1:29" x14ac:dyDescent="0.25">
      <c r="A131" t="s">
        <v>24</v>
      </c>
      <c r="B131">
        <v>2000</v>
      </c>
      <c r="C131" t="s">
        <v>25</v>
      </c>
      <c r="D131" t="s">
        <v>26</v>
      </c>
      <c r="E131">
        <v>147</v>
      </c>
      <c r="F131" t="s">
        <v>37</v>
      </c>
      <c r="G131" t="s">
        <v>40</v>
      </c>
      <c r="H131" t="s">
        <v>29</v>
      </c>
      <c r="I131" t="s">
        <v>33</v>
      </c>
      <c r="J131" t="s">
        <v>30</v>
      </c>
      <c r="K131">
        <v>1995</v>
      </c>
      <c r="L131" t="s">
        <v>44</v>
      </c>
      <c r="M131">
        <v>10.2011</v>
      </c>
      <c r="N131">
        <v>1800</v>
      </c>
      <c r="O131" s="1">
        <v>43042</v>
      </c>
      <c r="P131" t="s">
        <v>32</v>
      </c>
      <c r="Q131">
        <v>5</v>
      </c>
      <c r="R131" t="s">
        <v>33</v>
      </c>
      <c r="T131">
        <v>4</v>
      </c>
      <c r="U131" t="s">
        <v>34</v>
      </c>
      <c r="V131" t="s">
        <v>59</v>
      </c>
      <c r="W131" s="1">
        <f>IF(M131="Neu",DATE(2018,2,1),DATE(RIGHT(M131,4),1,1))</f>
        <v>40544</v>
      </c>
      <c r="X131" s="3">
        <f ca="1">TODAY()-W131</f>
        <v>2693</v>
      </c>
      <c r="Y131">
        <v>22800</v>
      </c>
      <c r="Z131">
        <v>76000</v>
      </c>
      <c r="AA131" s="4">
        <f ca="1">X131/365</f>
        <v>7.3780821917808215</v>
      </c>
      <c r="AB131">
        <v>5.6</v>
      </c>
      <c r="AC131">
        <f t="shared" ref="AC131:AC194" si="2">IF(P131="Diesel",1,0)</f>
        <v>1</v>
      </c>
    </row>
    <row r="132" spans="1:29" x14ac:dyDescent="0.25">
      <c r="A132" t="s">
        <v>24</v>
      </c>
      <c r="B132">
        <v>2000</v>
      </c>
      <c r="C132" t="s">
        <v>25</v>
      </c>
      <c r="D132" t="s">
        <v>51</v>
      </c>
      <c r="E132">
        <v>147</v>
      </c>
      <c r="F132" t="s">
        <v>37</v>
      </c>
      <c r="G132" t="s">
        <v>40</v>
      </c>
      <c r="H132" t="s">
        <v>29</v>
      </c>
      <c r="I132" t="s">
        <v>24</v>
      </c>
      <c r="J132" t="s">
        <v>30</v>
      </c>
      <c r="K132">
        <v>1995</v>
      </c>
      <c r="L132" t="s">
        <v>38</v>
      </c>
      <c r="M132">
        <v>7.2011000000000003</v>
      </c>
      <c r="N132">
        <v>1800</v>
      </c>
      <c r="O132" s="1">
        <v>43035</v>
      </c>
      <c r="P132" t="s">
        <v>32</v>
      </c>
      <c r="Q132">
        <v>5</v>
      </c>
      <c r="R132" t="s">
        <v>33</v>
      </c>
      <c r="T132">
        <v>4</v>
      </c>
      <c r="U132" t="s">
        <v>34</v>
      </c>
      <c r="V132" t="s">
        <v>59</v>
      </c>
      <c r="W132" s="1">
        <f>IF(M132="Neu",DATE(2018,2,1),DATE(RIGHT(M132,4),1,1))</f>
        <v>40544</v>
      </c>
      <c r="X132" s="3">
        <f ca="1">TODAY()-W132</f>
        <v>2693</v>
      </c>
      <c r="Y132">
        <v>21800</v>
      </c>
      <c r="Z132">
        <v>119000</v>
      </c>
      <c r="AA132" s="4">
        <f ca="1">X132/365</f>
        <v>7.3780821917808215</v>
      </c>
      <c r="AB132">
        <v>5.6</v>
      </c>
      <c r="AC132">
        <f t="shared" si="2"/>
        <v>1</v>
      </c>
    </row>
    <row r="133" spans="1:29" x14ac:dyDescent="0.25">
      <c r="A133" t="s">
        <v>33</v>
      </c>
      <c r="B133">
        <v>2000</v>
      </c>
      <c r="C133" t="s">
        <v>25</v>
      </c>
      <c r="D133" t="s">
        <v>42</v>
      </c>
      <c r="E133">
        <v>147</v>
      </c>
      <c r="F133" t="s">
        <v>37</v>
      </c>
      <c r="G133" t="s">
        <v>28</v>
      </c>
      <c r="H133" t="s">
        <v>29</v>
      </c>
      <c r="I133" t="s">
        <v>33</v>
      </c>
      <c r="J133" t="s">
        <v>30</v>
      </c>
      <c r="K133">
        <v>1995</v>
      </c>
      <c r="L133" t="s">
        <v>38</v>
      </c>
      <c r="M133">
        <v>12.2011</v>
      </c>
      <c r="N133">
        <v>1800</v>
      </c>
      <c r="P133" t="s">
        <v>32</v>
      </c>
      <c r="Q133">
        <v>5</v>
      </c>
      <c r="R133" t="s">
        <v>33</v>
      </c>
      <c r="T133">
        <v>4</v>
      </c>
      <c r="U133" t="s">
        <v>34</v>
      </c>
      <c r="V133" t="s">
        <v>59</v>
      </c>
      <c r="W133" s="1">
        <f>IF(M133="Neu",DATE(2018,2,1),DATE(RIGHT(M133,4),1,1))</f>
        <v>40544</v>
      </c>
      <c r="X133" s="3">
        <f ca="1">TODAY()-W133</f>
        <v>2693</v>
      </c>
      <c r="Y133">
        <v>15900</v>
      </c>
      <c r="Z133">
        <v>201324</v>
      </c>
      <c r="AA133" s="4">
        <f ca="1">X133/365</f>
        <v>7.3780821917808215</v>
      </c>
      <c r="AB133">
        <v>5.6</v>
      </c>
      <c r="AC133">
        <f t="shared" si="2"/>
        <v>1</v>
      </c>
    </row>
    <row r="134" spans="1:29" x14ac:dyDescent="0.25">
      <c r="A134" t="s">
        <v>24</v>
      </c>
      <c r="B134">
        <v>2000</v>
      </c>
      <c r="C134" t="s">
        <v>25</v>
      </c>
      <c r="D134" t="s">
        <v>102</v>
      </c>
      <c r="E134">
        <v>147</v>
      </c>
      <c r="F134" t="s">
        <v>37</v>
      </c>
      <c r="G134" t="s">
        <v>28</v>
      </c>
      <c r="H134" t="s">
        <v>29</v>
      </c>
      <c r="I134" t="s">
        <v>33</v>
      </c>
      <c r="J134" t="s">
        <v>30</v>
      </c>
      <c r="K134">
        <v>1995</v>
      </c>
      <c r="L134" t="s">
        <v>58</v>
      </c>
      <c r="M134">
        <v>8.2011000000000003</v>
      </c>
      <c r="N134">
        <v>1800</v>
      </c>
      <c r="O134" s="1">
        <v>42976</v>
      </c>
      <c r="P134" t="s">
        <v>32</v>
      </c>
      <c r="Q134">
        <v>5</v>
      </c>
      <c r="R134" t="s">
        <v>33</v>
      </c>
      <c r="T134">
        <v>4</v>
      </c>
      <c r="U134" t="s">
        <v>34</v>
      </c>
      <c r="V134" t="s">
        <v>59</v>
      </c>
      <c r="W134" s="1">
        <f>IF(M134="Neu",DATE(2018,2,1),DATE(RIGHT(M134,4),1,1))</f>
        <v>40544</v>
      </c>
      <c r="X134" s="3">
        <f ca="1">TODAY()-W134</f>
        <v>2693</v>
      </c>
      <c r="Y134">
        <v>20200</v>
      </c>
      <c r="Z134">
        <v>136000</v>
      </c>
      <c r="AA134" s="4">
        <f ca="1">X134/365</f>
        <v>7.3780821917808215</v>
      </c>
      <c r="AB134">
        <v>5.6</v>
      </c>
      <c r="AC134">
        <f t="shared" si="2"/>
        <v>1</v>
      </c>
    </row>
    <row r="135" spans="1:29" x14ac:dyDescent="0.25">
      <c r="A135" t="s">
        <v>24</v>
      </c>
      <c r="B135">
        <v>2000</v>
      </c>
      <c r="C135" t="s">
        <v>25</v>
      </c>
      <c r="D135" t="s">
        <v>26</v>
      </c>
      <c r="E135">
        <v>147</v>
      </c>
      <c r="F135" t="s">
        <v>37</v>
      </c>
      <c r="G135" t="s">
        <v>40</v>
      </c>
      <c r="H135" t="s">
        <v>29</v>
      </c>
      <c r="I135" t="s">
        <v>24</v>
      </c>
      <c r="J135" t="s">
        <v>30</v>
      </c>
      <c r="K135">
        <v>1995</v>
      </c>
      <c r="L135" t="s">
        <v>38</v>
      </c>
      <c r="M135">
        <v>7.2011000000000003</v>
      </c>
      <c r="N135">
        <v>1800</v>
      </c>
      <c r="O135" s="1">
        <v>43020</v>
      </c>
      <c r="P135" t="s">
        <v>32</v>
      </c>
      <c r="Q135">
        <v>5</v>
      </c>
      <c r="R135" t="s">
        <v>33</v>
      </c>
      <c r="T135">
        <v>4</v>
      </c>
      <c r="U135" t="s">
        <v>34</v>
      </c>
      <c r="V135" t="s">
        <v>59</v>
      </c>
      <c r="W135" s="1">
        <f>IF(M135="Neu",DATE(2018,2,1),DATE(RIGHT(M135,4),1,1))</f>
        <v>40544</v>
      </c>
      <c r="X135" s="3">
        <f ca="1">TODAY()-W135</f>
        <v>2693</v>
      </c>
      <c r="Y135">
        <v>23500</v>
      </c>
      <c r="Z135">
        <v>71000</v>
      </c>
      <c r="AA135" s="4">
        <f ca="1">X135/365</f>
        <v>7.3780821917808215</v>
      </c>
      <c r="AB135">
        <v>5.6</v>
      </c>
      <c r="AC135">
        <f t="shared" si="2"/>
        <v>1</v>
      </c>
    </row>
    <row r="136" spans="1:29" x14ac:dyDescent="0.25">
      <c r="A136" t="s">
        <v>33</v>
      </c>
      <c r="B136">
        <v>2000</v>
      </c>
      <c r="C136" t="s">
        <v>25</v>
      </c>
      <c r="D136" t="s">
        <v>42</v>
      </c>
      <c r="E136">
        <v>147</v>
      </c>
      <c r="F136" t="s">
        <v>37</v>
      </c>
      <c r="G136" t="s">
        <v>40</v>
      </c>
      <c r="H136" t="s">
        <v>29</v>
      </c>
      <c r="I136" t="s">
        <v>24</v>
      </c>
      <c r="J136" t="s">
        <v>30</v>
      </c>
      <c r="K136">
        <v>1995</v>
      </c>
      <c r="L136" t="s">
        <v>58</v>
      </c>
      <c r="M136">
        <v>9.2011000000000003</v>
      </c>
      <c r="N136">
        <v>1800</v>
      </c>
      <c r="P136" t="s">
        <v>32</v>
      </c>
      <c r="Q136">
        <v>5</v>
      </c>
      <c r="R136" t="s">
        <v>33</v>
      </c>
      <c r="T136">
        <v>4</v>
      </c>
      <c r="U136" t="s">
        <v>34</v>
      </c>
      <c r="V136" t="s">
        <v>59</v>
      </c>
      <c r="W136" s="1">
        <f>IF(M136="Neu",DATE(2018,2,1),DATE(RIGHT(M136,4),1,1))</f>
        <v>40544</v>
      </c>
      <c r="X136" s="3">
        <f ca="1">TODAY()-W136</f>
        <v>2693</v>
      </c>
      <c r="Y136">
        <v>23900</v>
      </c>
      <c r="Z136">
        <v>76900</v>
      </c>
      <c r="AA136" s="4">
        <f ca="1">X136/365</f>
        <v>7.3780821917808215</v>
      </c>
      <c r="AB136">
        <v>5.6</v>
      </c>
      <c r="AC136">
        <f t="shared" si="2"/>
        <v>1</v>
      </c>
    </row>
    <row r="137" spans="1:29" x14ac:dyDescent="0.25">
      <c r="A137" t="s">
        <v>24</v>
      </c>
      <c r="B137">
        <v>2000</v>
      </c>
      <c r="C137" t="s">
        <v>25</v>
      </c>
      <c r="D137" t="s">
        <v>56</v>
      </c>
      <c r="E137">
        <v>147</v>
      </c>
      <c r="F137" t="s">
        <v>37</v>
      </c>
      <c r="G137" t="s">
        <v>40</v>
      </c>
      <c r="H137" t="s">
        <v>29</v>
      </c>
      <c r="I137" t="s">
        <v>24</v>
      </c>
      <c r="J137" t="s">
        <v>30</v>
      </c>
      <c r="K137">
        <v>1995</v>
      </c>
      <c r="L137" t="s">
        <v>38</v>
      </c>
      <c r="M137">
        <v>12.2011</v>
      </c>
      <c r="N137">
        <v>1800</v>
      </c>
      <c r="O137" s="1">
        <v>43011</v>
      </c>
      <c r="P137" t="s">
        <v>32</v>
      </c>
      <c r="Q137">
        <v>5</v>
      </c>
      <c r="R137" t="s">
        <v>33</v>
      </c>
      <c r="T137">
        <v>4</v>
      </c>
      <c r="U137" t="s">
        <v>34</v>
      </c>
      <c r="V137" t="s">
        <v>59</v>
      </c>
      <c r="W137" s="1">
        <f>IF(M137="Neu",DATE(2018,2,1),DATE(RIGHT(M137,4),1,1))</f>
        <v>40544</v>
      </c>
      <c r="X137" s="3">
        <f ca="1">TODAY()-W137</f>
        <v>2693</v>
      </c>
      <c r="Y137">
        <v>20900</v>
      </c>
      <c r="Z137">
        <v>119391</v>
      </c>
      <c r="AA137" s="4">
        <f ca="1">X137/365</f>
        <v>7.3780821917808215</v>
      </c>
      <c r="AB137">
        <v>5.6</v>
      </c>
      <c r="AC137">
        <f t="shared" si="2"/>
        <v>1</v>
      </c>
    </row>
    <row r="138" spans="1:29" x14ac:dyDescent="0.25">
      <c r="A138" t="s">
        <v>24</v>
      </c>
      <c r="B138">
        <v>2000</v>
      </c>
      <c r="C138" t="s">
        <v>25</v>
      </c>
      <c r="D138" t="s">
        <v>56</v>
      </c>
      <c r="E138">
        <v>147</v>
      </c>
      <c r="F138" t="s">
        <v>37</v>
      </c>
      <c r="G138" t="s">
        <v>40</v>
      </c>
      <c r="H138" t="s">
        <v>29</v>
      </c>
      <c r="I138" t="s">
        <v>24</v>
      </c>
      <c r="J138" t="s">
        <v>30</v>
      </c>
      <c r="K138">
        <v>1995</v>
      </c>
      <c r="L138" t="s">
        <v>38</v>
      </c>
      <c r="M138">
        <v>3.2010999999999998</v>
      </c>
      <c r="N138">
        <v>1800</v>
      </c>
      <c r="P138" t="s">
        <v>32</v>
      </c>
      <c r="Q138">
        <v>5</v>
      </c>
      <c r="R138" t="s">
        <v>33</v>
      </c>
      <c r="T138">
        <v>4</v>
      </c>
      <c r="U138" t="s">
        <v>34</v>
      </c>
      <c r="V138" t="s">
        <v>59</v>
      </c>
      <c r="W138" s="1">
        <f>IF(M138="Neu",DATE(2018,2,1),DATE(RIGHT(M138,4),1,1))</f>
        <v>40544</v>
      </c>
      <c r="X138" s="3">
        <f ca="1">TODAY()-W138</f>
        <v>2693</v>
      </c>
      <c r="Y138">
        <v>19800</v>
      </c>
      <c r="Z138">
        <v>119000</v>
      </c>
      <c r="AA138" s="4">
        <f ca="1">X138/365</f>
        <v>7.3780821917808215</v>
      </c>
      <c r="AB138">
        <v>5.6</v>
      </c>
      <c r="AC138">
        <f t="shared" si="2"/>
        <v>1</v>
      </c>
    </row>
    <row r="139" spans="1:29" x14ac:dyDescent="0.25">
      <c r="A139" t="s">
        <v>24</v>
      </c>
      <c r="B139">
        <v>2000</v>
      </c>
      <c r="C139" t="s">
        <v>25</v>
      </c>
      <c r="D139" t="s">
        <v>76</v>
      </c>
      <c r="E139">
        <v>147</v>
      </c>
      <c r="F139" t="s">
        <v>37</v>
      </c>
      <c r="G139" t="s">
        <v>40</v>
      </c>
      <c r="H139" t="s">
        <v>29</v>
      </c>
      <c r="I139" t="s">
        <v>24</v>
      </c>
      <c r="J139" t="s">
        <v>30</v>
      </c>
      <c r="K139">
        <v>1995</v>
      </c>
      <c r="L139" t="s">
        <v>38</v>
      </c>
      <c r="M139">
        <v>5.2011000000000003</v>
      </c>
      <c r="N139">
        <v>1800</v>
      </c>
      <c r="O139" s="1">
        <v>42986</v>
      </c>
      <c r="P139" t="s">
        <v>32</v>
      </c>
      <c r="Q139">
        <v>5</v>
      </c>
      <c r="R139" t="s">
        <v>33</v>
      </c>
      <c r="T139">
        <v>4</v>
      </c>
      <c r="U139" t="s">
        <v>34</v>
      </c>
      <c r="V139" t="s">
        <v>59</v>
      </c>
      <c r="W139" s="1">
        <f>IF(M139="Neu",DATE(2018,2,1),DATE(RIGHT(M139,4),1,1))</f>
        <v>40544</v>
      </c>
      <c r="X139" s="3">
        <f ca="1">TODAY()-W139</f>
        <v>2693</v>
      </c>
      <c r="Y139">
        <v>19500</v>
      </c>
      <c r="Z139">
        <v>158000</v>
      </c>
      <c r="AA139" s="4">
        <f ca="1">X139/365</f>
        <v>7.3780821917808215</v>
      </c>
      <c r="AB139">
        <v>5.6</v>
      </c>
      <c r="AC139">
        <f t="shared" si="2"/>
        <v>1</v>
      </c>
    </row>
    <row r="140" spans="1:29" x14ac:dyDescent="0.25">
      <c r="A140" t="s">
        <v>24</v>
      </c>
      <c r="B140">
        <v>2000</v>
      </c>
      <c r="C140" t="s">
        <v>25</v>
      </c>
      <c r="D140" t="s">
        <v>36</v>
      </c>
      <c r="E140">
        <v>147</v>
      </c>
      <c r="F140" t="s">
        <v>37</v>
      </c>
      <c r="G140" t="s">
        <v>40</v>
      </c>
      <c r="H140" t="s">
        <v>29</v>
      </c>
      <c r="I140" t="s">
        <v>33</v>
      </c>
      <c r="J140" t="s">
        <v>30</v>
      </c>
      <c r="K140">
        <v>1995</v>
      </c>
      <c r="L140" t="s">
        <v>44</v>
      </c>
      <c r="M140">
        <v>9.2011000000000003</v>
      </c>
      <c r="N140">
        <v>1800</v>
      </c>
      <c r="O140" s="1">
        <v>42852</v>
      </c>
      <c r="P140" t="s">
        <v>32</v>
      </c>
      <c r="Q140">
        <v>5</v>
      </c>
      <c r="R140" t="s">
        <v>33</v>
      </c>
      <c r="T140">
        <v>4</v>
      </c>
      <c r="U140" t="s">
        <v>34</v>
      </c>
      <c r="V140" t="s">
        <v>59</v>
      </c>
      <c r="W140" s="1">
        <f>IF(M140="Neu",DATE(2018,2,1),DATE(RIGHT(M140,4),1,1))</f>
        <v>40544</v>
      </c>
      <c r="X140" s="3">
        <f ca="1">TODAY()-W140</f>
        <v>2693</v>
      </c>
      <c r="Y140">
        <v>22850</v>
      </c>
      <c r="Z140">
        <v>109600</v>
      </c>
      <c r="AA140" s="4">
        <f ca="1">X140/365</f>
        <v>7.3780821917808215</v>
      </c>
      <c r="AB140">
        <v>5.6</v>
      </c>
      <c r="AC140">
        <f t="shared" si="2"/>
        <v>1</v>
      </c>
    </row>
    <row r="141" spans="1:29" x14ac:dyDescent="0.25">
      <c r="A141" t="s">
        <v>24</v>
      </c>
      <c r="B141">
        <v>2000</v>
      </c>
      <c r="C141" t="s">
        <v>25</v>
      </c>
      <c r="D141" t="s">
        <v>56</v>
      </c>
      <c r="E141">
        <v>147</v>
      </c>
      <c r="F141" t="s">
        <v>37</v>
      </c>
      <c r="G141" t="s">
        <v>28</v>
      </c>
      <c r="H141" t="s">
        <v>29</v>
      </c>
      <c r="I141" t="s">
        <v>33</v>
      </c>
      <c r="J141" t="s">
        <v>30</v>
      </c>
      <c r="K141">
        <v>1995</v>
      </c>
      <c r="L141" t="s">
        <v>38</v>
      </c>
      <c r="M141">
        <v>9.2011000000000003</v>
      </c>
      <c r="N141">
        <v>1800</v>
      </c>
      <c r="O141" s="1">
        <v>42611</v>
      </c>
      <c r="P141" t="s">
        <v>32</v>
      </c>
      <c r="Q141">
        <v>5</v>
      </c>
      <c r="R141" t="s">
        <v>33</v>
      </c>
      <c r="T141">
        <v>4</v>
      </c>
      <c r="U141" t="s">
        <v>34</v>
      </c>
      <c r="V141" t="s">
        <v>59</v>
      </c>
      <c r="W141" s="1">
        <f>IF(M141="Neu",DATE(2018,2,1),DATE(RIGHT(M141,4),1,1))</f>
        <v>40544</v>
      </c>
      <c r="X141" s="3">
        <f ca="1">TODAY()-W141</f>
        <v>2693</v>
      </c>
      <c r="Y141">
        <v>18999</v>
      </c>
      <c r="Z141">
        <v>151000</v>
      </c>
      <c r="AA141" s="4">
        <f ca="1">X141/365</f>
        <v>7.3780821917808215</v>
      </c>
      <c r="AB141">
        <v>5.6</v>
      </c>
      <c r="AC141">
        <f t="shared" si="2"/>
        <v>1</v>
      </c>
    </row>
    <row r="142" spans="1:29" x14ac:dyDescent="0.25">
      <c r="A142" t="s">
        <v>24</v>
      </c>
      <c r="B142">
        <v>2000</v>
      </c>
      <c r="C142" t="s">
        <v>25</v>
      </c>
      <c r="D142" t="s">
        <v>36</v>
      </c>
      <c r="E142">
        <v>147</v>
      </c>
      <c r="F142" t="s">
        <v>37</v>
      </c>
      <c r="G142" t="s">
        <v>40</v>
      </c>
      <c r="H142" t="s">
        <v>29</v>
      </c>
      <c r="I142" t="s">
        <v>24</v>
      </c>
      <c r="J142" t="s">
        <v>30</v>
      </c>
      <c r="K142">
        <v>1995</v>
      </c>
      <c r="L142" t="s">
        <v>44</v>
      </c>
      <c r="M142">
        <v>11.2011</v>
      </c>
      <c r="N142">
        <v>1800</v>
      </c>
      <c r="P142" t="s">
        <v>32</v>
      </c>
      <c r="Q142">
        <v>5</v>
      </c>
      <c r="R142" t="s">
        <v>33</v>
      </c>
      <c r="T142">
        <v>4</v>
      </c>
      <c r="U142" t="s">
        <v>34</v>
      </c>
      <c r="V142" t="s">
        <v>59</v>
      </c>
      <c r="W142" s="1">
        <f>IF(M142="Neu",DATE(2018,2,1),DATE(RIGHT(M142,4),1,1))</f>
        <v>40544</v>
      </c>
      <c r="X142" s="3">
        <f ca="1">TODAY()-W142</f>
        <v>2693</v>
      </c>
      <c r="Y142">
        <v>23800</v>
      </c>
      <c r="Z142">
        <v>71200</v>
      </c>
      <c r="AA142" s="4">
        <f ca="1">X142/365</f>
        <v>7.3780821917808215</v>
      </c>
      <c r="AB142">
        <v>5.6</v>
      </c>
      <c r="AC142">
        <f t="shared" si="2"/>
        <v>1</v>
      </c>
    </row>
    <row r="143" spans="1:29" x14ac:dyDescent="0.25">
      <c r="A143" t="s">
        <v>24</v>
      </c>
      <c r="B143">
        <v>2000</v>
      </c>
      <c r="C143" t="s">
        <v>25</v>
      </c>
      <c r="D143" t="s">
        <v>26</v>
      </c>
      <c r="E143">
        <v>147</v>
      </c>
      <c r="F143" t="s">
        <v>37</v>
      </c>
      <c r="G143" t="s">
        <v>40</v>
      </c>
      <c r="H143" t="s">
        <v>29</v>
      </c>
      <c r="I143" t="s">
        <v>24</v>
      </c>
      <c r="J143" t="s">
        <v>30</v>
      </c>
      <c r="K143">
        <v>1995</v>
      </c>
      <c r="L143" t="s">
        <v>58</v>
      </c>
      <c r="M143">
        <v>7.2011000000000003</v>
      </c>
      <c r="N143">
        <v>1800</v>
      </c>
      <c r="P143" t="s">
        <v>32</v>
      </c>
      <c r="Q143">
        <v>5</v>
      </c>
      <c r="R143" t="s">
        <v>33</v>
      </c>
      <c r="T143">
        <v>4</v>
      </c>
      <c r="U143" t="s">
        <v>34</v>
      </c>
      <c r="V143" t="s">
        <v>59</v>
      </c>
      <c r="W143" s="1">
        <f>IF(M143="Neu",DATE(2018,2,1),DATE(RIGHT(M143,4),1,1))</f>
        <v>40544</v>
      </c>
      <c r="X143" s="3">
        <f ca="1">TODAY()-W143</f>
        <v>2693</v>
      </c>
      <c r="Y143">
        <v>19900</v>
      </c>
      <c r="Z143">
        <v>122000</v>
      </c>
      <c r="AA143" s="4">
        <f ca="1">X143/365</f>
        <v>7.3780821917808215</v>
      </c>
      <c r="AB143">
        <v>5.6</v>
      </c>
      <c r="AC143">
        <f t="shared" si="2"/>
        <v>1</v>
      </c>
    </row>
    <row r="144" spans="1:29" x14ac:dyDescent="0.25">
      <c r="A144" t="s">
        <v>24</v>
      </c>
      <c r="B144">
        <v>2000</v>
      </c>
      <c r="C144" t="s">
        <v>25</v>
      </c>
      <c r="D144" t="s">
        <v>102</v>
      </c>
      <c r="E144">
        <v>147</v>
      </c>
      <c r="F144" t="s">
        <v>37</v>
      </c>
      <c r="G144" t="s">
        <v>40</v>
      </c>
      <c r="H144" t="s">
        <v>29</v>
      </c>
      <c r="I144" t="s">
        <v>33</v>
      </c>
      <c r="J144" t="s">
        <v>30</v>
      </c>
      <c r="K144">
        <v>1995</v>
      </c>
      <c r="L144" t="s">
        <v>44</v>
      </c>
      <c r="M144">
        <v>11.2011</v>
      </c>
      <c r="N144">
        <v>1800</v>
      </c>
      <c r="O144" s="1">
        <v>42909</v>
      </c>
      <c r="P144" t="s">
        <v>32</v>
      </c>
      <c r="Q144">
        <v>5</v>
      </c>
      <c r="R144" t="s">
        <v>33</v>
      </c>
      <c r="T144">
        <v>4</v>
      </c>
      <c r="U144" t="s">
        <v>34</v>
      </c>
      <c r="V144" t="s">
        <v>59</v>
      </c>
      <c r="W144" s="1">
        <f>IF(M144="Neu",DATE(2018,2,1),DATE(RIGHT(M144,4),1,1))</f>
        <v>40544</v>
      </c>
      <c r="X144" s="3">
        <f ca="1">TODAY()-W144</f>
        <v>2693</v>
      </c>
      <c r="Y144">
        <v>17999</v>
      </c>
      <c r="Z144">
        <v>163000</v>
      </c>
      <c r="AA144" s="4">
        <f ca="1">X144/365</f>
        <v>7.3780821917808215</v>
      </c>
      <c r="AB144">
        <v>5.6</v>
      </c>
      <c r="AC144">
        <f t="shared" si="2"/>
        <v>1</v>
      </c>
    </row>
    <row r="145" spans="1:29" x14ac:dyDescent="0.25">
      <c r="A145" t="s">
        <v>24</v>
      </c>
      <c r="B145">
        <v>2000</v>
      </c>
      <c r="C145" t="s">
        <v>25</v>
      </c>
      <c r="D145" t="s">
        <v>26</v>
      </c>
      <c r="E145">
        <v>147</v>
      </c>
      <c r="F145" t="s">
        <v>37</v>
      </c>
      <c r="G145" t="s">
        <v>28</v>
      </c>
      <c r="H145" t="s">
        <v>29</v>
      </c>
      <c r="I145" t="s">
        <v>24</v>
      </c>
      <c r="J145" t="s">
        <v>30</v>
      </c>
      <c r="K145">
        <v>1995</v>
      </c>
      <c r="L145" t="s">
        <v>48</v>
      </c>
      <c r="M145">
        <v>1.2011000000000001</v>
      </c>
      <c r="N145">
        <v>1800</v>
      </c>
      <c r="O145" s="1">
        <v>42760</v>
      </c>
      <c r="P145" t="s">
        <v>32</v>
      </c>
      <c r="Q145">
        <v>5</v>
      </c>
      <c r="R145" t="s">
        <v>33</v>
      </c>
      <c r="T145">
        <v>4</v>
      </c>
      <c r="U145" t="s">
        <v>34</v>
      </c>
      <c r="V145" t="s">
        <v>59</v>
      </c>
      <c r="W145" s="1">
        <f>IF(M145="Neu",DATE(2018,2,1),DATE(RIGHT(M145,4),1,1))</f>
        <v>40544</v>
      </c>
      <c r="X145" s="3">
        <f ca="1">TODAY()-W145</f>
        <v>2693</v>
      </c>
      <c r="Y145">
        <v>28880</v>
      </c>
      <c r="Z145">
        <v>39200</v>
      </c>
      <c r="AA145" s="4">
        <f ca="1">X145/365</f>
        <v>7.3780821917808215</v>
      </c>
      <c r="AB145">
        <v>5.6</v>
      </c>
      <c r="AC145">
        <f t="shared" si="2"/>
        <v>1</v>
      </c>
    </row>
    <row r="146" spans="1:29" x14ac:dyDescent="0.25">
      <c r="A146" t="s">
        <v>33</v>
      </c>
      <c r="B146">
        <v>2000</v>
      </c>
      <c r="C146" t="s">
        <v>25</v>
      </c>
      <c r="D146" t="s">
        <v>48</v>
      </c>
      <c r="E146">
        <v>147</v>
      </c>
      <c r="F146" t="s">
        <v>37</v>
      </c>
      <c r="G146" t="s">
        <v>40</v>
      </c>
      <c r="H146" t="s">
        <v>29</v>
      </c>
      <c r="I146" t="s">
        <v>24</v>
      </c>
      <c r="J146" t="s">
        <v>30</v>
      </c>
      <c r="K146">
        <v>1995</v>
      </c>
      <c r="M146">
        <v>5.2011000000000003</v>
      </c>
      <c r="N146">
        <v>1800</v>
      </c>
      <c r="O146" s="1">
        <v>42390</v>
      </c>
      <c r="P146" t="s">
        <v>32</v>
      </c>
      <c r="Q146">
        <v>5</v>
      </c>
      <c r="R146" t="s">
        <v>33</v>
      </c>
      <c r="T146">
        <v>4</v>
      </c>
      <c r="U146" t="s">
        <v>34</v>
      </c>
      <c r="V146" t="s">
        <v>59</v>
      </c>
      <c r="W146" s="1">
        <f>IF(M146="Neu",DATE(2018,2,1),DATE(RIGHT(M146,4),1,1))</f>
        <v>40544</v>
      </c>
      <c r="X146" s="3">
        <f ca="1">TODAY()-W146</f>
        <v>2693</v>
      </c>
      <c r="Y146">
        <v>27700</v>
      </c>
      <c r="Z146">
        <v>80000</v>
      </c>
      <c r="AA146" s="4">
        <f ca="1">X146/365</f>
        <v>7.3780821917808215</v>
      </c>
      <c r="AB146">
        <v>5.6</v>
      </c>
      <c r="AC146">
        <f t="shared" si="2"/>
        <v>1</v>
      </c>
    </row>
    <row r="147" spans="1:29" x14ac:dyDescent="0.25">
      <c r="A147" t="s">
        <v>24</v>
      </c>
      <c r="B147">
        <v>2000</v>
      </c>
      <c r="C147" t="s">
        <v>25</v>
      </c>
      <c r="D147" t="s">
        <v>42</v>
      </c>
      <c r="E147">
        <v>147</v>
      </c>
      <c r="F147" t="s">
        <v>37</v>
      </c>
      <c r="G147" t="s">
        <v>28</v>
      </c>
      <c r="H147" t="s">
        <v>29</v>
      </c>
      <c r="I147" t="s">
        <v>24</v>
      </c>
      <c r="J147" t="s">
        <v>30</v>
      </c>
      <c r="K147">
        <v>1995</v>
      </c>
      <c r="L147" t="s">
        <v>48</v>
      </c>
      <c r="M147">
        <v>1.2011000000000001</v>
      </c>
      <c r="N147">
        <v>1800</v>
      </c>
      <c r="O147" s="1">
        <v>42681</v>
      </c>
      <c r="P147" t="s">
        <v>32</v>
      </c>
      <c r="Q147">
        <v>5</v>
      </c>
      <c r="R147" t="s">
        <v>33</v>
      </c>
      <c r="T147">
        <v>4</v>
      </c>
      <c r="U147" t="s">
        <v>34</v>
      </c>
      <c r="V147" t="s">
        <v>59</v>
      </c>
      <c r="W147" s="1">
        <f>IF(M147="Neu",DATE(2018,2,1),DATE(RIGHT(M147,4),1,1))</f>
        <v>40544</v>
      </c>
      <c r="X147" s="3">
        <f ca="1">TODAY()-W147</f>
        <v>2693</v>
      </c>
      <c r="Y147">
        <v>26980</v>
      </c>
      <c r="Z147">
        <v>100321</v>
      </c>
      <c r="AA147" s="4">
        <f ca="1">X147/365</f>
        <v>7.3780821917808215</v>
      </c>
      <c r="AB147">
        <v>5.6</v>
      </c>
      <c r="AC147">
        <f t="shared" si="2"/>
        <v>1</v>
      </c>
    </row>
    <row r="148" spans="1:29" x14ac:dyDescent="0.25">
      <c r="A148" t="s">
        <v>33</v>
      </c>
      <c r="B148">
        <v>2000</v>
      </c>
      <c r="C148" t="s">
        <v>25</v>
      </c>
      <c r="D148" t="s">
        <v>42</v>
      </c>
      <c r="E148">
        <v>147</v>
      </c>
      <c r="F148" t="s">
        <v>37</v>
      </c>
      <c r="G148" t="s">
        <v>28</v>
      </c>
      <c r="H148" t="s">
        <v>29</v>
      </c>
      <c r="I148" t="s">
        <v>33</v>
      </c>
      <c r="J148" t="s">
        <v>30</v>
      </c>
      <c r="K148">
        <v>1995</v>
      </c>
      <c r="L148" t="s">
        <v>38</v>
      </c>
      <c r="M148">
        <v>10.2011</v>
      </c>
      <c r="N148">
        <v>1800</v>
      </c>
      <c r="P148" t="s">
        <v>32</v>
      </c>
      <c r="Q148">
        <v>5</v>
      </c>
      <c r="R148" t="s">
        <v>33</v>
      </c>
      <c r="T148">
        <v>4</v>
      </c>
      <c r="U148" t="s">
        <v>34</v>
      </c>
      <c r="V148" t="s">
        <v>59</v>
      </c>
      <c r="W148" s="1">
        <f>IF(M148="Neu",DATE(2018,2,1),DATE(RIGHT(M148,4),1,1))</f>
        <v>40544</v>
      </c>
      <c r="X148" s="3">
        <f ca="1">TODAY()-W148</f>
        <v>2693</v>
      </c>
      <c r="Y148">
        <v>19900</v>
      </c>
      <c r="Z148">
        <v>113000</v>
      </c>
      <c r="AA148" s="4">
        <f ca="1">X148/365</f>
        <v>7.3780821917808215</v>
      </c>
      <c r="AB148">
        <v>5.6</v>
      </c>
      <c r="AC148">
        <f t="shared" si="2"/>
        <v>1</v>
      </c>
    </row>
    <row r="149" spans="1:29" x14ac:dyDescent="0.25">
      <c r="A149" t="s">
        <v>24</v>
      </c>
      <c r="B149">
        <v>2000</v>
      </c>
      <c r="C149" t="s">
        <v>25</v>
      </c>
      <c r="D149" t="s">
        <v>42</v>
      </c>
      <c r="E149">
        <v>147</v>
      </c>
      <c r="F149" t="s">
        <v>37</v>
      </c>
      <c r="G149" t="s">
        <v>40</v>
      </c>
      <c r="H149" t="s">
        <v>29</v>
      </c>
      <c r="I149" t="s">
        <v>24</v>
      </c>
      <c r="J149" t="s">
        <v>30</v>
      </c>
      <c r="K149">
        <v>1995</v>
      </c>
      <c r="M149">
        <v>5.2011000000000003</v>
      </c>
      <c r="N149">
        <v>1800</v>
      </c>
      <c r="P149" t="s">
        <v>32</v>
      </c>
      <c r="Q149">
        <v>5</v>
      </c>
      <c r="R149" t="s">
        <v>33</v>
      </c>
      <c r="T149">
        <v>4</v>
      </c>
      <c r="U149" t="s">
        <v>34</v>
      </c>
      <c r="V149" t="s">
        <v>59</v>
      </c>
      <c r="W149" s="1">
        <f>IF(M149="Neu",DATE(2018,2,1),DATE(RIGHT(M149,4),1,1))</f>
        <v>40544</v>
      </c>
      <c r="X149" s="3">
        <f ca="1">TODAY()-W149</f>
        <v>2693</v>
      </c>
      <c r="Y149">
        <v>20900</v>
      </c>
      <c r="Z149">
        <v>166000</v>
      </c>
      <c r="AA149" s="4">
        <f ca="1">X149/365</f>
        <v>7.3780821917808215</v>
      </c>
      <c r="AB149">
        <v>5.6</v>
      </c>
      <c r="AC149">
        <f t="shared" si="2"/>
        <v>1</v>
      </c>
    </row>
    <row r="150" spans="1:29" x14ac:dyDescent="0.25">
      <c r="A150" t="s">
        <v>33</v>
      </c>
      <c r="B150">
        <v>2000</v>
      </c>
      <c r="C150" t="s">
        <v>25</v>
      </c>
      <c r="D150" t="s">
        <v>42</v>
      </c>
      <c r="E150">
        <v>147</v>
      </c>
      <c r="F150" t="s">
        <v>37</v>
      </c>
      <c r="G150" t="s">
        <v>40</v>
      </c>
      <c r="H150" t="s">
        <v>29</v>
      </c>
      <c r="I150" t="s">
        <v>33</v>
      </c>
      <c r="J150" t="s">
        <v>30</v>
      </c>
      <c r="K150">
        <v>1995</v>
      </c>
      <c r="L150" t="s">
        <v>38</v>
      </c>
      <c r="M150">
        <v>8.2011000000000003</v>
      </c>
      <c r="N150">
        <v>1800</v>
      </c>
      <c r="P150" t="s">
        <v>32</v>
      </c>
      <c r="Q150">
        <v>5</v>
      </c>
      <c r="R150" t="s">
        <v>33</v>
      </c>
      <c r="T150">
        <v>4</v>
      </c>
      <c r="U150" t="s">
        <v>34</v>
      </c>
      <c r="V150" t="s">
        <v>59</v>
      </c>
      <c r="W150" s="1">
        <f>IF(M150="Neu",DATE(2018,2,1),DATE(RIGHT(M150,4),1,1))</f>
        <v>40544</v>
      </c>
      <c r="X150" s="3">
        <f ca="1">TODAY()-W150</f>
        <v>2693</v>
      </c>
      <c r="Y150">
        <v>25900</v>
      </c>
      <c r="Z150">
        <v>77100</v>
      </c>
      <c r="AA150" s="4">
        <f ca="1">X150/365</f>
        <v>7.3780821917808215</v>
      </c>
      <c r="AB150">
        <v>5.6</v>
      </c>
      <c r="AC150">
        <f t="shared" si="2"/>
        <v>1</v>
      </c>
    </row>
    <row r="151" spans="1:29" x14ac:dyDescent="0.25">
      <c r="A151" t="s">
        <v>24</v>
      </c>
      <c r="B151">
        <v>2000</v>
      </c>
      <c r="C151" t="s">
        <v>25</v>
      </c>
      <c r="D151" t="s">
        <v>103</v>
      </c>
      <c r="E151">
        <v>147</v>
      </c>
      <c r="F151" t="s">
        <v>37</v>
      </c>
      <c r="G151" t="s">
        <v>40</v>
      </c>
      <c r="H151" t="s">
        <v>29</v>
      </c>
      <c r="I151" t="s">
        <v>24</v>
      </c>
      <c r="J151" t="s">
        <v>30</v>
      </c>
      <c r="K151">
        <v>1995</v>
      </c>
      <c r="L151" t="s">
        <v>38</v>
      </c>
      <c r="M151">
        <v>2.2010999999999998</v>
      </c>
      <c r="N151">
        <v>1800</v>
      </c>
      <c r="O151" s="1">
        <v>42709</v>
      </c>
      <c r="P151" t="s">
        <v>32</v>
      </c>
      <c r="Q151">
        <v>5</v>
      </c>
      <c r="R151" t="s">
        <v>33</v>
      </c>
      <c r="T151">
        <v>4</v>
      </c>
      <c r="U151" t="s">
        <v>34</v>
      </c>
      <c r="V151" t="s">
        <v>59</v>
      </c>
      <c r="W151" s="1">
        <f>IF(M151="Neu",DATE(2018,2,1),DATE(RIGHT(M151,4),1,1))</f>
        <v>40544</v>
      </c>
      <c r="X151" s="3">
        <f ca="1">TODAY()-W151</f>
        <v>2693</v>
      </c>
      <c r="Y151">
        <v>26900</v>
      </c>
      <c r="Z151">
        <v>61000</v>
      </c>
      <c r="AA151" s="4">
        <f ca="1">X151/365</f>
        <v>7.3780821917808215</v>
      </c>
      <c r="AB151">
        <v>5.6</v>
      </c>
      <c r="AC151">
        <f t="shared" si="2"/>
        <v>1</v>
      </c>
    </row>
    <row r="152" spans="1:29" x14ac:dyDescent="0.25">
      <c r="A152" t="s">
        <v>24</v>
      </c>
      <c r="B152">
        <v>2000</v>
      </c>
      <c r="C152" t="s">
        <v>25</v>
      </c>
      <c r="D152" t="s">
        <v>38</v>
      </c>
      <c r="E152">
        <v>147</v>
      </c>
      <c r="F152" t="s">
        <v>37</v>
      </c>
      <c r="G152" t="s">
        <v>40</v>
      </c>
      <c r="H152" t="s">
        <v>29</v>
      </c>
      <c r="I152" t="s">
        <v>33</v>
      </c>
      <c r="J152" t="s">
        <v>30</v>
      </c>
      <c r="K152">
        <v>1995</v>
      </c>
      <c r="M152">
        <v>9.2011000000000003</v>
      </c>
      <c r="N152">
        <v>1800</v>
      </c>
      <c r="P152" t="s">
        <v>32</v>
      </c>
      <c r="Q152">
        <v>5</v>
      </c>
      <c r="R152" t="s">
        <v>33</v>
      </c>
      <c r="T152">
        <v>4</v>
      </c>
      <c r="U152" t="s">
        <v>34</v>
      </c>
      <c r="V152" t="s">
        <v>59</v>
      </c>
      <c r="W152" s="1">
        <f>IF(M152="Neu",DATE(2018,2,1),DATE(RIGHT(M152,4),1,1))</f>
        <v>40544</v>
      </c>
      <c r="X152" s="3">
        <f ca="1">TODAY()-W152</f>
        <v>2693</v>
      </c>
      <c r="Y152">
        <v>39900</v>
      </c>
      <c r="Z152">
        <v>57000</v>
      </c>
      <c r="AA152" s="4">
        <f ca="1">X152/365</f>
        <v>7.3780821917808215</v>
      </c>
      <c r="AB152">
        <v>5.6</v>
      </c>
      <c r="AC152">
        <f t="shared" si="2"/>
        <v>1</v>
      </c>
    </row>
    <row r="153" spans="1:29" x14ac:dyDescent="0.25">
      <c r="A153" t="s">
        <v>24</v>
      </c>
      <c r="B153">
        <v>2000</v>
      </c>
      <c r="C153" t="s">
        <v>25</v>
      </c>
      <c r="D153" t="s">
        <v>38</v>
      </c>
      <c r="E153">
        <v>147</v>
      </c>
      <c r="F153" t="s">
        <v>37</v>
      </c>
      <c r="G153" t="s">
        <v>40</v>
      </c>
      <c r="H153" t="s">
        <v>29</v>
      </c>
      <c r="I153" t="s">
        <v>33</v>
      </c>
      <c r="J153" t="s">
        <v>30</v>
      </c>
      <c r="K153">
        <v>1995</v>
      </c>
      <c r="L153" t="s">
        <v>58</v>
      </c>
      <c r="M153">
        <v>5.2011000000000003</v>
      </c>
      <c r="N153">
        <v>1800</v>
      </c>
      <c r="O153" s="1">
        <v>42776</v>
      </c>
      <c r="P153" t="s">
        <v>32</v>
      </c>
      <c r="Q153">
        <v>5</v>
      </c>
      <c r="R153" t="s">
        <v>33</v>
      </c>
      <c r="T153">
        <v>4</v>
      </c>
      <c r="U153" t="s">
        <v>34</v>
      </c>
      <c r="V153" t="s">
        <v>59</v>
      </c>
      <c r="W153" s="1">
        <f>IF(M153="Neu",DATE(2018,2,1),DATE(RIGHT(M153,4),1,1))</f>
        <v>40544</v>
      </c>
      <c r="X153" s="3">
        <f ca="1">TODAY()-W153</f>
        <v>2693</v>
      </c>
      <c r="Y153">
        <v>26900</v>
      </c>
      <c r="Z153">
        <v>68900</v>
      </c>
      <c r="AA153" s="4">
        <f ca="1">X153/365</f>
        <v>7.3780821917808215</v>
      </c>
      <c r="AB153">
        <v>5.6</v>
      </c>
      <c r="AC153">
        <f t="shared" si="2"/>
        <v>1</v>
      </c>
    </row>
    <row r="154" spans="1:29" x14ac:dyDescent="0.25">
      <c r="A154" t="s">
        <v>24</v>
      </c>
      <c r="B154">
        <v>2000</v>
      </c>
      <c r="C154" t="s">
        <v>25</v>
      </c>
      <c r="D154" t="s">
        <v>42</v>
      </c>
      <c r="E154">
        <v>147</v>
      </c>
      <c r="F154" t="s">
        <v>37</v>
      </c>
      <c r="G154" t="s">
        <v>40</v>
      </c>
      <c r="H154" t="s">
        <v>29</v>
      </c>
      <c r="I154" t="s">
        <v>33</v>
      </c>
      <c r="J154" t="s">
        <v>30</v>
      </c>
      <c r="K154">
        <v>1995</v>
      </c>
      <c r="L154" t="s">
        <v>38</v>
      </c>
      <c r="M154">
        <v>6.2011000000000003</v>
      </c>
      <c r="N154">
        <v>1800</v>
      </c>
      <c r="O154" s="1">
        <v>42851</v>
      </c>
      <c r="P154" t="s">
        <v>32</v>
      </c>
      <c r="Q154">
        <v>5</v>
      </c>
      <c r="R154" t="s">
        <v>33</v>
      </c>
      <c r="T154">
        <v>4</v>
      </c>
      <c r="U154" t="s">
        <v>34</v>
      </c>
      <c r="V154" t="s">
        <v>59</v>
      </c>
      <c r="W154" s="1">
        <f>IF(M154="Neu",DATE(2018,2,1),DATE(RIGHT(M154,4),1,1))</f>
        <v>40544</v>
      </c>
      <c r="X154" s="3">
        <f ca="1">TODAY()-W154</f>
        <v>2693</v>
      </c>
      <c r="Y154">
        <v>22900</v>
      </c>
      <c r="Z154">
        <v>92000</v>
      </c>
      <c r="AA154" s="4">
        <f ca="1">X154/365</f>
        <v>7.3780821917808215</v>
      </c>
      <c r="AB154">
        <v>5.6</v>
      </c>
      <c r="AC154">
        <f t="shared" si="2"/>
        <v>1</v>
      </c>
    </row>
    <row r="155" spans="1:29" x14ac:dyDescent="0.25">
      <c r="A155" t="s">
        <v>24</v>
      </c>
      <c r="B155">
        <v>2000</v>
      </c>
      <c r="C155" t="s">
        <v>25</v>
      </c>
      <c r="D155" t="s">
        <v>42</v>
      </c>
      <c r="E155">
        <v>147</v>
      </c>
      <c r="F155" t="s">
        <v>37</v>
      </c>
      <c r="G155" t="s">
        <v>40</v>
      </c>
      <c r="H155" t="s">
        <v>29</v>
      </c>
      <c r="I155" t="s">
        <v>24</v>
      </c>
      <c r="J155" t="s">
        <v>30</v>
      </c>
      <c r="K155">
        <v>1995</v>
      </c>
      <c r="L155" t="s">
        <v>58</v>
      </c>
      <c r="M155">
        <v>6.2011000000000003</v>
      </c>
      <c r="N155">
        <v>1800</v>
      </c>
      <c r="O155" s="1">
        <v>43025</v>
      </c>
      <c r="P155" t="s">
        <v>32</v>
      </c>
      <c r="Q155">
        <v>5</v>
      </c>
      <c r="R155" t="s">
        <v>33</v>
      </c>
      <c r="T155">
        <v>4</v>
      </c>
      <c r="U155" t="s">
        <v>34</v>
      </c>
      <c r="V155" t="s">
        <v>59</v>
      </c>
      <c r="W155" s="1">
        <f>IF(M155="Neu",DATE(2018,2,1),DATE(RIGHT(M155,4),1,1))</f>
        <v>40544</v>
      </c>
      <c r="X155" s="3">
        <f ca="1">TODAY()-W155</f>
        <v>2693</v>
      </c>
      <c r="Y155">
        <v>26500</v>
      </c>
      <c r="Z155">
        <v>65000</v>
      </c>
      <c r="AA155" s="4">
        <f ca="1">X155/365</f>
        <v>7.3780821917808215</v>
      </c>
      <c r="AB155">
        <v>5.6</v>
      </c>
      <c r="AC155">
        <f t="shared" si="2"/>
        <v>1</v>
      </c>
    </row>
    <row r="156" spans="1:29" x14ac:dyDescent="0.25">
      <c r="A156" t="s">
        <v>24</v>
      </c>
      <c r="B156" t="s">
        <v>68</v>
      </c>
      <c r="C156" t="s">
        <v>25</v>
      </c>
      <c r="D156" t="s">
        <v>38</v>
      </c>
      <c r="E156">
        <v>164</v>
      </c>
      <c r="F156" t="s">
        <v>53</v>
      </c>
      <c r="H156" t="s">
        <v>29</v>
      </c>
      <c r="I156" t="s">
        <v>33</v>
      </c>
      <c r="J156" t="s">
        <v>47</v>
      </c>
      <c r="K156">
        <v>1995</v>
      </c>
      <c r="L156" t="s">
        <v>103</v>
      </c>
      <c r="M156">
        <v>7.2011000000000003</v>
      </c>
      <c r="N156">
        <v>1650</v>
      </c>
      <c r="P156" t="s">
        <v>32</v>
      </c>
      <c r="Q156">
        <v>5</v>
      </c>
      <c r="R156" t="s">
        <v>33</v>
      </c>
      <c r="T156">
        <v>4</v>
      </c>
      <c r="U156" t="s">
        <v>34</v>
      </c>
      <c r="V156" t="s">
        <v>49</v>
      </c>
      <c r="W156" s="1">
        <f>IF(M156="Neu",DATE(2018,2,1),DATE(RIGHT(M156,4),1,1))</f>
        <v>40544</v>
      </c>
      <c r="X156" s="3">
        <f ca="1">TODAY()-W156</f>
        <v>2693</v>
      </c>
      <c r="Y156">
        <v>13500</v>
      </c>
      <c r="Z156">
        <v>135000</v>
      </c>
      <c r="AA156" s="4">
        <f ca="1">X156/365</f>
        <v>7.3780821917808215</v>
      </c>
      <c r="AB156">
        <v>6.2</v>
      </c>
      <c r="AC156">
        <f t="shared" si="2"/>
        <v>1</v>
      </c>
    </row>
    <row r="157" spans="1:29" x14ac:dyDescent="0.25">
      <c r="A157" t="s">
        <v>24</v>
      </c>
      <c r="B157">
        <v>2000</v>
      </c>
      <c r="C157" t="s">
        <v>25</v>
      </c>
      <c r="D157" t="s">
        <v>42</v>
      </c>
      <c r="E157">
        <v>153</v>
      </c>
      <c r="F157" t="s">
        <v>53</v>
      </c>
      <c r="H157" t="s">
        <v>29</v>
      </c>
      <c r="I157" t="s">
        <v>24</v>
      </c>
      <c r="J157" t="s">
        <v>52</v>
      </c>
      <c r="K157">
        <v>1995</v>
      </c>
      <c r="L157" t="s">
        <v>44</v>
      </c>
      <c r="M157">
        <v>5.2011000000000003</v>
      </c>
      <c r="N157">
        <v>1650</v>
      </c>
      <c r="O157" s="1">
        <v>42423</v>
      </c>
      <c r="P157" t="s">
        <v>32</v>
      </c>
      <c r="Q157">
        <v>5</v>
      </c>
      <c r="R157" t="s">
        <v>33</v>
      </c>
      <c r="T157">
        <v>4</v>
      </c>
      <c r="U157" t="s">
        <v>34</v>
      </c>
      <c r="V157" t="s">
        <v>49</v>
      </c>
      <c r="W157" s="1">
        <f>IF(M157="Neu",DATE(2018,2,1),DATE(RIGHT(M157,4),1,1))</f>
        <v>40544</v>
      </c>
      <c r="X157" s="3">
        <f ca="1">TODAY()-W157</f>
        <v>2693</v>
      </c>
      <c r="Y157">
        <v>15900</v>
      </c>
      <c r="Z157">
        <v>101000</v>
      </c>
      <c r="AA157" s="4">
        <f ca="1">X157/365</f>
        <v>7.3780821917808215</v>
      </c>
      <c r="AB157">
        <v>5.8</v>
      </c>
      <c r="AC157">
        <f t="shared" si="2"/>
        <v>1</v>
      </c>
    </row>
    <row r="158" spans="1:29" x14ac:dyDescent="0.25">
      <c r="A158" t="s">
        <v>24</v>
      </c>
      <c r="B158" t="s">
        <v>68</v>
      </c>
      <c r="C158" t="s">
        <v>25</v>
      </c>
      <c r="D158" t="s">
        <v>113</v>
      </c>
      <c r="E158">
        <v>167</v>
      </c>
      <c r="F158" t="s">
        <v>53</v>
      </c>
      <c r="H158" t="s">
        <v>29</v>
      </c>
      <c r="I158" t="s">
        <v>24</v>
      </c>
      <c r="J158" t="s">
        <v>47</v>
      </c>
      <c r="K158">
        <v>1995</v>
      </c>
      <c r="M158">
        <v>5.2011000000000003</v>
      </c>
      <c r="N158">
        <v>1670</v>
      </c>
      <c r="P158" t="s">
        <v>32</v>
      </c>
      <c r="Q158">
        <v>5</v>
      </c>
      <c r="R158" t="s">
        <v>33</v>
      </c>
      <c r="T158">
        <v>4</v>
      </c>
      <c r="U158" t="s">
        <v>34</v>
      </c>
      <c r="V158" t="s">
        <v>49</v>
      </c>
      <c r="W158" s="1">
        <f>IF(M158="Neu",DATE(2018,2,1),DATE(RIGHT(M158,4),1,1))</f>
        <v>40544</v>
      </c>
      <c r="X158" s="3">
        <f ca="1">TODAY()-W158</f>
        <v>2693</v>
      </c>
      <c r="Y158">
        <v>19900</v>
      </c>
      <c r="Z158">
        <v>72000</v>
      </c>
      <c r="AA158" s="4">
        <f ca="1">X158/365</f>
        <v>7.3780821917808215</v>
      </c>
      <c r="AB158">
        <v>6.3</v>
      </c>
      <c r="AC158">
        <f t="shared" si="2"/>
        <v>1</v>
      </c>
    </row>
    <row r="159" spans="1:29" x14ac:dyDescent="0.25">
      <c r="A159" t="s">
        <v>24</v>
      </c>
      <c r="B159">
        <v>1800</v>
      </c>
      <c r="C159" t="s">
        <v>255</v>
      </c>
      <c r="D159" t="s">
        <v>56</v>
      </c>
      <c r="E159">
        <v>136</v>
      </c>
      <c r="F159" t="s">
        <v>37</v>
      </c>
      <c r="G159" t="s">
        <v>40</v>
      </c>
      <c r="H159" t="s">
        <v>29</v>
      </c>
      <c r="I159" t="s">
        <v>24</v>
      </c>
      <c r="J159" t="s">
        <v>52</v>
      </c>
      <c r="K159">
        <v>1995</v>
      </c>
      <c r="L159" t="s">
        <v>38</v>
      </c>
      <c r="M159">
        <v>12.2011</v>
      </c>
      <c r="N159">
        <v>1570</v>
      </c>
      <c r="O159" s="1">
        <v>43004</v>
      </c>
      <c r="P159" t="s">
        <v>32</v>
      </c>
      <c r="Q159">
        <v>5</v>
      </c>
      <c r="R159" t="s">
        <v>33</v>
      </c>
      <c r="T159">
        <v>4</v>
      </c>
      <c r="U159" t="s">
        <v>34</v>
      </c>
      <c r="V159" t="s">
        <v>49</v>
      </c>
      <c r="W159" s="1">
        <f>IF(M159="Neu",DATE(2018,2,1),DATE(RIGHT(M159,4),1,1))</f>
        <v>40544</v>
      </c>
      <c r="X159" s="3">
        <f ca="1">TODAY()-W159</f>
        <v>2693</v>
      </c>
      <c r="Y159">
        <v>16500</v>
      </c>
      <c r="Z159">
        <v>43000</v>
      </c>
      <c r="AA159" s="4">
        <f ca="1">X159/365</f>
        <v>7.3780821917808215</v>
      </c>
      <c r="AB159">
        <v>5.2</v>
      </c>
      <c r="AC159">
        <f t="shared" si="2"/>
        <v>1</v>
      </c>
    </row>
    <row r="160" spans="1:29" x14ac:dyDescent="0.25">
      <c r="A160" t="s">
        <v>24</v>
      </c>
      <c r="B160">
        <v>1800</v>
      </c>
      <c r="C160" t="s">
        <v>255</v>
      </c>
      <c r="D160" t="s">
        <v>38</v>
      </c>
      <c r="E160">
        <v>136</v>
      </c>
      <c r="F160" t="s">
        <v>37</v>
      </c>
      <c r="G160" t="s">
        <v>40</v>
      </c>
      <c r="H160" t="s">
        <v>29</v>
      </c>
      <c r="I160" t="s">
        <v>33</v>
      </c>
      <c r="J160" t="s">
        <v>52</v>
      </c>
      <c r="K160">
        <v>1995</v>
      </c>
      <c r="L160" t="s">
        <v>38</v>
      </c>
      <c r="M160">
        <v>6.2011000000000003</v>
      </c>
      <c r="N160">
        <v>1570</v>
      </c>
      <c r="O160" s="1">
        <v>42467</v>
      </c>
      <c r="P160" t="s">
        <v>32</v>
      </c>
      <c r="Q160">
        <v>5</v>
      </c>
      <c r="R160" t="s">
        <v>33</v>
      </c>
      <c r="T160">
        <v>4</v>
      </c>
      <c r="U160" t="s">
        <v>34</v>
      </c>
      <c r="V160" t="s">
        <v>49</v>
      </c>
      <c r="W160" s="1">
        <f>IF(M160="Neu",DATE(2018,2,1),DATE(RIGHT(M160,4),1,1))</f>
        <v>40544</v>
      </c>
      <c r="X160" s="3">
        <f ca="1">TODAY()-W160</f>
        <v>2693</v>
      </c>
      <c r="Y160">
        <v>9900</v>
      </c>
      <c r="Z160">
        <v>190000</v>
      </c>
      <c r="AA160" s="4">
        <f ca="1">X160/365</f>
        <v>7.3780821917808215</v>
      </c>
      <c r="AB160">
        <v>5.2</v>
      </c>
      <c r="AC160">
        <f t="shared" si="2"/>
        <v>1</v>
      </c>
    </row>
    <row r="161" spans="1:29" x14ac:dyDescent="0.25">
      <c r="A161" t="s">
        <v>24</v>
      </c>
      <c r="B161">
        <v>1800</v>
      </c>
      <c r="C161" t="s">
        <v>255</v>
      </c>
      <c r="D161" t="s">
        <v>26</v>
      </c>
      <c r="E161">
        <v>136</v>
      </c>
      <c r="F161" t="s">
        <v>37</v>
      </c>
      <c r="G161" t="s">
        <v>40</v>
      </c>
      <c r="H161" t="s">
        <v>29</v>
      </c>
      <c r="I161" t="s">
        <v>24</v>
      </c>
      <c r="J161" t="s">
        <v>52</v>
      </c>
      <c r="K161">
        <v>1995</v>
      </c>
      <c r="M161">
        <v>5.2011000000000003</v>
      </c>
      <c r="N161">
        <v>1570</v>
      </c>
      <c r="P161" t="s">
        <v>32</v>
      </c>
      <c r="Q161">
        <v>5</v>
      </c>
      <c r="R161" t="s">
        <v>33</v>
      </c>
      <c r="T161">
        <v>4</v>
      </c>
      <c r="U161" t="s">
        <v>34</v>
      </c>
      <c r="V161" t="s">
        <v>49</v>
      </c>
      <c r="W161" s="1">
        <f>IF(M161="Neu",DATE(2018,2,1),DATE(RIGHT(M161,4),1,1))</f>
        <v>40544</v>
      </c>
      <c r="X161" s="3">
        <f ca="1">TODAY()-W161</f>
        <v>2693</v>
      </c>
      <c r="Y161">
        <v>12200</v>
      </c>
      <c r="Z161">
        <v>135500</v>
      </c>
      <c r="AA161" s="4">
        <f ca="1">X161/365</f>
        <v>7.3780821917808215</v>
      </c>
      <c r="AB161">
        <v>5.2</v>
      </c>
      <c r="AC161">
        <f t="shared" si="2"/>
        <v>1</v>
      </c>
    </row>
    <row r="162" spans="1:29" x14ac:dyDescent="0.25">
      <c r="A162" t="s">
        <v>24</v>
      </c>
      <c r="B162">
        <v>1800</v>
      </c>
      <c r="C162" t="s">
        <v>255</v>
      </c>
      <c r="D162" t="s">
        <v>251</v>
      </c>
      <c r="E162">
        <v>155</v>
      </c>
      <c r="F162" t="s">
        <v>43</v>
      </c>
      <c r="G162" t="s">
        <v>40</v>
      </c>
      <c r="H162" t="s">
        <v>29</v>
      </c>
      <c r="I162" t="s">
        <v>24</v>
      </c>
      <c r="J162" t="s">
        <v>30</v>
      </c>
      <c r="K162">
        <v>1995</v>
      </c>
      <c r="L162" t="s">
        <v>408</v>
      </c>
      <c r="M162">
        <v>8.2011000000000003</v>
      </c>
      <c r="N162">
        <v>1570</v>
      </c>
      <c r="O162" s="1">
        <v>43101</v>
      </c>
      <c r="P162" t="s">
        <v>32</v>
      </c>
      <c r="Q162">
        <v>5</v>
      </c>
      <c r="R162" t="s">
        <v>33</v>
      </c>
      <c r="T162">
        <v>4</v>
      </c>
      <c r="U162" t="s">
        <v>34</v>
      </c>
      <c r="V162" t="s">
        <v>49</v>
      </c>
      <c r="W162" s="1">
        <f>IF(M162="Neu",DATE(2018,2,1),DATE(RIGHT(M162,4),1,1))</f>
        <v>40544</v>
      </c>
      <c r="X162" s="3">
        <f ca="1">TODAY()-W162</f>
        <v>2693</v>
      </c>
      <c r="Y162">
        <v>17900</v>
      </c>
      <c r="Z162">
        <v>64500</v>
      </c>
      <c r="AA162" s="4">
        <f ca="1">X162/365</f>
        <v>7.3780821917808215</v>
      </c>
      <c r="AB162">
        <v>5.9</v>
      </c>
      <c r="AC162">
        <f t="shared" si="2"/>
        <v>1</v>
      </c>
    </row>
    <row r="163" spans="1:29" x14ac:dyDescent="0.25">
      <c r="A163" t="s">
        <v>24</v>
      </c>
      <c r="B163">
        <v>1800</v>
      </c>
      <c r="C163" t="s">
        <v>255</v>
      </c>
      <c r="D163" t="s">
        <v>38</v>
      </c>
      <c r="E163">
        <v>136</v>
      </c>
      <c r="F163" t="s">
        <v>37</v>
      </c>
      <c r="G163" t="s">
        <v>40</v>
      </c>
      <c r="H163" t="s">
        <v>29</v>
      </c>
      <c r="I163" t="s">
        <v>33</v>
      </c>
      <c r="J163" t="s">
        <v>52</v>
      </c>
      <c r="K163">
        <v>1995</v>
      </c>
      <c r="L163" t="s">
        <v>44</v>
      </c>
      <c r="M163">
        <v>9.2011000000000003</v>
      </c>
      <c r="N163">
        <v>1555</v>
      </c>
      <c r="P163" t="s">
        <v>32</v>
      </c>
      <c r="Q163">
        <v>5</v>
      </c>
      <c r="R163" t="s">
        <v>33</v>
      </c>
      <c r="T163">
        <v>4</v>
      </c>
      <c r="U163" t="s">
        <v>34</v>
      </c>
      <c r="V163" t="s">
        <v>49</v>
      </c>
      <c r="W163" s="1">
        <f>IF(M163="Neu",DATE(2018,2,1),DATE(RIGHT(M163,4),1,1))</f>
        <v>40544</v>
      </c>
      <c r="X163" s="3">
        <f ca="1">TODAY()-W163</f>
        <v>2693</v>
      </c>
      <c r="Y163">
        <v>16300</v>
      </c>
      <c r="Z163">
        <v>83900</v>
      </c>
      <c r="AA163" s="4">
        <f ca="1">X163/365</f>
        <v>7.3780821917808215</v>
      </c>
      <c r="AB163">
        <v>5.2</v>
      </c>
      <c r="AC163">
        <f t="shared" si="2"/>
        <v>1</v>
      </c>
    </row>
    <row r="164" spans="1:29" x14ac:dyDescent="0.25">
      <c r="A164" t="s">
        <v>24</v>
      </c>
      <c r="B164">
        <v>1700</v>
      </c>
      <c r="C164" t="s">
        <v>255</v>
      </c>
      <c r="D164" t="s">
        <v>42</v>
      </c>
      <c r="E164">
        <v>195</v>
      </c>
      <c r="F164" t="s">
        <v>39</v>
      </c>
      <c r="G164" t="s">
        <v>40</v>
      </c>
      <c r="H164" t="s">
        <v>29</v>
      </c>
      <c r="I164" t="s">
        <v>24</v>
      </c>
      <c r="J164" t="s">
        <v>47</v>
      </c>
      <c r="K164">
        <v>1995</v>
      </c>
      <c r="L164" t="s">
        <v>38</v>
      </c>
      <c r="M164">
        <v>3.2010999999999998</v>
      </c>
      <c r="N164">
        <v>1530</v>
      </c>
      <c r="O164" s="1">
        <v>43021</v>
      </c>
      <c r="P164" t="s">
        <v>41</v>
      </c>
      <c r="Q164">
        <v>5</v>
      </c>
      <c r="R164" t="s">
        <v>33</v>
      </c>
      <c r="T164">
        <v>4</v>
      </c>
      <c r="U164" t="s">
        <v>34</v>
      </c>
      <c r="V164" t="s">
        <v>49</v>
      </c>
      <c r="W164" s="1">
        <f>IF(M164="Neu",DATE(2018,2,1),DATE(RIGHT(M164,4),1,1))</f>
        <v>40544</v>
      </c>
      <c r="X164" s="3">
        <f ca="1">TODAY()-W164</f>
        <v>2693</v>
      </c>
      <c r="Y164">
        <v>16999</v>
      </c>
      <c r="Z164">
        <v>81000</v>
      </c>
      <c r="AA164" s="4">
        <f ca="1">X164/365</f>
        <v>7.3780821917808215</v>
      </c>
      <c r="AB164">
        <v>8.4</v>
      </c>
      <c r="AC164">
        <f t="shared" si="2"/>
        <v>0</v>
      </c>
    </row>
    <row r="165" spans="1:29" x14ac:dyDescent="0.25">
      <c r="A165" t="s">
        <v>24</v>
      </c>
      <c r="B165">
        <v>1800</v>
      </c>
      <c r="C165" t="s">
        <v>255</v>
      </c>
      <c r="D165" t="s">
        <v>426</v>
      </c>
      <c r="E165">
        <v>155</v>
      </c>
      <c r="F165" t="s">
        <v>27</v>
      </c>
      <c r="G165" t="s">
        <v>40</v>
      </c>
      <c r="H165" t="s">
        <v>29</v>
      </c>
      <c r="I165" t="s">
        <v>33</v>
      </c>
      <c r="J165" t="s">
        <v>30</v>
      </c>
      <c r="K165">
        <v>1995</v>
      </c>
      <c r="L165" t="s">
        <v>161</v>
      </c>
      <c r="M165">
        <v>8.2011000000000003</v>
      </c>
      <c r="N165">
        <v>1575</v>
      </c>
      <c r="O165" s="1">
        <v>42979</v>
      </c>
      <c r="P165" t="s">
        <v>32</v>
      </c>
      <c r="Q165">
        <v>5</v>
      </c>
      <c r="R165" t="s">
        <v>33</v>
      </c>
      <c r="T165">
        <v>4</v>
      </c>
      <c r="U165" t="s">
        <v>34</v>
      </c>
      <c r="V165" t="s">
        <v>49</v>
      </c>
      <c r="W165" s="1">
        <f>IF(M165="Neu",DATE(2018,2,1),DATE(RIGHT(M165,4),1,1))</f>
        <v>40544</v>
      </c>
      <c r="X165" s="3">
        <f ca="1">TODAY()-W165</f>
        <v>2693</v>
      </c>
      <c r="Y165">
        <v>19800</v>
      </c>
      <c r="Z165">
        <v>29500</v>
      </c>
      <c r="AA165" s="4">
        <f ca="1">X165/365</f>
        <v>7.3780821917808215</v>
      </c>
      <c r="AB165">
        <v>5.9</v>
      </c>
      <c r="AC165">
        <f t="shared" si="2"/>
        <v>1</v>
      </c>
    </row>
    <row r="166" spans="1:29" x14ac:dyDescent="0.25">
      <c r="A166" t="s">
        <v>24</v>
      </c>
      <c r="B166">
        <v>1800</v>
      </c>
      <c r="C166" t="s">
        <v>25</v>
      </c>
      <c r="D166" t="s">
        <v>42</v>
      </c>
      <c r="E166">
        <v>150</v>
      </c>
      <c r="F166" t="s">
        <v>27</v>
      </c>
      <c r="G166" t="s">
        <v>40</v>
      </c>
      <c r="H166" t="s">
        <v>29</v>
      </c>
      <c r="I166" t="s">
        <v>24</v>
      </c>
      <c r="J166" t="s">
        <v>52</v>
      </c>
      <c r="K166">
        <v>1995</v>
      </c>
      <c r="L166" t="s">
        <v>429</v>
      </c>
      <c r="M166">
        <v>10.2011</v>
      </c>
      <c r="N166">
        <v>1650</v>
      </c>
      <c r="O166" s="1">
        <v>42917</v>
      </c>
      <c r="P166" t="s">
        <v>32</v>
      </c>
      <c r="Q166">
        <v>5</v>
      </c>
      <c r="R166" t="s">
        <v>33</v>
      </c>
      <c r="T166">
        <v>4</v>
      </c>
      <c r="U166" t="s">
        <v>34</v>
      </c>
      <c r="V166" t="s">
        <v>49</v>
      </c>
      <c r="W166" s="1">
        <f>IF(M166="Neu",DATE(2018,2,1),DATE(RIGHT(M166,4),1,1))</f>
        <v>40544</v>
      </c>
      <c r="X166" s="3">
        <f ca="1">TODAY()-W166</f>
        <v>2693</v>
      </c>
      <c r="Y166">
        <v>15497</v>
      </c>
      <c r="Z166">
        <v>93800</v>
      </c>
      <c r="AA166" s="4">
        <f ca="1">X166/365</f>
        <v>7.3780821917808215</v>
      </c>
      <c r="AB166">
        <v>5.7</v>
      </c>
      <c r="AC166">
        <f t="shared" si="2"/>
        <v>1</v>
      </c>
    </row>
    <row r="167" spans="1:29" x14ac:dyDescent="0.25">
      <c r="A167" t="s">
        <v>24</v>
      </c>
      <c r="B167">
        <v>1800</v>
      </c>
      <c r="C167" t="s">
        <v>25</v>
      </c>
      <c r="D167" t="s">
        <v>36</v>
      </c>
      <c r="E167">
        <v>150</v>
      </c>
      <c r="F167" t="s">
        <v>27</v>
      </c>
      <c r="G167" t="s">
        <v>40</v>
      </c>
      <c r="H167" t="s">
        <v>29</v>
      </c>
      <c r="I167" t="s">
        <v>33</v>
      </c>
      <c r="J167" t="s">
        <v>52</v>
      </c>
      <c r="K167">
        <v>1995</v>
      </c>
      <c r="L167" t="s">
        <v>44</v>
      </c>
      <c r="M167">
        <v>8.2011000000000003</v>
      </c>
      <c r="N167">
        <v>1650</v>
      </c>
      <c r="O167" s="1">
        <v>42786</v>
      </c>
      <c r="P167" t="s">
        <v>32</v>
      </c>
      <c r="Q167">
        <v>5</v>
      </c>
      <c r="R167" t="s">
        <v>33</v>
      </c>
      <c r="T167">
        <v>4</v>
      </c>
      <c r="U167" t="s">
        <v>34</v>
      </c>
      <c r="V167" t="s">
        <v>49</v>
      </c>
      <c r="W167" s="1">
        <f>IF(M167="Neu",DATE(2018,2,1),DATE(RIGHT(M167,4),1,1))</f>
        <v>40544</v>
      </c>
      <c r="X167" s="3">
        <f ca="1">TODAY()-W167</f>
        <v>2693</v>
      </c>
      <c r="Y167">
        <v>13999</v>
      </c>
      <c r="Z167">
        <v>82100</v>
      </c>
      <c r="AA167" s="4">
        <f ca="1">X167/365</f>
        <v>7.3780821917808215</v>
      </c>
      <c r="AB167">
        <v>5.7</v>
      </c>
      <c r="AC167">
        <f t="shared" si="2"/>
        <v>1</v>
      </c>
    </row>
    <row r="168" spans="1:29" x14ac:dyDescent="0.25">
      <c r="A168" t="s">
        <v>24</v>
      </c>
      <c r="B168">
        <v>1800</v>
      </c>
      <c r="C168" t="s">
        <v>25</v>
      </c>
      <c r="D168" t="s">
        <v>42</v>
      </c>
      <c r="E168">
        <v>150</v>
      </c>
      <c r="F168" t="s">
        <v>27</v>
      </c>
      <c r="G168" t="s">
        <v>40</v>
      </c>
      <c r="H168" t="s">
        <v>29</v>
      </c>
      <c r="I168" t="s">
        <v>33</v>
      </c>
      <c r="J168" t="s">
        <v>52</v>
      </c>
      <c r="K168">
        <v>1995</v>
      </c>
      <c r="L168" t="s">
        <v>38</v>
      </c>
      <c r="M168">
        <v>9.2011000000000003</v>
      </c>
      <c r="N168">
        <v>1650</v>
      </c>
      <c r="P168" t="s">
        <v>32</v>
      </c>
      <c r="Q168">
        <v>5</v>
      </c>
      <c r="R168" t="s">
        <v>33</v>
      </c>
      <c r="T168">
        <v>4</v>
      </c>
      <c r="U168" t="s">
        <v>34</v>
      </c>
      <c r="V168" t="s">
        <v>49</v>
      </c>
      <c r="W168" s="1">
        <f>IF(M168="Neu",DATE(2018,2,1),DATE(RIGHT(M168,4),1,1))</f>
        <v>40544</v>
      </c>
      <c r="X168" s="3">
        <f ca="1">TODAY()-W168</f>
        <v>2693</v>
      </c>
      <c r="Y168">
        <v>12900</v>
      </c>
      <c r="Z168">
        <v>113000</v>
      </c>
      <c r="AA168" s="4">
        <f ca="1">X168/365</f>
        <v>7.3780821917808215</v>
      </c>
      <c r="AB168">
        <v>5.7</v>
      </c>
      <c r="AC168">
        <f t="shared" si="2"/>
        <v>1</v>
      </c>
    </row>
    <row r="169" spans="1:29" x14ac:dyDescent="0.25">
      <c r="A169" t="s">
        <v>24</v>
      </c>
      <c r="B169">
        <v>1800</v>
      </c>
      <c r="C169" t="s">
        <v>25</v>
      </c>
      <c r="D169" t="s">
        <v>36</v>
      </c>
      <c r="E169">
        <v>150</v>
      </c>
      <c r="F169" t="s">
        <v>27</v>
      </c>
      <c r="G169" t="s">
        <v>40</v>
      </c>
      <c r="H169" t="s">
        <v>29</v>
      </c>
      <c r="I169" t="s">
        <v>24</v>
      </c>
      <c r="J169" t="s">
        <v>52</v>
      </c>
      <c r="K169">
        <v>1995</v>
      </c>
      <c r="M169">
        <v>3.2010999999999998</v>
      </c>
      <c r="N169">
        <v>1640</v>
      </c>
      <c r="P169" t="s">
        <v>32</v>
      </c>
      <c r="Q169">
        <v>5</v>
      </c>
      <c r="R169" t="s">
        <v>33</v>
      </c>
      <c r="T169">
        <v>4</v>
      </c>
      <c r="U169" t="s">
        <v>34</v>
      </c>
      <c r="V169" t="s">
        <v>49</v>
      </c>
      <c r="W169" s="1">
        <f>IF(M169="Neu",DATE(2018,2,1),DATE(RIGHT(M169,4),1,1))</f>
        <v>40544</v>
      </c>
      <c r="X169" s="3">
        <f ca="1">TODAY()-W169</f>
        <v>2693</v>
      </c>
      <c r="Y169">
        <v>14900</v>
      </c>
      <c r="Z169">
        <v>78500</v>
      </c>
      <c r="AA169" s="4">
        <f ca="1">X169/365</f>
        <v>7.3780821917808215</v>
      </c>
      <c r="AB169">
        <v>5.7</v>
      </c>
      <c r="AC169">
        <f t="shared" si="2"/>
        <v>1</v>
      </c>
    </row>
    <row r="170" spans="1:29" x14ac:dyDescent="0.25">
      <c r="A170" t="s">
        <v>33</v>
      </c>
      <c r="B170">
        <v>1800</v>
      </c>
      <c r="C170" t="s">
        <v>25</v>
      </c>
      <c r="D170" t="s">
        <v>135</v>
      </c>
      <c r="E170">
        <v>164</v>
      </c>
      <c r="F170" t="s">
        <v>27</v>
      </c>
      <c r="G170" t="s">
        <v>40</v>
      </c>
      <c r="H170" t="s">
        <v>29</v>
      </c>
      <c r="I170" t="s">
        <v>33</v>
      </c>
      <c r="J170" t="s">
        <v>30</v>
      </c>
      <c r="K170">
        <v>1995</v>
      </c>
      <c r="L170" t="s">
        <v>298</v>
      </c>
      <c r="M170">
        <v>12.2011</v>
      </c>
      <c r="N170">
        <v>1650</v>
      </c>
      <c r="P170" t="s">
        <v>32</v>
      </c>
      <c r="Q170">
        <v>5</v>
      </c>
      <c r="R170" t="s">
        <v>33</v>
      </c>
      <c r="T170">
        <v>4</v>
      </c>
      <c r="U170" t="s">
        <v>34</v>
      </c>
      <c r="V170" t="s">
        <v>49</v>
      </c>
      <c r="W170" s="1">
        <f>IF(M170="Neu",DATE(2018,2,1),DATE(RIGHT(M170,4),1,1))</f>
        <v>40544</v>
      </c>
      <c r="X170" s="3">
        <f ca="1">TODAY()-W170</f>
        <v>2693</v>
      </c>
      <c r="Y170">
        <v>19900</v>
      </c>
      <c r="Z170">
        <v>64300</v>
      </c>
      <c r="AA170" s="4">
        <f ca="1">X170/365</f>
        <v>7.3780821917808215</v>
      </c>
      <c r="AB170">
        <v>6.2</v>
      </c>
      <c r="AC170">
        <f t="shared" si="2"/>
        <v>1</v>
      </c>
    </row>
    <row r="171" spans="1:29" x14ac:dyDescent="0.25">
      <c r="A171" t="s">
        <v>24</v>
      </c>
      <c r="B171">
        <v>1800</v>
      </c>
      <c r="C171" t="s">
        <v>25</v>
      </c>
      <c r="D171" t="s">
        <v>51</v>
      </c>
      <c r="E171">
        <v>150</v>
      </c>
      <c r="F171" t="s">
        <v>27</v>
      </c>
      <c r="G171" t="s">
        <v>40</v>
      </c>
      <c r="H171" t="s">
        <v>29</v>
      </c>
      <c r="I171" t="s">
        <v>24</v>
      </c>
      <c r="J171" t="s">
        <v>52</v>
      </c>
      <c r="K171">
        <v>1995</v>
      </c>
      <c r="L171" t="s">
        <v>44</v>
      </c>
      <c r="M171">
        <v>1.2011000000000001</v>
      </c>
      <c r="N171">
        <v>1650</v>
      </c>
      <c r="O171" s="1">
        <v>42094</v>
      </c>
      <c r="P171" t="s">
        <v>32</v>
      </c>
      <c r="Q171">
        <v>5</v>
      </c>
      <c r="R171" t="s">
        <v>33</v>
      </c>
      <c r="T171">
        <v>4</v>
      </c>
      <c r="U171" t="s">
        <v>34</v>
      </c>
      <c r="V171" t="s">
        <v>49</v>
      </c>
      <c r="W171" s="1">
        <f>IF(M171="Neu",DATE(2018,2,1),DATE(RIGHT(M171,4),1,1))</f>
        <v>40544</v>
      </c>
      <c r="X171" s="3">
        <f ca="1">TODAY()-W171</f>
        <v>2693</v>
      </c>
      <c r="Y171">
        <v>11500</v>
      </c>
      <c r="Z171">
        <v>125000</v>
      </c>
      <c r="AA171" s="4">
        <f ca="1">X171/365</f>
        <v>7.3780821917808215</v>
      </c>
      <c r="AB171">
        <v>5.7</v>
      </c>
      <c r="AC171">
        <f t="shared" si="2"/>
        <v>1</v>
      </c>
    </row>
    <row r="172" spans="1:29" x14ac:dyDescent="0.25">
      <c r="A172" t="s">
        <v>24</v>
      </c>
      <c r="B172">
        <v>1800</v>
      </c>
      <c r="C172" t="s">
        <v>25</v>
      </c>
      <c r="D172" t="s">
        <v>42</v>
      </c>
      <c r="E172">
        <v>164</v>
      </c>
      <c r="F172" t="s">
        <v>27</v>
      </c>
      <c r="G172" t="s">
        <v>40</v>
      </c>
      <c r="H172" t="s">
        <v>29</v>
      </c>
      <c r="I172" t="s">
        <v>24</v>
      </c>
      <c r="J172" t="s">
        <v>47</v>
      </c>
      <c r="K172">
        <v>1995</v>
      </c>
      <c r="L172" t="s">
        <v>38</v>
      </c>
      <c r="M172">
        <v>11.2011</v>
      </c>
      <c r="N172">
        <v>1650</v>
      </c>
      <c r="P172" t="s">
        <v>32</v>
      </c>
      <c r="Q172">
        <v>5</v>
      </c>
      <c r="R172" t="s">
        <v>33</v>
      </c>
      <c r="T172">
        <v>4</v>
      </c>
      <c r="U172" t="s">
        <v>34</v>
      </c>
      <c r="V172" t="s">
        <v>49</v>
      </c>
      <c r="W172" s="1">
        <f>IF(M172="Neu",DATE(2018,2,1),DATE(RIGHT(M172,4),1,1))</f>
        <v>40544</v>
      </c>
      <c r="X172" s="3">
        <f ca="1">TODAY()-W172</f>
        <v>2693</v>
      </c>
      <c r="Y172">
        <v>16600</v>
      </c>
      <c r="Z172">
        <v>74000</v>
      </c>
      <c r="AA172" s="4">
        <f ca="1">X172/365</f>
        <v>7.3780821917808215</v>
      </c>
      <c r="AB172">
        <v>6.2</v>
      </c>
      <c r="AC172">
        <f t="shared" si="2"/>
        <v>1</v>
      </c>
    </row>
    <row r="173" spans="1:29" x14ac:dyDescent="0.25">
      <c r="A173" t="s">
        <v>24</v>
      </c>
      <c r="B173">
        <v>1800</v>
      </c>
      <c r="C173" t="s">
        <v>25</v>
      </c>
      <c r="D173" t="s">
        <v>61</v>
      </c>
      <c r="E173">
        <v>164</v>
      </c>
      <c r="F173" t="s">
        <v>27</v>
      </c>
      <c r="G173" t="s">
        <v>40</v>
      </c>
      <c r="H173" t="s">
        <v>29</v>
      </c>
      <c r="I173" t="s">
        <v>33</v>
      </c>
      <c r="J173" t="s">
        <v>47</v>
      </c>
      <c r="K173">
        <v>1995</v>
      </c>
      <c r="L173" t="s">
        <v>44</v>
      </c>
      <c r="M173">
        <v>9.2011000000000003</v>
      </c>
      <c r="N173">
        <v>1650</v>
      </c>
      <c r="O173" s="1">
        <v>42881</v>
      </c>
      <c r="P173" t="s">
        <v>32</v>
      </c>
      <c r="Q173">
        <v>5</v>
      </c>
      <c r="R173" t="s">
        <v>33</v>
      </c>
      <c r="T173">
        <v>4</v>
      </c>
      <c r="U173" t="s">
        <v>34</v>
      </c>
      <c r="V173" t="s">
        <v>49</v>
      </c>
      <c r="W173" s="1">
        <f>IF(M173="Neu",DATE(2018,2,1),DATE(RIGHT(M173,4),1,1))</f>
        <v>40544</v>
      </c>
      <c r="X173" s="3">
        <f ca="1">TODAY()-W173</f>
        <v>2693</v>
      </c>
      <c r="Y173">
        <v>12500</v>
      </c>
      <c r="Z173">
        <v>149857</v>
      </c>
      <c r="AA173" s="4">
        <f ca="1">X173/365</f>
        <v>7.3780821917808215</v>
      </c>
      <c r="AB173">
        <v>6.2</v>
      </c>
      <c r="AC173">
        <f t="shared" si="2"/>
        <v>1</v>
      </c>
    </row>
    <row r="174" spans="1:29" x14ac:dyDescent="0.25">
      <c r="A174" t="s">
        <v>24</v>
      </c>
      <c r="B174">
        <v>1800</v>
      </c>
      <c r="C174" t="s">
        <v>25</v>
      </c>
      <c r="D174" t="s">
        <v>42</v>
      </c>
      <c r="E174">
        <v>164</v>
      </c>
      <c r="F174" t="s">
        <v>27</v>
      </c>
      <c r="G174" t="s">
        <v>40</v>
      </c>
      <c r="H174" t="s">
        <v>29</v>
      </c>
      <c r="I174" t="s">
        <v>24</v>
      </c>
      <c r="J174" t="s">
        <v>47</v>
      </c>
      <c r="K174">
        <v>1995</v>
      </c>
      <c r="L174" t="s">
        <v>127</v>
      </c>
      <c r="M174">
        <v>12.2011</v>
      </c>
      <c r="N174">
        <v>1650</v>
      </c>
      <c r="O174" s="1">
        <v>42782</v>
      </c>
      <c r="P174" t="s">
        <v>32</v>
      </c>
      <c r="Q174">
        <v>5</v>
      </c>
      <c r="R174" t="s">
        <v>33</v>
      </c>
      <c r="T174">
        <v>4</v>
      </c>
      <c r="U174" t="s">
        <v>34</v>
      </c>
      <c r="V174" t="s">
        <v>49</v>
      </c>
      <c r="W174" s="1">
        <f>IF(M174="Neu",DATE(2018,2,1),DATE(RIGHT(M174,4),1,1))</f>
        <v>40544</v>
      </c>
      <c r="X174" s="3">
        <f ca="1">TODAY()-W174</f>
        <v>2693</v>
      </c>
      <c r="Y174">
        <v>15800</v>
      </c>
      <c r="Z174">
        <v>113520</v>
      </c>
      <c r="AA174" s="4">
        <f ca="1">X174/365</f>
        <v>7.3780821917808215</v>
      </c>
      <c r="AB174">
        <v>6.2</v>
      </c>
      <c r="AC174">
        <f t="shared" si="2"/>
        <v>1</v>
      </c>
    </row>
    <row r="175" spans="1:29" x14ac:dyDescent="0.25">
      <c r="A175" t="s">
        <v>24</v>
      </c>
      <c r="B175">
        <v>1800</v>
      </c>
      <c r="C175" t="s">
        <v>25</v>
      </c>
      <c r="D175" t="s">
        <v>38</v>
      </c>
      <c r="E175">
        <v>164</v>
      </c>
      <c r="F175" t="s">
        <v>27</v>
      </c>
      <c r="G175" t="s">
        <v>40</v>
      </c>
      <c r="H175" t="s">
        <v>29</v>
      </c>
      <c r="I175" t="s">
        <v>24</v>
      </c>
      <c r="J175" t="s">
        <v>47</v>
      </c>
      <c r="K175">
        <v>1995</v>
      </c>
      <c r="L175" t="s">
        <v>127</v>
      </c>
      <c r="M175">
        <v>4.2011000000000003</v>
      </c>
      <c r="N175">
        <v>1650</v>
      </c>
      <c r="O175" s="1">
        <v>42836</v>
      </c>
      <c r="P175" t="s">
        <v>32</v>
      </c>
      <c r="Q175">
        <v>5</v>
      </c>
      <c r="R175" t="s">
        <v>33</v>
      </c>
      <c r="T175">
        <v>4</v>
      </c>
      <c r="U175" t="s">
        <v>34</v>
      </c>
      <c r="V175" t="s">
        <v>49</v>
      </c>
      <c r="W175" s="1">
        <f>IF(M175="Neu",DATE(2018,2,1),DATE(RIGHT(M175,4),1,1))</f>
        <v>40544</v>
      </c>
      <c r="X175" s="3">
        <f ca="1">TODAY()-W175</f>
        <v>2693</v>
      </c>
      <c r="Y175">
        <v>17900</v>
      </c>
      <c r="Z175">
        <v>83000</v>
      </c>
      <c r="AA175" s="4">
        <f ca="1">X175/365</f>
        <v>7.3780821917808215</v>
      </c>
      <c r="AB175">
        <v>6.2</v>
      </c>
      <c r="AC175">
        <f t="shared" si="2"/>
        <v>1</v>
      </c>
    </row>
    <row r="176" spans="1:29" x14ac:dyDescent="0.25">
      <c r="A176" t="s">
        <v>24</v>
      </c>
      <c r="B176">
        <v>1800</v>
      </c>
      <c r="C176" t="s">
        <v>25</v>
      </c>
      <c r="D176" t="s">
        <v>26</v>
      </c>
      <c r="E176">
        <v>164</v>
      </c>
      <c r="F176" t="s">
        <v>27</v>
      </c>
      <c r="G176" t="s">
        <v>40</v>
      </c>
      <c r="H176" t="s">
        <v>29</v>
      </c>
      <c r="I176" t="s">
        <v>33</v>
      </c>
      <c r="J176" t="s">
        <v>47</v>
      </c>
      <c r="K176">
        <v>1995</v>
      </c>
      <c r="L176" t="s">
        <v>44</v>
      </c>
      <c r="M176">
        <v>6.2011000000000003</v>
      </c>
      <c r="N176">
        <v>1650</v>
      </c>
      <c r="O176" s="1">
        <v>42437</v>
      </c>
      <c r="P176" t="s">
        <v>32</v>
      </c>
      <c r="Q176">
        <v>5</v>
      </c>
      <c r="R176" t="s">
        <v>33</v>
      </c>
      <c r="T176">
        <v>4</v>
      </c>
      <c r="U176" t="s">
        <v>34</v>
      </c>
      <c r="V176" t="s">
        <v>49</v>
      </c>
      <c r="W176" s="1">
        <f>IF(M176="Neu",DATE(2018,2,1),DATE(RIGHT(M176,4),1,1))</f>
        <v>40544</v>
      </c>
      <c r="X176" s="3">
        <f ca="1">TODAY()-W176</f>
        <v>2693</v>
      </c>
      <c r="Y176">
        <v>18250</v>
      </c>
      <c r="Z176">
        <v>72700</v>
      </c>
      <c r="AA176" s="4">
        <f ca="1">X176/365</f>
        <v>7.3780821917808215</v>
      </c>
      <c r="AB176">
        <v>6.2</v>
      </c>
      <c r="AC176">
        <f t="shared" si="2"/>
        <v>1</v>
      </c>
    </row>
    <row r="177" spans="1:29" x14ac:dyDescent="0.25">
      <c r="A177" t="s">
        <v>33</v>
      </c>
      <c r="B177">
        <v>2000</v>
      </c>
      <c r="C177" t="s">
        <v>25</v>
      </c>
      <c r="D177" t="s">
        <v>26</v>
      </c>
      <c r="E177">
        <v>164</v>
      </c>
      <c r="F177" t="s">
        <v>27</v>
      </c>
      <c r="G177" t="s">
        <v>40</v>
      </c>
      <c r="H177" t="s">
        <v>29</v>
      </c>
      <c r="I177" t="s">
        <v>33</v>
      </c>
      <c r="J177" t="s">
        <v>30</v>
      </c>
      <c r="K177">
        <v>1995</v>
      </c>
      <c r="L177" t="s">
        <v>248</v>
      </c>
      <c r="M177">
        <v>11.2011</v>
      </c>
      <c r="N177">
        <v>1660</v>
      </c>
      <c r="P177" t="s">
        <v>32</v>
      </c>
      <c r="Q177">
        <v>5</v>
      </c>
      <c r="R177" t="s">
        <v>33</v>
      </c>
      <c r="T177">
        <v>4</v>
      </c>
      <c r="U177" t="s">
        <v>34</v>
      </c>
      <c r="V177" t="s">
        <v>49</v>
      </c>
      <c r="W177" s="1">
        <f>IF(M177="Neu",DATE(2018,2,1),DATE(RIGHT(M177,4),1,1))</f>
        <v>40544</v>
      </c>
      <c r="X177" s="3">
        <f ca="1">TODAY()-W177</f>
        <v>2693</v>
      </c>
      <c r="Y177">
        <v>18900</v>
      </c>
      <c r="Z177">
        <v>67500</v>
      </c>
      <c r="AA177" s="4">
        <f ca="1">X177/365</f>
        <v>7.3780821917808215</v>
      </c>
      <c r="AB177">
        <v>6.2</v>
      </c>
      <c r="AC177">
        <f t="shared" si="2"/>
        <v>1</v>
      </c>
    </row>
    <row r="178" spans="1:29" x14ac:dyDescent="0.25">
      <c r="A178" t="s">
        <v>24</v>
      </c>
      <c r="B178">
        <v>2000</v>
      </c>
      <c r="C178" t="s">
        <v>25</v>
      </c>
      <c r="D178" t="s">
        <v>76</v>
      </c>
      <c r="E178">
        <v>153</v>
      </c>
      <c r="F178" t="s">
        <v>27</v>
      </c>
      <c r="G178" t="s">
        <v>40</v>
      </c>
      <c r="H178" t="s">
        <v>29</v>
      </c>
      <c r="I178" t="s">
        <v>24</v>
      </c>
      <c r="J178" t="s">
        <v>52</v>
      </c>
      <c r="K178">
        <v>1995</v>
      </c>
      <c r="L178" t="s">
        <v>38</v>
      </c>
      <c r="M178">
        <v>7.2011000000000003</v>
      </c>
      <c r="N178">
        <v>1650</v>
      </c>
      <c r="P178" t="s">
        <v>32</v>
      </c>
      <c r="Q178">
        <v>5</v>
      </c>
      <c r="R178" t="s">
        <v>33</v>
      </c>
      <c r="T178">
        <v>4</v>
      </c>
      <c r="U178" t="s">
        <v>34</v>
      </c>
      <c r="V178" t="s">
        <v>49</v>
      </c>
      <c r="W178" s="1">
        <f>IF(M178="Neu",DATE(2018,2,1),DATE(RIGHT(M178,4),1,1))</f>
        <v>40544</v>
      </c>
      <c r="X178" s="3">
        <f ca="1">TODAY()-W178</f>
        <v>2693</v>
      </c>
      <c r="Y178">
        <v>15900</v>
      </c>
      <c r="Z178">
        <v>117400</v>
      </c>
      <c r="AA178" s="4">
        <f ca="1">X178/365</f>
        <v>7.3780821917808215</v>
      </c>
      <c r="AB178">
        <v>5.8</v>
      </c>
      <c r="AC178">
        <f t="shared" si="2"/>
        <v>1</v>
      </c>
    </row>
    <row r="179" spans="1:29" x14ac:dyDescent="0.25">
      <c r="A179" t="s">
        <v>33</v>
      </c>
      <c r="B179">
        <v>2000</v>
      </c>
      <c r="C179" t="s">
        <v>25</v>
      </c>
      <c r="D179" t="s">
        <v>185</v>
      </c>
      <c r="E179">
        <v>164</v>
      </c>
      <c r="F179" t="s">
        <v>27</v>
      </c>
      <c r="G179" t="s">
        <v>40</v>
      </c>
      <c r="H179" t="s">
        <v>29</v>
      </c>
      <c r="I179" t="s">
        <v>33</v>
      </c>
      <c r="J179" t="s">
        <v>30</v>
      </c>
      <c r="K179">
        <v>1995</v>
      </c>
      <c r="L179" t="s">
        <v>148</v>
      </c>
      <c r="M179">
        <v>3.2010999999999998</v>
      </c>
      <c r="N179">
        <v>1660</v>
      </c>
      <c r="P179" t="s">
        <v>32</v>
      </c>
      <c r="Q179">
        <v>5</v>
      </c>
      <c r="R179" t="s">
        <v>33</v>
      </c>
      <c r="T179">
        <v>4</v>
      </c>
      <c r="U179" t="s">
        <v>34</v>
      </c>
      <c r="V179" t="s">
        <v>49</v>
      </c>
      <c r="W179" s="1">
        <f>IF(M179="Neu",DATE(2018,2,1),DATE(RIGHT(M179,4),1,1))</f>
        <v>40544</v>
      </c>
      <c r="X179" s="3">
        <f ca="1">TODAY()-W179</f>
        <v>2693</v>
      </c>
      <c r="Y179">
        <v>19900</v>
      </c>
      <c r="Z179">
        <v>88000</v>
      </c>
      <c r="AA179" s="4">
        <f ca="1">X179/365</f>
        <v>7.3780821917808215</v>
      </c>
      <c r="AB179">
        <v>6.2</v>
      </c>
      <c r="AC179">
        <f t="shared" si="2"/>
        <v>1</v>
      </c>
    </row>
    <row r="180" spans="1:29" x14ac:dyDescent="0.25">
      <c r="A180" t="s">
        <v>33</v>
      </c>
      <c r="B180">
        <v>2000</v>
      </c>
      <c r="C180" t="s">
        <v>25</v>
      </c>
      <c r="D180" t="s">
        <v>74</v>
      </c>
      <c r="E180">
        <v>153</v>
      </c>
      <c r="F180" t="s">
        <v>37</v>
      </c>
      <c r="G180" t="s">
        <v>40</v>
      </c>
      <c r="H180" t="s">
        <v>29</v>
      </c>
      <c r="I180" t="s">
        <v>33</v>
      </c>
      <c r="J180" t="s">
        <v>52</v>
      </c>
      <c r="K180">
        <v>1995</v>
      </c>
      <c r="L180" t="s">
        <v>430</v>
      </c>
      <c r="M180">
        <v>11.2011</v>
      </c>
      <c r="N180">
        <v>1650</v>
      </c>
      <c r="P180" t="s">
        <v>32</v>
      </c>
      <c r="Q180">
        <v>5</v>
      </c>
      <c r="R180" t="s">
        <v>33</v>
      </c>
      <c r="T180">
        <v>4</v>
      </c>
      <c r="U180" t="s">
        <v>34</v>
      </c>
      <c r="V180" t="s">
        <v>49</v>
      </c>
      <c r="W180" s="1">
        <f>IF(M180="Neu",DATE(2018,2,1),DATE(RIGHT(M180,4),1,1))</f>
        <v>40544</v>
      </c>
      <c r="X180" s="3">
        <f ca="1">TODAY()-W180</f>
        <v>2693</v>
      </c>
      <c r="Y180">
        <v>21900</v>
      </c>
      <c r="Z180">
        <v>46029</v>
      </c>
      <c r="AA180" s="4">
        <f ca="1">X180/365</f>
        <v>7.3780821917808215</v>
      </c>
      <c r="AB180">
        <v>5.8</v>
      </c>
      <c r="AC180">
        <f t="shared" si="2"/>
        <v>1</v>
      </c>
    </row>
    <row r="181" spans="1:29" x14ac:dyDescent="0.25">
      <c r="A181" t="s">
        <v>24</v>
      </c>
      <c r="B181">
        <v>2000</v>
      </c>
      <c r="C181" t="s">
        <v>25</v>
      </c>
      <c r="D181" t="s">
        <v>115</v>
      </c>
      <c r="E181">
        <v>164</v>
      </c>
      <c r="F181" t="s">
        <v>37</v>
      </c>
      <c r="G181" t="s">
        <v>40</v>
      </c>
      <c r="H181" t="s">
        <v>29</v>
      </c>
      <c r="I181" t="s">
        <v>24</v>
      </c>
      <c r="J181" t="s">
        <v>30</v>
      </c>
      <c r="K181">
        <v>1995</v>
      </c>
      <c r="L181" t="s">
        <v>281</v>
      </c>
      <c r="M181">
        <v>3.2010999999999998</v>
      </c>
      <c r="N181">
        <v>1660</v>
      </c>
      <c r="O181" s="1">
        <v>43101</v>
      </c>
      <c r="P181" t="s">
        <v>32</v>
      </c>
      <c r="Q181">
        <v>5</v>
      </c>
      <c r="R181" t="s">
        <v>33</v>
      </c>
      <c r="T181">
        <v>4</v>
      </c>
      <c r="U181" t="s">
        <v>34</v>
      </c>
      <c r="V181" t="s">
        <v>49</v>
      </c>
      <c r="W181" s="1">
        <f>IF(M181="Neu",DATE(2018,2,1),DATE(RIGHT(M181,4),1,1))</f>
        <v>40544</v>
      </c>
      <c r="X181" s="3">
        <f ca="1">TODAY()-W181</f>
        <v>2693</v>
      </c>
      <c r="Y181">
        <v>16500</v>
      </c>
      <c r="Z181">
        <v>108000</v>
      </c>
      <c r="AA181" s="4">
        <f ca="1">X181/365</f>
        <v>7.3780821917808215</v>
      </c>
      <c r="AB181">
        <v>6.2</v>
      </c>
      <c r="AC181">
        <f t="shared" si="2"/>
        <v>1</v>
      </c>
    </row>
    <row r="182" spans="1:29" x14ac:dyDescent="0.25">
      <c r="A182" t="s">
        <v>33</v>
      </c>
      <c r="B182">
        <v>2000</v>
      </c>
      <c r="C182" t="s">
        <v>25</v>
      </c>
      <c r="D182" t="s">
        <v>95</v>
      </c>
      <c r="E182">
        <v>153</v>
      </c>
      <c r="F182" t="s">
        <v>27</v>
      </c>
      <c r="G182" t="s">
        <v>40</v>
      </c>
      <c r="H182" t="s">
        <v>29</v>
      </c>
      <c r="I182" t="s">
        <v>33</v>
      </c>
      <c r="J182" t="s">
        <v>52</v>
      </c>
      <c r="K182">
        <v>1995</v>
      </c>
      <c r="M182">
        <v>5.2011000000000003</v>
      </c>
      <c r="N182">
        <v>1660</v>
      </c>
      <c r="P182" t="s">
        <v>32</v>
      </c>
      <c r="Q182">
        <v>5</v>
      </c>
      <c r="R182" t="s">
        <v>33</v>
      </c>
      <c r="T182">
        <v>4</v>
      </c>
      <c r="U182" t="s">
        <v>34</v>
      </c>
      <c r="V182" t="s">
        <v>49</v>
      </c>
      <c r="W182" s="1">
        <f>IF(M182="Neu",DATE(2018,2,1),DATE(RIGHT(M182,4),1,1))</f>
        <v>40544</v>
      </c>
      <c r="X182" s="3">
        <f ca="1">TODAY()-W182</f>
        <v>2693</v>
      </c>
      <c r="Y182">
        <v>16500</v>
      </c>
      <c r="Z182">
        <v>108940</v>
      </c>
      <c r="AA182" s="4">
        <f ca="1">X182/365</f>
        <v>7.3780821917808215</v>
      </c>
      <c r="AB182">
        <v>5.8</v>
      </c>
      <c r="AC182">
        <f t="shared" si="2"/>
        <v>1</v>
      </c>
    </row>
    <row r="183" spans="1:29" x14ac:dyDescent="0.25">
      <c r="A183" t="s">
        <v>24</v>
      </c>
      <c r="B183">
        <v>1800</v>
      </c>
      <c r="C183" t="s">
        <v>25</v>
      </c>
      <c r="D183" t="s">
        <v>51</v>
      </c>
      <c r="E183">
        <v>150</v>
      </c>
      <c r="F183" t="s">
        <v>27</v>
      </c>
      <c r="G183" t="s">
        <v>40</v>
      </c>
      <c r="H183" t="s">
        <v>29</v>
      </c>
      <c r="I183" t="s">
        <v>33</v>
      </c>
      <c r="J183" t="s">
        <v>52</v>
      </c>
      <c r="K183">
        <v>1995</v>
      </c>
      <c r="M183">
        <v>3.2012</v>
      </c>
      <c r="N183">
        <v>1650</v>
      </c>
      <c r="O183" s="1">
        <v>42951</v>
      </c>
      <c r="P183" t="s">
        <v>32</v>
      </c>
      <c r="Q183">
        <v>5</v>
      </c>
      <c r="R183" t="s">
        <v>33</v>
      </c>
      <c r="T183">
        <v>4</v>
      </c>
      <c r="U183" t="s">
        <v>34</v>
      </c>
      <c r="V183" t="s">
        <v>49</v>
      </c>
      <c r="W183" s="1">
        <f>IF(M183="Neu",DATE(2018,2,1),DATE(RIGHT(M183,4),1,1))</f>
        <v>40909</v>
      </c>
      <c r="X183" s="3">
        <f ca="1">TODAY()-W183</f>
        <v>2328</v>
      </c>
      <c r="Y183">
        <v>16500</v>
      </c>
      <c r="Z183">
        <v>71200</v>
      </c>
      <c r="AA183" s="4">
        <f ca="1">X183/365</f>
        <v>6.3780821917808215</v>
      </c>
      <c r="AB183">
        <v>5.7</v>
      </c>
      <c r="AC183">
        <f t="shared" si="2"/>
        <v>1</v>
      </c>
    </row>
    <row r="184" spans="1:29" x14ac:dyDescent="0.25">
      <c r="A184" t="s">
        <v>24</v>
      </c>
      <c r="B184">
        <v>2000</v>
      </c>
      <c r="C184" t="s">
        <v>25</v>
      </c>
      <c r="D184" t="s">
        <v>46</v>
      </c>
      <c r="E184">
        <v>154</v>
      </c>
      <c r="F184" t="s">
        <v>27</v>
      </c>
      <c r="G184" t="s">
        <v>40</v>
      </c>
      <c r="H184" t="s">
        <v>29</v>
      </c>
      <c r="I184" t="s">
        <v>24</v>
      </c>
      <c r="J184" t="s">
        <v>52</v>
      </c>
      <c r="K184">
        <v>1995</v>
      </c>
      <c r="L184" t="s">
        <v>38</v>
      </c>
      <c r="M184">
        <v>7.2012</v>
      </c>
      <c r="N184">
        <v>1670</v>
      </c>
      <c r="P184" t="s">
        <v>32</v>
      </c>
      <c r="Q184">
        <v>5</v>
      </c>
      <c r="R184" t="s">
        <v>33</v>
      </c>
      <c r="T184">
        <v>4</v>
      </c>
      <c r="U184" t="s">
        <v>34</v>
      </c>
      <c r="V184" t="s">
        <v>49</v>
      </c>
      <c r="W184" s="1">
        <f>IF(M184="Neu",DATE(2018,2,1),DATE(RIGHT(M184,4),1,1))</f>
        <v>40909</v>
      </c>
      <c r="X184" s="3">
        <f ca="1">TODAY()-W184</f>
        <v>2328</v>
      </c>
      <c r="Y184">
        <v>20900</v>
      </c>
      <c r="Z184">
        <v>67000</v>
      </c>
      <c r="AA184" s="4">
        <f ca="1">X184/365</f>
        <v>6.3780821917808215</v>
      </c>
      <c r="AB184">
        <v>5.9</v>
      </c>
      <c r="AC184">
        <f t="shared" si="2"/>
        <v>1</v>
      </c>
    </row>
    <row r="185" spans="1:29" x14ac:dyDescent="0.25">
      <c r="A185" t="s">
        <v>33</v>
      </c>
      <c r="B185">
        <v>2000</v>
      </c>
      <c r="C185" t="s">
        <v>25</v>
      </c>
      <c r="D185" t="s">
        <v>90</v>
      </c>
      <c r="E185">
        <v>143</v>
      </c>
      <c r="F185" t="s">
        <v>37</v>
      </c>
      <c r="G185" t="s">
        <v>40</v>
      </c>
      <c r="H185" t="s">
        <v>29</v>
      </c>
      <c r="I185" t="s">
        <v>24</v>
      </c>
      <c r="J185" t="s">
        <v>30</v>
      </c>
      <c r="K185">
        <v>1995</v>
      </c>
      <c r="L185" t="s">
        <v>96</v>
      </c>
      <c r="M185">
        <v>8.2012</v>
      </c>
      <c r="N185">
        <v>1660</v>
      </c>
      <c r="P185" t="s">
        <v>32</v>
      </c>
      <c r="Q185">
        <v>5</v>
      </c>
      <c r="R185" t="s">
        <v>33</v>
      </c>
      <c r="T185">
        <v>4</v>
      </c>
      <c r="U185" t="s">
        <v>34</v>
      </c>
      <c r="V185" t="s">
        <v>49</v>
      </c>
      <c r="W185" s="1">
        <f>IF(M185="Neu",DATE(2018,2,1),DATE(RIGHT(M185,4),1,1))</f>
        <v>40909</v>
      </c>
      <c r="X185" s="3">
        <f ca="1">TODAY()-W185</f>
        <v>2328</v>
      </c>
      <c r="Y185">
        <v>25900</v>
      </c>
      <c r="Z185">
        <v>22606</v>
      </c>
      <c r="AA185" s="4">
        <f ca="1">X185/365</f>
        <v>6.3780821917808215</v>
      </c>
      <c r="AB185">
        <v>5.4</v>
      </c>
      <c r="AC185">
        <f t="shared" si="2"/>
        <v>1</v>
      </c>
    </row>
    <row r="186" spans="1:29" x14ac:dyDescent="0.25">
      <c r="A186" t="s">
        <v>24</v>
      </c>
      <c r="B186">
        <v>2000</v>
      </c>
      <c r="C186" t="s">
        <v>25</v>
      </c>
      <c r="D186" t="s">
        <v>42</v>
      </c>
      <c r="E186">
        <v>164</v>
      </c>
      <c r="F186" t="s">
        <v>27</v>
      </c>
      <c r="G186" t="s">
        <v>40</v>
      </c>
      <c r="H186" t="s">
        <v>29</v>
      </c>
      <c r="I186" t="s">
        <v>33</v>
      </c>
      <c r="J186" t="s">
        <v>47</v>
      </c>
      <c r="K186">
        <v>1995</v>
      </c>
      <c r="M186">
        <v>6.2012</v>
      </c>
      <c r="N186">
        <v>1660</v>
      </c>
      <c r="P186" t="s">
        <v>32</v>
      </c>
      <c r="Q186">
        <v>5</v>
      </c>
      <c r="R186" t="s">
        <v>33</v>
      </c>
      <c r="T186">
        <v>4</v>
      </c>
      <c r="U186" t="s">
        <v>34</v>
      </c>
      <c r="V186" t="s">
        <v>49</v>
      </c>
      <c r="W186" s="1">
        <f>IF(M186="Neu",DATE(2018,2,1),DATE(RIGHT(M186,4),1,1))</f>
        <v>40909</v>
      </c>
      <c r="X186" s="3">
        <f ca="1">TODAY()-W186</f>
        <v>2328</v>
      </c>
      <c r="Y186">
        <v>18900</v>
      </c>
      <c r="Z186">
        <v>90700</v>
      </c>
      <c r="AA186" s="4">
        <f ca="1">X186/365</f>
        <v>6.3780821917808215</v>
      </c>
      <c r="AB186">
        <v>6.2</v>
      </c>
      <c r="AC186">
        <f t="shared" si="2"/>
        <v>1</v>
      </c>
    </row>
    <row r="187" spans="1:29" x14ac:dyDescent="0.25">
      <c r="A187" t="s">
        <v>24</v>
      </c>
      <c r="B187">
        <v>2000</v>
      </c>
      <c r="C187" t="s">
        <v>25</v>
      </c>
      <c r="D187" t="s">
        <v>42</v>
      </c>
      <c r="E187">
        <v>164</v>
      </c>
      <c r="F187" t="s">
        <v>27</v>
      </c>
      <c r="G187" t="s">
        <v>40</v>
      </c>
      <c r="H187" t="s">
        <v>29</v>
      </c>
      <c r="I187" t="s">
        <v>33</v>
      </c>
      <c r="J187" t="s">
        <v>47</v>
      </c>
      <c r="K187">
        <v>1995</v>
      </c>
      <c r="L187" t="s">
        <v>58</v>
      </c>
      <c r="M187">
        <v>6.2012</v>
      </c>
      <c r="N187">
        <v>1660</v>
      </c>
      <c r="P187" t="s">
        <v>32</v>
      </c>
      <c r="Q187">
        <v>5</v>
      </c>
      <c r="R187" t="s">
        <v>33</v>
      </c>
      <c r="T187">
        <v>4</v>
      </c>
      <c r="U187" t="s">
        <v>34</v>
      </c>
      <c r="V187" t="s">
        <v>49</v>
      </c>
      <c r="W187" s="1">
        <f>IF(M187="Neu",DATE(2018,2,1),DATE(RIGHT(M187,4),1,1))</f>
        <v>40909</v>
      </c>
      <c r="X187" s="3">
        <f ca="1">TODAY()-W187</f>
        <v>2328</v>
      </c>
      <c r="Y187">
        <v>26900</v>
      </c>
      <c r="Z187">
        <v>45500</v>
      </c>
      <c r="AA187" s="4">
        <f ca="1">X187/365</f>
        <v>6.3780821917808215</v>
      </c>
      <c r="AB187">
        <v>6.2</v>
      </c>
      <c r="AC187">
        <f t="shared" si="2"/>
        <v>1</v>
      </c>
    </row>
    <row r="188" spans="1:29" x14ac:dyDescent="0.25">
      <c r="A188" t="s">
        <v>24</v>
      </c>
      <c r="B188">
        <v>2000</v>
      </c>
      <c r="C188" t="s">
        <v>25</v>
      </c>
      <c r="D188" t="s">
        <v>36</v>
      </c>
      <c r="E188">
        <v>164</v>
      </c>
      <c r="F188" t="s">
        <v>27</v>
      </c>
      <c r="G188" t="s">
        <v>40</v>
      </c>
      <c r="H188" t="s">
        <v>29</v>
      </c>
      <c r="I188" t="s">
        <v>33</v>
      </c>
      <c r="J188" t="s">
        <v>47</v>
      </c>
      <c r="K188">
        <v>1995</v>
      </c>
      <c r="L188" t="s">
        <v>58</v>
      </c>
      <c r="M188">
        <v>4.2012</v>
      </c>
      <c r="N188">
        <v>1660</v>
      </c>
      <c r="P188" t="s">
        <v>32</v>
      </c>
      <c r="Q188">
        <v>5</v>
      </c>
      <c r="R188" t="s">
        <v>33</v>
      </c>
      <c r="T188">
        <v>4</v>
      </c>
      <c r="U188" t="s">
        <v>34</v>
      </c>
      <c r="V188" t="s">
        <v>49</v>
      </c>
      <c r="W188" s="1">
        <f>IF(M188="Neu",DATE(2018,2,1),DATE(RIGHT(M188,4),1,1))</f>
        <v>40909</v>
      </c>
      <c r="X188" s="3">
        <f ca="1">TODAY()-W188</f>
        <v>2328</v>
      </c>
      <c r="Y188">
        <v>19500</v>
      </c>
      <c r="Z188">
        <v>90300</v>
      </c>
      <c r="AA188" s="4">
        <f ca="1">X188/365</f>
        <v>6.3780821917808215</v>
      </c>
      <c r="AB188">
        <v>6.2</v>
      </c>
      <c r="AC188">
        <f t="shared" si="2"/>
        <v>1</v>
      </c>
    </row>
    <row r="189" spans="1:29" x14ac:dyDescent="0.25">
      <c r="A189" t="s">
        <v>33</v>
      </c>
      <c r="B189">
        <v>2000</v>
      </c>
      <c r="C189" t="s">
        <v>25</v>
      </c>
      <c r="D189" t="s">
        <v>42</v>
      </c>
      <c r="E189">
        <v>164</v>
      </c>
      <c r="F189" t="s">
        <v>27</v>
      </c>
      <c r="G189" t="s">
        <v>40</v>
      </c>
      <c r="H189" t="s">
        <v>29</v>
      </c>
      <c r="I189" t="s">
        <v>33</v>
      </c>
      <c r="J189" t="s">
        <v>47</v>
      </c>
      <c r="K189">
        <v>1995</v>
      </c>
      <c r="L189" t="s">
        <v>38</v>
      </c>
      <c r="M189">
        <v>3.2012</v>
      </c>
      <c r="N189">
        <v>1660</v>
      </c>
      <c r="P189" t="s">
        <v>32</v>
      </c>
      <c r="Q189">
        <v>5</v>
      </c>
      <c r="R189" t="s">
        <v>33</v>
      </c>
      <c r="T189">
        <v>4</v>
      </c>
      <c r="U189" t="s">
        <v>34</v>
      </c>
      <c r="V189" t="s">
        <v>49</v>
      </c>
      <c r="W189" s="1">
        <f>IF(M189="Neu",DATE(2018,2,1),DATE(RIGHT(M189,4),1,1))</f>
        <v>40909</v>
      </c>
      <c r="X189" s="3">
        <f ca="1">TODAY()-W189</f>
        <v>2328</v>
      </c>
      <c r="Y189">
        <v>16500</v>
      </c>
      <c r="Z189">
        <v>120000</v>
      </c>
      <c r="AA189" s="4">
        <f ca="1">X189/365</f>
        <v>6.3780821917808215</v>
      </c>
      <c r="AB189">
        <v>6.2</v>
      </c>
      <c r="AC189">
        <f t="shared" si="2"/>
        <v>1</v>
      </c>
    </row>
    <row r="190" spans="1:29" x14ac:dyDescent="0.25">
      <c r="A190" t="s">
        <v>24</v>
      </c>
      <c r="B190">
        <v>2000</v>
      </c>
      <c r="C190" t="s">
        <v>25</v>
      </c>
      <c r="D190" t="s">
        <v>36</v>
      </c>
      <c r="E190">
        <v>143</v>
      </c>
      <c r="F190" t="s">
        <v>37</v>
      </c>
      <c r="G190" t="s">
        <v>40</v>
      </c>
      <c r="H190" t="s">
        <v>29</v>
      </c>
      <c r="I190" t="s">
        <v>33</v>
      </c>
      <c r="J190" t="s">
        <v>30</v>
      </c>
      <c r="K190">
        <v>1995</v>
      </c>
      <c r="L190" t="s">
        <v>38</v>
      </c>
      <c r="M190">
        <v>9.2012</v>
      </c>
      <c r="N190">
        <v>1660</v>
      </c>
      <c r="O190" s="1">
        <v>41550</v>
      </c>
      <c r="P190" t="s">
        <v>32</v>
      </c>
      <c r="Q190">
        <v>5</v>
      </c>
      <c r="R190" t="s">
        <v>33</v>
      </c>
      <c r="T190">
        <v>4</v>
      </c>
      <c r="U190" t="s">
        <v>34</v>
      </c>
      <c r="V190" t="s">
        <v>49</v>
      </c>
      <c r="W190" s="1">
        <f>IF(M190="Neu",DATE(2018,2,1),DATE(RIGHT(M190,4),1,1))</f>
        <v>40909</v>
      </c>
      <c r="X190" s="3">
        <f ca="1">TODAY()-W190</f>
        <v>2328</v>
      </c>
      <c r="Y190">
        <v>19900</v>
      </c>
      <c r="Z190">
        <v>68000</v>
      </c>
      <c r="AA190" s="4">
        <f ca="1">X190/365</f>
        <v>6.3780821917808215</v>
      </c>
      <c r="AB190">
        <v>5.4</v>
      </c>
      <c r="AC190">
        <f t="shared" si="2"/>
        <v>1</v>
      </c>
    </row>
    <row r="191" spans="1:29" x14ac:dyDescent="0.25">
      <c r="A191" t="s">
        <v>24</v>
      </c>
      <c r="B191">
        <v>2000</v>
      </c>
      <c r="C191" t="s">
        <v>25</v>
      </c>
      <c r="D191" t="s">
        <v>42</v>
      </c>
      <c r="E191">
        <v>164</v>
      </c>
      <c r="F191" t="s">
        <v>27</v>
      </c>
      <c r="G191" t="s">
        <v>40</v>
      </c>
      <c r="H191" t="s">
        <v>29</v>
      </c>
      <c r="I191" t="s">
        <v>24</v>
      </c>
      <c r="J191" t="s">
        <v>47</v>
      </c>
      <c r="K191">
        <v>1995</v>
      </c>
      <c r="L191" t="s">
        <v>38</v>
      </c>
      <c r="M191">
        <v>6.2012</v>
      </c>
      <c r="N191">
        <v>1660</v>
      </c>
      <c r="P191" t="s">
        <v>32</v>
      </c>
      <c r="Q191">
        <v>5</v>
      </c>
      <c r="R191" t="s">
        <v>33</v>
      </c>
      <c r="T191">
        <v>4</v>
      </c>
      <c r="U191" t="s">
        <v>34</v>
      </c>
      <c r="V191" t="s">
        <v>49</v>
      </c>
      <c r="W191" s="1">
        <f>IF(M191="Neu",DATE(2018,2,1),DATE(RIGHT(M191,4),1,1))</f>
        <v>40909</v>
      </c>
      <c r="X191" s="3">
        <f ca="1">TODAY()-W191</f>
        <v>2328</v>
      </c>
      <c r="Y191">
        <v>20800</v>
      </c>
      <c r="Z191">
        <v>85600</v>
      </c>
      <c r="AA191" s="4">
        <f ca="1">X191/365</f>
        <v>6.3780821917808215</v>
      </c>
      <c r="AB191">
        <v>6.2</v>
      </c>
      <c r="AC191">
        <f t="shared" si="2"/>
        <v>1</v>
      </c>
    </row>
    <row r="192" spans="1:29" x14ac:dyDescent="0.25">
      <c r="A192" t="s">
        <v>24</v>
      </c>
      <c r="B192">
        <v>2000</v>
      </c>
      <c r="C192" t="s">
        <v>25</v>
      </c>
      <c r="D192" t="s">
        <v>42</v>
      </c>
      <c r="E192">
        <v>143</v>
      </c>
      <c r="F192" t="s">
        <v>37</v>
      </c>
      <c r="G192" t="s">
        <v>40</v>
      </c>
      <c r="H192" t="s">
        <v>29</v>
      </c>
      <c r="I192" t="s">
        <v>24</v>
      </c>
      <c r="J192" t="s">
        <v>30</v>
      </c>
      <c r="K192">
        <v>1995</v>
      </c>
      <c r="L192" t="s">
        <v>44</v>
      </c>
      <c r="M192">
        <v>10.2012</v>
      </c>
      <c r="N192">
        <v>1660</v>
      </c>
      <c r="P192" t="s">
        <v>32</v>
      </c>
      <c r="Q192">
        <v>5</v>
      </c>
      <c r="R192" t="s">
        <v>33</v>
      </c>
      <c r="T192">
        <v>4</v>
      </c>
      <c r="U192" t="s">
        <v>34</v>
      </c>
      <c r="V192" t="s">
        <v>49</v>
      </c>
      <c r="W192" s="1">
        <f>IF(M192="Neu",DATE(2018,2,1),DATE(RIGHT(M192,4),1,1))</f>
        <v>40909</v>
      </c>
      <c r="X192" s="3">
        <f ca="1">TODAY()-W192</f>
        <v>2328</v>
      </c>
      <c r="Y192">
        <v>19800</v>
      </c>
      <c r="Z192">
        <v>97900</v>
      </c>
      <c r="AA192" s="4">
        <f ca="1">X192/365</f>
        <v>6.3780821917808215</v>
      </c>
      <c r="AB192">
        <v>5.4</v>
      </c>
      <c r="AC192">
        <f t="shared" si="2"/>
        <v>1</v>
      </c>
    </row>
    <row r="193" spans="1:29" x14ac:dyDescent="0.25">
      <c r="A193" t="s">
        <v>33</v>
      </c>
      <c r="B193">
        <v>2000</v>
      </c>
      <c r="C193" t="s">
        <v>25</v>
      </c>
      <c r="D193" t="s">
        <v>38</v>
      </c>
      <c r="E193">
        <v>164</v>
      </c>
      <c r="F193" t="s">
        <v>27</v>
      </c>
      <c r="G193" t="s">
        <v>40</v>
      </c>
      <c r="H193" t="s">
        <v>29</v>
      </c>
      <c r="I193" t="s">
        <v>24</v>
      </c>
      <c r="J193" t="s">
        <v>47</v>
      </c>
      <c r="K193">
        <v>1995</v>
      </c>
      <c r="L193" t="s">
        <v>38</v>
      </c>
      <c r="M193">
        <v>2.2012</v>
      </c>
      <c r="N193">
        <v>1660</v>
      </c>
      <c r="P193" t="s">
        <v>32</v>
      </c>
      <c r="Q193">
        <v>5</v>
      </c>
      <c r="R193" t="s">
        <v>33</v>
      </c>
      <c r="T193">
        <v>4</v>
      </c>
      <c r="U193" t="s">
        <v>34</v>
      </c>
      <c r="V193" t="s">
        <v>49</v>
      </c>
      <c r="W193" s="1">
        <f>IF(M193="Neu",DATE(2018,2,1),DATE(RIGHT(M193,4),1,1))</f>
        <v>40909</v>
      </c>
      <c r="X193" s="3">
        <f ca="1">TODAY()-W193</f>
        <v>2328</v>
      </c>
      <c r="Y193">
        <v>20900</v>
      </c>
      <c r="Z193">
        <v>79900</v>
      </c>
      <c r="AA193" s="4">
        <f ca="1">X193/365</f>
        <v>6.3780821917808215</v>
      </c>
      <c r="AB193">
        <v>6.2</v>
      </c>
      <c r="AC193">
        <f t="shared" si="2"/>
        <v>1</v>
      </c>
    </row>
    <row r="194" spans="1:29" x14ac:dyDescent="0.25">
      <c r="A194" t="s">
        <v>24</v>
      </c>
      <c r="B194">
        <v>2000</v>
      </c>
      <c r="C194" t="s">
        <v>25</v>
      </c>
      <c r="D194" t="s">
        <v>36</v>
      </c>
      <c r="E194">
        <v>143</v>
      </c>
      <c r="F194" t="s">
        <v>37</v>
      </c>
      <c r="G194" t="s">
        <v>40</v>
      </c>
      <c r="H194" t="s">
        <v>29</v>
      </c>
      <c r="I194" t="s">
        <v>24</v>
      </c>
      <c r="J194" t="s">
        <v>30</v>
      </c>
      <c r="K194">
        <v>1995</v>
      </c>
      <c r="L194" t="s">
        <v>44</v>
      </c>
      <c r="M194">
        <v>8.2012</v>
      </c>
      <c r="N194">
        <v>1660</v>
      </c>
      <c r="P194" t="s">
        <v>32</v>
      </c>
      <c r="Q194">
        <v>5</v>
      </c>
      <c r="R194" t="s">
        <v>33</v>
      </c>
      <c r="T194">
        <v>4</v>
      </c>
      <c r="U194" t="s">
        <v>34</v>
      </c>
      <c r="V194" t="s">
        <v>49</v>
      </c>
      <c r="W194" s="1">
        <f>IF(M194="Neu",DATE(2018,2,1),DATE(RIGHT(M194,4),1,1))</f>
        <v>40909</v>
      </c>
      <c r="X194" s="3">
        <f ca="1">TODAY()-W194</f>
        <v>2328</v>
      </c>
      <c r="Y194">
        <v>17900</v>
      </c>
      <c r="Z194">
        <v>115200</v>
      </c>
      <c r="AA194" s="4">
        <f ca="1">X194/365</f>
        <v>6.3780821917808215</v>
      </c>
      <c r="AB194">
        <v>5.4</v>
      </c>
      <c r="AC194">
        <f t="shared" si="2"/>
        <v>1</v>
      </c>
    </row>
    <row r="195" spans="1:29" x14ac:dyDescent="0.25">
      <c r="A195" t="s">
        <v>24</v>
      </c>
      <c r="B195">
        <v>2000</v>
      </c>
      <c r="C195" t="s">
        <v>25</v>
      </c>
      <c r="D195" t="s">
        <v>42</v>
      </c>
      <c r="E195">
        <v>164</v>
      </c>
      <c r="F195" t="s">
        <v>27</v>
      </c>
      <c r="G195" t="s">
        <v>40</v>
      </c>
      <c r="H195" t="s">
        <v>29</v>
      </c>
      <c r="I195" t="s">
        <v>24</v>
      </c>
      <c r="J195" t="s">
        <v>47</v>
      </c>
      <c r="K195">
        <v>1995</v>
      </c>
      <c r="L195" t="s">
        <v>44</v>
      </c>
      <c r="M195">
        <v>5.2012</v>
      </c>
      <c r="N195">
        <v>1660</v>
      </c>
      <c r="O195" s="1">
        <v>42983</v>
      </c>
      <c r="P195" t="s">
        <v>32</v>
      </c>
      <c r="Q195">
        <v>5</v>
      </c>
      <c r="R195" t="s">
        <v>33</v>
      </c>
      <c r="T195">
        <v>4</v>
      </c>
      <c r="U195" t="s">
        <v>34</v>
      </c>
      <c r="V195" t="s">
        <v>49</v>
      </c>
      <c r="W195" s="1">
        <f>IF(M195="Neu",DATE(2018,2,1),DATE(RIGHT(M195,4),1,1))</f>
        <v>40909</v>
      </c>
      <c r="X195" s="3">
        <f ca="1">TODAY()-W195</f>
        <v>2328</v>
      </c>
      <c r="Y195">
        <v>25800</v>
      </c>
      <c r="Z195">
        <v>50400</v>
      </c>
      <c r="AA195" s="4">
        <f ca="1">X195/365</f>
        <v>6.3780821917808215</v>
      </c>
      <c r="AB195">
        <v>6.2</v>
      </c>
      <c r="AC195">
        <f t="shared" ref="AC195:AC258" si="3">IF(P195="Diesel",1,0)</f>
        <v>1</v>
      </c>
    </row>
    <row r="196" spans="1:29" x14ac:dyDescent="0.25">
      <c r="A196" t="s">
        <v>33</v>
      </c>
      <c r="B196">
        <v>2000</v>
      </c>
      <c r="C196" t="s">
        <v>25</v>
      </c>
      <c r="D196" t="s">
        <v>115</v>
      </c>
      <c r="E196">
        <v>143</v>
      </c>
      <c r="F196" t="s">
        <v>37</v>
      </c>
      <c r="G196" t="s">
        <v>40</v>
      </c>
      <c r="H196" t="s">
        <v>29</v>
      </c>
      <c r="I196" t="s">
        <v>33</v>
      </c>
      <c r="J196" t="s">
        <v>30</v>
      </c>
      <c r="K196">
        <v>1995</v>
      </c>
      <c r="L196" t="s">
        <v>116</v>
      </c>
      <c r="M196">
        <v>11.2012</v>
      </c>
      <c r="N196">
        <v>1660</v>
      </c>
      <c r="P196" t="s">
        <v>32</v>
      </c>
      <c r="Q196">
        <v>5</v>
      </c>
      <c r="R196" t="s">
        <v>33</v>
      </c>
      <c r="T196">
        <v>4</v>
      </c>
      <c r="U196" t="s">
        <v>34</v>
      </c>
      <c r="V196" t="s">
        <v>49</v>
      </c>
      <c r="W196" s="1">
        <f>IF(M196="Neu",DATE(2018,2,1),DATE(RIGHT(M196,4),1,1))</f>
        <v>40909</v>
      </c>
      <c r="X196" s="3">
        <f ca="1">TODAY()-W196</f>
        <v>2328</v>
      </c>
      <c r="Y196">
        <v>25400</v>
      </c>
      <c r="Z196">
        <v>49200</v>
      </c>
      <c r="AA196" s="4">
        <f ca="1">X196/365</f>
        <v>6.3780821917808215</v>
      </c>
      <c r="AB196">
        <v>5.4</v>
      </c>
      <c r="AC196">
        <f t="shared" si="3"/>
        <v>1</v>
      </c>
    </row>
    <row r="197" spans="1:29" x14ac:dyDescent="0.25">
      <c r="A197" t="s">
        <v>33</v>
      </c>
      <c r="B197">
        <v>2000</v>
      </c>
      <c r="C197" t="s">
        <v>25</v>
      </c>
      <c r="D197" t="s">
        <v>51</v>
      </c>
      <c r="E197">
        <v>145</v>
      </c>
      <c r="F197" t="s">
        <v>37</v>
      </c>
      <c r="G197" t="s">
        <v>40</v>
      </c>
      <c r="H197" t="s">
        <v>29</v>
      </c>
      <c r="I197" t="s">
        <v>24</v>
      </c>
      <c r="J197" t="s">
        <v>52</v>
      </c>
      <c r="K197">
        <v>1995</v>
      </c>
      <c r="L197" t="s">
        <v>38</v>
      </c>
      <c r="M197">
        <v>11.2012</v>
      </c>
      <c r="N197">
        <v>1660</v>
      </c>
      <c r="P197" t="s">
        <v>32</v>
      </c>
      <c r="Q197">
        <v>5</v>
      </c>
      <c r="R197" t="s">
        <v>33</v>
      </c>
      <c r="T197">
        <v>4</v>
      </c>
      <c r="U197" t="s">
        <v>34</v>
      </c>
      <c r="V197" t="s">
        <v>49</v>
      </c>
      <c r="W197" s="1">
        <f>IF(M197="Neu",DATE(2018,2,1),DATE(RIGHT(M197,4),1,1))</f>
        <v>40909</v>
      </c>
      <c r="X197" s="3">
        <f ca="1">TODAY()-W197</f>
        <v>2328</v>
      </c>
      <c r="Y197">
        <v>21900</v>
      </c>
      <c r="Z197">
        <v>47900</v>
      </c>
      <c r="AA197" s="4">
        <f ca="1">X197/365</f>
        <v>6.3780821917808215</v>
      </c>
      <c r="AB197">
        <v>5.5</v>
      </c>
      <c r="AC197">
        <f t="shared" si="3"/>
        <v>1</v>
      </c>
    </row>
    <row r="198" spans="1:29" x14ac:dyDescent="0.25">
      <c r="A198" t="s">
        <v>33</v>
      </c>
      <c r="B198" t="s">
        <v>68</v>
      </c>
      <c r="C198" t="s">
        <v>25</v>
      </c>
      <c r="D198" t="s">
        <v>42</v>
      </c>
      <c r="E198">
        <v>158</v>
      </c>
      <c r="F198" t="s">
        <v>27</v>
      </c>
      <c r="G198" t="s">
        <v>40</v>
      </c>
      <c r="H198" t="s">
        <v>29</v>
      </c>
      <c r="I198" t="s">
        <v>33</v>
      </c>
      <c r="J198" t="s">
        <v>52</v>
      </c>
      <c r="K198">
        <v>1995</v>
      </c>
      <c r="L198" t="s">
        <v>101</v>
      </c>
      <c r="M198">
        <v>2.2012</v>
      </c>
      <c r="N198">
        <v>1670</v>
      </c>
      <c r="P198" t="s">
        <v>32</v>
      </c>
      <c r="Q198">
        <v>5</v>
      </c>
      <c r="R198" t="s">
        <v>33</v>
      </c>
      <c r="T198">
        <v>4</v>
      </c>
      <c r="U198" t="s">
        <v>34</v>
      </c>
      <c r="V198" t="s">
        <v>49</v>
      </c>
      <c r="W198" s="1">
        <f>IF(M198="Neu",DATE(2018,2,1),DATE(RIGHT(M198,4),1,1))</f>
        <v>40909</v>
      </c>
      <c r="X198" s="3">
        <f ca="1">TODAY()-W198</f>
        <v>2328</v>
      </c>
      <c r="Y198">
        <v>18500</v>
      </c>
      <c r="Z198">
        <v>108600</v>
      </c>
      <c r="AA198" s="4">
        <f ca="1">X198/365</f>
        <v>6.3780821917808215</v>
      </c>
      <c r="AB198">
        <v>6</v>
      </c>
      <c r="AC198">
        <f t="shared" si="3"/>
        <v>1</v>
      </c>
    </row>
    <row r="199" spans="1:29" x14ac:dyDescent="0.25">
      <c r="A199" t="s">
        <v>24</v>
      </c>
      <c r="B199">
        <v>2000</v>
      </c>
      <c r="C199" t="s">
        <v>25</v>
      </c>
      <c r="D199" t="s">
        <v>76</v>
      </c>
      <c r="E199">
        <v>167</v>
      </c>
      <c r="F199" t="s">
        <v>27</v>
      </c>
      <c r="G199" t="s">
        <v>40</v>
      </c>
      <c r="H199" t="s">
        <v>29</v>
      </c>
      <c r="I199" t="s">
        <v>24</v>
      </c>
      <c r="J199" t="s">
        <v>47</v>
      </c>
      <c r="K199">
        <v>1995</v>
      </c>
      <c r="L199" t="s">
        <v>58</v>
      </c>
      <c r="M199">
        <v>3.2012</v>
      </c>
      <c r="N199">
        <v>1670</v>
      </c>
      <c r="P199" t="s">
        <v>32</v>
      </c>
      <c r="Q199">
        <v>5</v>
      </c>
      <c r="R199" t="s">
        <v>33</v>
      </c>
      <c r="T199">
        <v>4</v>
      </c>
      <c r="U199" t="s">
        <v>34</v>
      </c>
      <c r="V199" t="s">
        <v>49</v>
      </c>
      <c r="W199" s="1">
        <f>IF(M199="Neu",DATE(2018,2,1),DATE(RIGHT(M199,4),1,1))</f>
        <v>40909</v>
      </c>
      <c r="X199" s="3">
        <f ca="1">TODAY()-W199</f>
        <v>2328</v>
      </c>
      <c r="Y199">
        <v>18900</v>
      </c>
      <c r="Z199">
        <v>98960</v>
      </c>
      <c r="AA199" s="4">
        <f ca="1">X199/365</f>
        <v>6.3780821917808215</v>
      </c>
      <c r="AB199">
        <v>6.3</v>
      </c>
      <c r="AC199">
        <f t="shared" si="3"/>
        <v>1</v>
      </c>
    </row>
    <row r="200" spans="1:29" x14ac:dyDescent="0.25">
      <c r="A200" t="s">
        <v>24</v>
      </c>
      <c r="B200">
        <v>2000</v>
      </c>
      <c r="C200" t="s">
        <v>25</v>
      </c>
      <c r="D200" t="s">
        <v>26</v>
      </c>
      <c r="E200">
        <v>167</v>
      </c>
      <c r="F200" t="s">
        <v>27</v>
      </c>
      <c r="G200" t="s">
        <v>40</v>
      </c>
      <c r="H200" t="s">
        <v>29</v>
      </c>
      <c r="I200" t="s">
        <v>24</v>
      </c>
      <c r="J200" t="s">
        <v>47</v>
      </c>
      <c r="K200">
        <v>1995</v>
      </c>
      <c r="M200">
        <v>1.2012</v>
      </c>
      <c r="N200">
        <v>1670</v>
      </c>
      <c r="O200" s="1">
        <v>41529</v>
      </c>
      <c r="P200" t="s">
        <v>32</v>
      </c>
      <c r="Q200">
        <v>5</v>
      </c>
      <c r="R200" t="s">
        <v>33</v>
      </c>
      <c r="T200">
        <v>4</v>
      </c>
      <c r="U200" t="s">
        <v>34</v>
      </c>
      <c r="V200" t="s">
        <v>49</v>
      </c>
      <c r="W200" s="1">
        <f>IF(M200="Neu",DATE(2018,2,1),DATE(RIGHT(M200,4),1,1))</f>
        <v>40909</v>
      </c>
      <c r="X200" s="3">
        <f ca="1">TODAY()-W200</f>
        <v>2328</v>
      </c>
      <c r="Y200">
        <v>19900</v>
      </c>
      <c r="Z200">
        <v>88900</v>
      </c>
      <c r="AA200" s="4">
        <f ca="1">X200/365</f>
        <v>6.3780821917808215</v>
      </c>
      <c r="AB200">
        <v>6.3</v>
      </c>
      <c r="AC200">
        <f t="shared" si="3"/>
        <v>1</v>
      </c>
    </row>
    <row r="201" spans="1:29" x14ac:dyDescent="0.25">
      <c r="A201" t="s">
        <v>24</v>
      </c>
      <c r="B201" t="s">
        <v>68</v>
      </c>
      <c r="C201" t="s">
        <v>25</v>
      </c>
      <c r="D201" t="s">
        <v>171</v>
      </c>
      <c r="E201">
        <v>145</v>
      </c>
      <c r="F201" t="s">
        <v>53</v>
      </c>
      <c r="H201" t="s">
        <v>29</v>
      </c>
      <c r="I201" t="s">
        <v>33</v>
      </c>
      <c r="J201" t="s">
        <v>47</v>
      </c>
      <c r="K201">
        <v>1995</v>
      </c>
      <c r="L201" t="s">
        <v>38</v>
      </c>
      <c r="M201">
        <v>8.2012</v>
      </c>
      <c r="N201">
        <v>1670</v>
      </c>
      <c r="O201" s="1">
        <v>42522</v>
      </c>
      <c r="P201" t="s">
        <v>32</v>
      </c>
      <c r="Q201">
        <v>5</v>
      </c>
      <c r="R201" t="s">
        <v>33</v>
      </c>
      <c r="T201">
        <v>4</v>
      </c>
      <c r="U201" t="s">
        <v>34</v>
      </c>
      <c r="V201" t="s">
        <v>49</v>
      </c>
      <c r="W201" s="1">
        <f>IF(M201="Neu",DATE(2018,2,1),DATE(RIGHT(M201,4),1,1))</f>
        <v>40909</v>
      </c>
      <c r="X201" s="3">
        <f ca="1">TODAY()-W201</f>
        <v>2328</v>
      </c>
      <c r="Y201">
        <v>26900</v>
      </c>
      <c r="Z201">
        <v>46900</v>
      </c>
      <c r="AA201" s="4">
        <f ca="1">X201/365</f>
        <v>6.3780821917808215</v>
      </c>
      <c r="AB201">
        <v>5.5</v>
      </c>
      <c r="AC201">
        <f t="shared" si="3"/>
        <v>1</v>
      </c>
    </row>
    <row r="202" spans="1:29" x14ac:dyDescent="0.25">
      <c r="A202" t="s">
        <v>33</v>
      </c>
      <c r="B202">
        <v>2000</v>
      </c>
      <c r="C202" t="s">
        <v>25</v>
      </c>
      <c r="D202" t="s">
        <v>54</v>
      </c>
      <c r="E202">
        <v>145</v>
      </c>
      <c r="F202" t="s">
        <v>37</v>
      </c>
      <c r="G202" t="s">
        <v>40</v>
      </c>
      <c r="H202" t="s">
        <v>29</v>
      </c>
      <c r="I202" t="s">
        <v>24</v>
      </c>
      <c r="J202" t="s">
        <v>30</v>
      </c>
      <c r="K202">
        <v>1995</v>
      </c>
      <c r="L202" t="s">
        <v>172</v>
      </c>
      <c r="M202">
        <v>11.2012</v>
      </c>
      <c r="N202">
        <v>1670</v>
      </c>
      <c r="P202" t="s">
        <v>32</v>
      </c>
      <c r="Q202">
        <v>5</v>
      </c>
      <c r="R202" t="s">
        <v>33</v>
      </c>
      <c r="T202">
        <v>4</v>
      </c>
      <c r="U202" t="s">
        <v>34</v>
      </c>
      <c r="V202" t="s">
        <v>49</v>
      </c>
      <c r="W202" s="1">
        <f>IF(M202="Neu",DATE(2018,2,1),DATE(RIGHT(M202,4),1,1))</f>
        <v>40909</v>
      </c>
      <c r="X202" s="3">
        <f ca="1">TODAY()-W202</f>
        <v>2328</v>
      </c>
      <c r="Y202">
        <v>23400</v>
      </c>
      <c r="Z202">
        <v>77000</v>
      </c>
      <c r="AA202" s="4">
        <f ca="1">X202/365</f>
        <v>6.3780821917808215</v>
      </c>
      <c r="AB202">
        <v>5.5</v>
      </c>
      <c r="AC202">
        <f t="shared" si="3"/>
        <v>1</v>
      </c>
    </row>
    <row r="203" spans="1:29" x14ac:dyDescent="0.25">
      <c r="A203" t="s">
        <v>33</v>
      </c>
      <c r="B203">
        <v>2000</v>
      </c>
      <c r="C203" t="s">
        <v>25</v>
      </c>
      <c r="D203" t="s">
        <v>51</v>
      </c>
      <c r="E203">
        <v>145</v>
      </c>
      <c r="F203" t="s">
        <v>37</v>
      </c>
      <c r="G203" t="s">
        <v>40</v>
      </c>
      <c r="H203" t="s">
        <v>29</v>
      </c>
      <c r="I203" t="s">
        <v>24</v>
      </c>
      <c r="J203" t="s">
        <v>30</v>
      </c>
      <c r="K203">
        <v>1995</v>
      </c>
      <c r="L203" t="s">
        <v>184</v>
      </c>
      <c r="M203">
        <v>12.2012</v>
      </c>
      <c r="N203">
        <v>1670</v>
      </c>
      <c r="P203" t="s">
        <v>32</v>
      </c>
      <c r="Q203">
        <v>5</v>
      </c>
      <c r="R203" t="s">
        <v>33</v>
      </c>
      <c r="T203">
        <v>4</v>
      </c>
      <c r="U203" t="s">
        <v>34</v>
      </c>
      <c r="V203" t="s">
        <v>49</v>
      </c>
      <c r="W203" s="1">
        <f>IF(M203="Neu",DATE(2018,2,1),DATE(RIGHT(M203,4),1,1))</f>
        <v>40909</v>
      </c>
      <c r="X203" s="3">
        <f ca="1">TODAY()-W203</f>
        <v>2328</v>
      </c>
      <c r="Y203">
        <v>21900</v>
      </c>
      <c r="Z203">
        <v>78500</v>
      </c>
      <c r="AA203" s="4">
        <f ca="1">X203/365</f>
        <v>6.3780821917808215</v>
      </c>
      <c r="AB203">
        <v>5.5</v>
      </c>
      <c r="AC203">
        <f t="shared" si="3"/>
        <v>1</v>
      </c>
    </row>
    <row r="204" spans="1:29" x14ac:dyDescent="0.25">
      <c r="A204" t="s">
        <v>24</v>
      </c>
      <c r="B204">
        <v>2000</v>
      </c>
      <c r="C204" t="s">
        <v>25</v>
      </c>
      <c r="D204" t="s">
        <v>26</v>
      </c>
      <c r="E204">
        <v>154</v>
      </c>
      <c r="F204" t="s">
        <v>27</v>
      </c>
      <c r="G204" t="s">
        <v>40</v>
      </c>
      <c r="H204" t="s">
        <v>29</v>
      </c>
      <c r="I204" t="s">
        <v>33</v>
      </c>
      <c r="J204" t="s">
        <v>52</v>
      </c>
      <c r="K204">
        <v>1995</v>
      </c>
      <c r="L204" t="s">
        <v>38</v>
      </c>
      <c r="M204">
        <v>10.2012</v>
      </c>
      <c r="N204">
        <v>1670</v>
      </c>
      <c r="P204" t="s">
        <v>32</v>
      </c>
      <c r="Q204">
        <v>5</v>
      </c>
      <c r="R204" t="s">
        <v>33</v>
      </c>
      <c r="T204">
        <v>4</v>
      </c>
      <c r="U204" t="s">
        <v>34</v>
      </c>
      <c r="V204" t="s">
        <v>49</v>
      </c>
      <c r="W204" s="1">
        <f>IF(M204="Neu",DATE(2018,2,1),DATE(RIGHT(M204,4),1,1))</f>
        <v>40909</v>
      </c>
      <c r="X204" s="3">
        <f ca="1">TODAY()-W204</f>
        <v>2328</v>
      </c>
      <c r="Y204">
        <v>21500</v>
      </c>
      <c r="Z204">
        <v>79000</v>
      </c>
      <c r="AA204" s="4">
        <f ca="1">X204/365</f>
        <v>6.3780821917808215</v>
      </c>
      <c r="AB204">
        <v>5.9</v>
      </c>
      <c r="AC204">
        <f t="shared" si="3"/>
        <v>1</v>
      </c>
    </row>
    <row r="205" spans="1:29" x14ac:dyDescent="0.25">
      <c r="A205" t="s">
        <v>24</v>
      </c>
      <c r="B205">
        <v>2000</v>
      </c>
      <c r="C205" t="s">
        <v>25</v>
      </c>
      <c r="D205" t="s">
        <v>42</v>
      </c>
      <c r="E205">
        <v>145</v>
      </c>
      <c r="F205" t="s">
        <v>37</v>
      </c>
      <c r="G205" t="s">
        <v>40</v>
      </c>
      <c r="H205" t="s">
        <v>29</v>
      </c>
      <c r="I205" t="s">
        <v>24</v>
      </c>
      <c r="J205" t="s">
        <v>30</v>
      </c>
      <c r="K205">
        <v>1995</v>
      </c>
      <c r="L205" t="s">
        <v>58</v>
      </c>
      <c r="M205">
        <v>9.2012</v>
      </c>
      <c r="N205">
        <v>1670</v>
      </c>
      <c r="O205" s="1">
        <v>42825</v>
      </c>
      <c r="P205" t="s">
        <v>32</v>
      </c>
      <c r="Q205">
        <v>5</v>
      </c>
      <c r="R205" t="s">
        <v>33</v>
      </c>
      <c r="T205">
        <v>4</v>
      </c>
      <c r="U205" t="s">
        <v>34</v>
      </c>
      <c r="V205" t="s">
        <v>49</v>
      </c>
      <c r="W205" s="1">
        <f>IF(M205="Neu",DATE(2018,2,1),DATE(RIGHT(M205,4),1,1))</f>
        <v>40909</v>
      </c>
      <c r="X205" s="3">
        <f ca="1">TODAY()-W205</f>
        <v>2328</v>
      </c>
      <c r="Y205">
        <v>22900</v>
      </c>
      <c r="Z205">
        <v>77000</v>
      </c>
      <c r="AA205" s="4">
        <f ca="1">X205/365</f>
        <v>6.3780821917808215</v>
      </c>
      <c r="AB205">
        <v>5.5</v>
      </c>
      <c r="AC205">
        <f t="shared" si="3"/>
        <v>1</v>
      </c>
    </row>
    <row r="206" spans="1:29" x14ac:dyDescent="0.25">
      <c r="A206" t="s">
        <v>24</v>
      </c>
      <c r="B206">
        <v>2000</v>
      </c>
      <c r="C206" t="s">
        <v>25</v>
      </c>
      <c r="D206" t="s">
        <v>26</v>
      </c>
      <c r="E206">
        <v>145</v>
      </c>
      <c r="F206" t="s">
        <v>53</v>
      </c>
      <c r="G206" t="s">
        <v>40</v>
      </c>
      <c r="H206" t="s">
        <v>29</v>
      </c>
      <c r="I206" t="s">
        <v>24</v>
      </c>
      <c r="J206" t="s">
        <v>30</v>
      </c>
      <c r="K206">
        <v>1995</v>
      </c>
      <c r="L206" t="s">
        <v>101</v>
      </c>
      <c r="M206">
        <v>9.2012</v>
      </c>
      <c r="N206">
        <v>1670</v>
      </c>
      <c r="P206" t="s">
        <v>32</v>
      </c>
      <c r="Q206">
        <v>5</v>
      </c>
      <c r="R206" t="s">
        <v>33</v>
      </c>
      <c r="T206">
        <v>4</v>
      </c>
      <c r="U206" t="s">
        <v>34</v>
      </c>
      <c r="V206" t="s">
        <v>49</v>
      </c>
      <c r="W206" s="1">
        <f>IF(M206="Neu",DATE(2018,2,1),DATE(RIGHT(M206,4),1,1))</f>
        <v>40909</v>
      </c>
      <c r="X206" s="3">
        <f ca="1">TODAY()-W206</f>
        <v>2328</v>
      </c>
      <c r="Y206">
        <v>27800</v>
      </c>
      <c r="Z206">
        <v>44000</v>
      </c>
      <c r="AA206" s="4">
        <f ca="1">X206/365</f>
        <v>6.3780821917808215</v>
      </c>
      <c r="AB206">
        <v>5.5</v>
      </c>
      <c r="AC206">
        <f t="shared" si="3"/>
        <v>1</v>
      </c>
    </row>
    <row r="207" spans="1:29" x14ac:dyDescent="0.25">
      <c r="A207" t="s">
        <v>24</v>
      </c>
      <c r="B207">
        <v>2000</v>
      </c>
      <c r="C207" t="s">
        <v>25</v>
      </c>
      <c r="D207" t="s">
        <v>36</v>
      </c>
      <c r="E207">
        <v>145</v>
      </c>
      <c r="F207" t="s">
        <v>37</v>
      </c>
      <c r="G207" t="s">
        <v>40</v>
      </c>
      <c r="H207" t="s">
        <v>29</v>
      </c>
      <c r="I207" t="s">
        <v>24</v>
      </c>
      <c r="J207" t="s">
        <v>30</v>
      </c>
      <c r="K207">
        <v>1995</v>
      </c>
      <c r="L207" t="s">
        <v>101</v>
      </c>
      <c r="M207">
        <v>12.2012</v>
      </c>
      <c r="N207">
        <v>1670</v>
      </c>
      <c r="O207" s="1">
        <v>41260</v>
      </c>
      <c r="P207" t="s">
        <v>32</v>
      </c>
      <c r="Q207">
        <v>5</v>
      </c>
      <c r="R207" t="s">
        <v>33</v>
      </c>
      <c r="T207">
        <v>4</v>
      </c>
      <c r="U207" t="s">
        <v>34</v>
      </c>
      <c r="V207" t="s">
        <v>49</v>
      </c>
      <c r="W207" s="1">
        <f>IF(M207="Neu",DATE(2018,2,1),DATE(RIGHT(M207,4),1,1))</f>
        <v>40909</v>
      </c>
      <c r="X207" s="3">
        <f ca="1">TODAY()-W207</f>
        <v>2328</v>
      </c>
      <c r="Y207">
        <v>26900</v>
      </c>
      <c r="Z207">
        <v>65000</v>
      </c>
      <c r="AA207" s="4">
        <f ca="1">X207/365</f>
        <v>6.3780821917808215</v>
      </c>
      <c r="AB207">
        <v>5.5</v>
      </c>
      <c r="AC207">
        <f t="shared" si="3"/>
        <v>1</v>
      </c>
    </row>
    <row r="208" spans="1:29" x14ac:dyDescent="0.25">
      <c r="A208" t="s">
        <v>24</v>
      </c>
      <c r="B208">
        <v>2000</v>
      </c>
      <c r="C208" t="s">
        <v>25</v>
      </c>
      <c r="D208" t="s">
        <v>36</v>
      </c>
      <c r="E208">
        <v>145</v>
      </c>
      <c r="F208" t="s">
        <v>37</v>
      </c>
      <c r="G208" t="s">
        <v>40</v>
      </c>
      <c r="H208" t="s">
        <v>29</v>
      </c>
      <c r="I208" t="s">
        <v>24</v>
      </c>
      <c r="J208" t="s">
        <v>30</v>
      </c>
      <c r="K208">
        <v>1995</v>
      </c>
      <c r="L208" t="s">
        <v>38</v>
      </c>
      <c r="M208">
        <v>8.2012</v>
      </c>
      <c r="N208">
        <v>1670</v>
      </c>
      <c r="P208" t="s">
        <v>32</v>
      </c>
      <c r="Q208">
        <v>5</v>
      </c>
      <c r="R208" t="s">
        <v>33</v>
      </c>
      <c r="T208">
        <v>4</v>
      </c>
      <c r="U208" t="s">
        <v>34</v>
      </c>
      <c r="V208" t="s">
        <v>49</v>
      </c>
      <c r="W208" s="1">
        <f>IF(M208="Neu",DATE(2018,2,1),DATE(RIGHT(M208,4),1,1))</f>
        <v>40909</v>
      </c>
      <c r="X208" s="3">
        <f ca="1">TODAY()-W208</f>
        <v>2328</v>
      </c>
      <c r="Y208">
        <v>21800</v>
      </c>
      <c r="Z208">
        <v>83200</v>
      </c>
      <c r="AA208" s="4">
        <f ca="1">X208/365</f>
        <v>6.3780821917808215</v>
      </c>
      <c r="AB208">
        <v>5.5</v>
      </c>
      <c r="AC208">
        <f t="shared" si="3"/>
        <v>1</v>
      </c>
    </row>
    <row r="209" spans="1:29" x14ac:dyDescent="0.25">
      <c r="A209" t="s">
        <v>24</v>
      </c>
      <c r="B209">
        <v>2000</v>
      </c>
      <c r="C209" t="s">
        <v>25</v>
      </c>
      <c r="D209" t="s">
        <v>42</v>
      </c>
      <c r="E209">
        <v>149</v>
      </c>
      <c r="F209" t="s">
        <v>37</v>
      </c>
      <c r="G209" t="s">
        <v>40</v>
      </c>
      <c r="H209" t="s">
        <v>29</v>
      </c>
      <c r="I209" t="s">
        <v>24</v>
      </c>
      <c r="J209" t="s">
        <v>52</v>
      </c>
      <c r="K209">
        <v>1995</v>
      </c>
      <c r="L209" t="s">
        <v>38</v>
      </c>
      <c r="M209">
        <v>1.2012</v>
      </c>
      <c r="N209">
        <v>1800</v>
      </c>
      <c r="O209" s="1">
        <v>43035</v>
      </c>
      <c r="P209" t="s">
        <v>32</v>
      </c>
      <c r="Q209">
        <v>5</v>
      </c>
      <c r="R209" t="s">
        <v>33</v>
      </c>
      <c r="T209">
        <v>4</v>
      </c>
      <c r="U209" t="s">
        <v>34</v>
      </c>
      <c r="V209" t="s">
        <v>59</v>
      </c>
      <c r="W209" s="1">
        <f>IF(M209="Neu",DATE(2018,2,1),DATE(RIGHT(M209,4),1,1))</f>
        <v>40909</v>
      </c>
      <c r="X209" s="3">
        <f ca="1">TODAY()-W209</f>
        <v>2328</v>
      </c>
      <c r="Y209">
        <v>23500</v>
      </c>
      <c r="Z209">
        <v>108000</v>
      </c>
      <c r="AA209" s="4">
        <f ca="1">X209/365</f>
        <v>6.3780821917808215</v>
      </c>
      <c r="AB209">
        <v>5.6</v>
      </c>
      <c r="AC209">
        <f t="shared" si="3"/>
        <v>1</v>
      </c>
    </row>
    <row r="210" spans="1:29" x14ac:dyDescent="0.25">
      <c r="A210" t="s">
        <v>24</v>
      </c>
      <c r="B210">
        <v>2000</v>
      </c>
      <c r="C210" t="s">
        <v>25</v>
      </c>
      <c r="D210" t="s">
        <v>233</v>
      </c>
      <c r="E210">
        <v>147</v>
      </c>
      <c r="F210" t="s">
        <v>37</v>
      </c>
      <c r="G210" t="s">
        <v>28</v>
      </c>
      <c r="H210" t="s">
        <v>29</v>
      </c>
      <c r="I210" t="s">
        <v>24</v>
      </c>
      <c r="J210" t="s">
        <v>30</v>
      </c>
      <c r="K210">
        <v>1995</v>
      </c>
      <c r="L210" t="s">
        <v>234</v>
      </c>
      <c r="M210">
        <v>7.2012</v>
      </c>
      <c r="N210">
        <v>1800</v>
      </c>
      <c r="P210" t="s">
        <v>32</v>
      </c>
      <c r="Q210">
        <v>5</v>
      </c>
      <c r="R210" t="s">
        <v>33</v>
      </c>
      <c r="T210">
        <v>4</v>
      </c>
      <c r="U210" t="s">
        <v>34</v>
      </c>
      <c r="V210" t="s">
        <v>59</v>
      </c>
      <c r="W210" s="1">
        <f>IF(M210="Neu",DATE(2018,2,1),DATE(RIGHT(M210,4),1,1))</f>
        <v>40909</v>
      </c>
      <c r="X210" s="3">
        <f ca="1">TODAY()-W210</f>
        <v>2328</v>
      </c>
      <c r="Y210">
        <v>25900</v>
      </c>
      <c r="Z210">
        <v>99900</v>
      </c>
      <c r="AA210" s="4">
        <f ca="1">X210/365</f>
        <v>6.3780821917808215</v>
      </c>
      <c r="AB210">
        <v>5.6</v>
      </c>
      <c r="AC210">
        <f t="shared" si="3"/>
        <v>1</v>
      </c>
    </row>
    <row r="211" spans="1:29" x14ac:dyDescent="0.25">
      <c r="A211" t="s">
        <v>24</v>
      </c>
      <c r="B211">
        <v>2000</v>
      </c>
      <c r="C211" t="s">
        <v>25</v>
      </c>
      <c r="D211" t="s">
        <v>51</v>
      </c>
      <c r="E211">
        <v>149</v>
      </c>
      <c r="F211" t="s">
        <v>37</v>
      </c>
      <c r="G211" t="s">
        <v>40</v>
      </c>
      <c r="H211" t="s">
        <v>29</v>
      </c>
      <c r="I211" t="s">
        <v>24</v>
      </c>
      <c r="J211" t="s">
        <v>52</v>
      </c>
      <c r="K211">
        <v>1995</v>
      </c>
      <c r="L211" t="s">
        <v>38</v>
      </c>
      <c r="M211">
        <v>4.2012</v>
      </c>
      <c r="N211">
        <v>1800</v>
      </c>
      <c r="O211" s="1">
        <v>43000</v>
      </c>
      <c r="P211" t="s">
        <v>32</v>
      </c>
      <c r="Q211">
        <v>5</v>
      </c>
      <c r="R211" t="s">
        <v>33</v>
      </c>
      <c r="T211">
        <v>4</v>
      </c>
      <c r="U211" t="s">
        <v>34</v>
      </c>
      <c r="V211" t="s">
        <v>59</v>
      </c>
      <c r="W211" s="1">
        <f>IF(M211="Neu",DATE(2018,2,1),DATE(RIGHT(M211,4),1,1))</f>
        <v>40909</v>
      </c>
      <c r="X211" s="3">
        <f ca="1">TODAY()-W211</f>
        <v>2328</v>
      </c>
      <c r="Y211">
        <v>21900</v>
      </c>
      <c r="Z211">
        <v>102000</v>
      </c>
      <c r="AA211" s="4">
        <f ca="1">X211/365</f>
        <v>6.3780821917808215</v>
      </c>
      <c r="AB211">
        <v>5.6</v>
      </c>
      <c r="AC211">
        <f t="shared" si="3"/>
        <v>1</v>
      </c>
    </row>
    <row r="212" spans="1:29" x14ac:dyDescent="0.25">
      <c r="A212" t="s">
        <v>24</v>
      </c>
      <c r="B212">
        <v>2000</v>
      </c>
      <c r="C212" t="s">
        <v>25</v>
      </c>
      <c r="D212" t="s">
        <v>42</v>
      </c>
      <c r="E212">
        <v>149</v>
      </c>
      <c r="F212" t="s">
        <v>37</v>
      </c>
      <c r="G212" t="s">
        <v>28</v>
      </c>
      <c r="H212" t="s">
        <v>29</v>
      </c>
      <c r="I212" t="s">
        <v>33</v>
      </c>
      <c r="J212" t="s">
        <v>52</v>
      </c>
      <c r="K212">
        <v>1995</v>
      </c>
      <c r="L212" t="s">
        <v>38</v>
      </c>
      <c r="M212">
        <v>3.2012</v>
      </c>
      <c r="N212">
        <v>1790</v>
      </c>
      <c r="P212" t="s">
        <v>32</v>
      </c>
      <c r="Q212">
        <v>5</v>
      </c>
      <c r="R212" t="s">
        <v>33</v>
      </c>
      <c r="T212">
        <v>4</v>
      </c>
      <c r="U212" t="s">
        <v>34</v>
      </c>
      <c r="V212" t="s">
        <v>59</v>
      </c>
      <c r="W212" s="1">
        <f>IF(M212="Neu",DATE(2018,2,1),DATE(RIGHT(M212,4),1,1))</f>
        <v>40909</v>
      </c>
      <c r="X212" s="3">
        <f ca="1">TODAY()-W212</f>
        <v>2328</v>
      </c>
      <c r="Y212">
        <v>20600</v>
      </c>
      <c r="Z212">
        <v>93000</v>
      </c>
      <c r="AA212" s="4">
        <f ca="1">X212/365</f>
        <v>6.3780821917808215</v>
      </c>
      <c r="AB212">
        <v>5.6</v>
      </c>
      <c r="AC212">
        <f t="shared" si="3"/>
        <v>1</v>
      </c>
    </row>
    <row r="213" spans="1:29" x14ac:dyDescent="0.25">
      <c r="A213" t="s">
        <v>24</v>
      </c>
      <c r="B213">
        <v>2000</v>
      </c>
      <c r="C213" t="s">
        <v>25</v>
      </c>
      <c r="D213" t="s">
        <v>76</v>
      </c>
      <c r="E213">
        <v>149</v>
      </c>
      <c r="F213" t="s">
        <v>37</v>
      </c>
      <c r="G213" t="s">
        <v>40</v>
      </c>
      <c r="H213" t="s">
        <v>29</v>
      </c>
      <c r="I213" t="s">
        <v>24</v>
      </c>
      <c r="J213" t="s">
        <v>52</v>
      </c>
      <c r="K213">
        <v>1995</v>
      </c>
      <c r="L213" t="s">
        <v>48</v>
      </c>
      <c r="M213">
        <v>3.2012</v>
      </c>
      <c r="N213">
        <v>1800</v>
      </c>
      <c r="P213" t="s">
        <v>32</v>
      </c>
      <c r="Q213">
        <v>5</v>
      </c>
      <c r="R213" t="s">
        <v>33</v>
      </c>
      <c r="T213">
        <v>4</v>
      </c>
      <c r="U213" t="s">
        <v>34</v>
      </c>
      <c r="V213" t="s">
        <v>59</v>
      </c>
      <c r="W213" s="1">
        <f>IF(M213="Neu",DATE(2018,2,1),DATE(RIGHT(M213,4),1,1))</f>
        <v>40909</v>
      </c>
      <c r="X213" s="3">
        <f ca="1">TODAY()-W213</f>
        <v>2328</v>
      </c>
      <c r="Y213">
        <v>22800</v>
      </c>
      <c r="Z213">
        <v>104700</v>
      </c>
      <c r="AA213" s="4">
        <f ca="1">X213/365</f>
        <v>6.3780821917808215</v>
      </c>
      <c r="AB213">
        <v>5.6</v>
      </c>
      <c r="AC213">
        <f t="shared" si="3"/>
        <v>1</v>
      </c>
    </row>
    <row r="214" spans="1:29" x14ac:dyDescent="0.25">
      <c r="A214" t="s">
        <v>24</v>
      </c>
      <c r="B214">
        <v>2000</v>
      </c>
      <c r="C214" t="s">
        <v>25</v>
      </c>
      <c r="D214" t="s">
        <v>117</v>
      </c>
      <c r="E214">
        <v>147</v>
      </c>
      <c r="F214" t="s">
        <v>65</v>
      </c>
      <c r="G214" t="s">
        <v>28</v>
      </c>
      <c r="H214" t="s">
        <v>29</v>
      </c>
      <c r="I214" t="s">
        <v>24</v>
      </c>
      <c r="J214" t="s">
        <v>30</v>
      </c>
      <c r="K214">
        <v>1995</v>
      </c>
      <c r="L214" t="s">
        <v>250</v>
      </c>
      <c r="M214">
        <v>5.2012</v>
      </c>
      <c r="N214">
        <v>1800</v>
      </c>
      <c r="O214" s="1">
        <v>42948</v>
      </c>
      <c r="P214" t="s">
        <v>32</v>
      </c>
      <c r="Q214">
        <v>5</v>
      </c>
      <c r="R214" t="s">
        <v>33</v>
      </c>
      <c r="T214">
        <v>4</v>
      </c>
      <c r="U214" t="s">
        <v>34</v>
      </c>
      <c r="V214" t="s">
        <v>59</v>
      </c>
      <c r="W214" s="1">
        <f>IF(M214="Neu",DATE(2018,2,1),DATE(RIGHT(M214,4),1,1))</f>
        <v>40909</v>
      </c>
      <c r="X214" s="3">
        <f ca="1">TODAY()-W214</f>
        <v>2328</v>
      </c>
      <c r="Y214">
        <v>24900</v>
      </c>
      <c r="Z214">
        <v>72900</v>
      </c>
      <c r="AA214" s="4">
        <f ca="1">X214/365</f>
        <v>6.3780821917808215</v>
      </c>
      <c r="AB214">
        <v>5.6</v>
      </c>
      <c r="AC214">
        <f t="shared" si="3"/>
        <v>1</v>
      </c>
    </row>
    <row r="215" spans="1:29" x14ac:dyDescent="0.25">
      <c r="A215" t="s">
        <v>24</v>
      </c>
      <c r="B215">
        <v>2000</v>
      </c>
      <c r="C215" t="s">
        <v>25</v>
      </c>
      <c r="D215" t="s">
        <v>61</v>
      </c>
      <c r="E215">
        <v>149</v>
      </c>
      <c r="F215" t="s">
        <v>37</v>
      </c>
      <c r="G215" t="s">
        <v>28</v>
      </c>
      <c r="H215" t="s">
        <v>29</v>
      </c>
      <c r="I215" t="s">
        <v>24</v>
      </c>
      <c r="J215" t="s">
        <v>52</v>
      </c>
      <c r="K215">
        <v>1995</v>
      </c>
      <c r="L215" t="s">
        <v>38</v>
      </c>
      <c r="M215">
        <v>2.2012</v>
      </c>
      <c r="N215">
        <v>1790</v>
      </c>
      <c r="O215" s="1">
        <v>42965</v>
      </c>
      <c r="P215" t="s">
        <v>32</v>
      </c>
      <c r="Q215">
        <v>5</v>
      </c>
      <c r="R215" t="s">
        <v>33</v>
      </c>
      <c r="T215">
        <v>4</v>
      </c>
      <c r="U215" t="s">
        <v>34</v>
      </c>
      <c r="V215" t="s">
        <v>59</v>
      </c>
      <c r="W215" s="1">
        <f>IF(M215="Neu",DATE(2018,2,1),DATE(RIGHT(M215,4),1,1))</f>
        <v>40909</v>
      </c>
      <c r="X215" s="3">
        <f ca="1">TODAY()-W215</f>
        <v>2328</v>
      </c>
      <c r="Y215">
        <v>23600</v>
      </c>
      <c r="Z215">
        <v>95028</v>
      </c>
      <c r="AA215" s="4">
        <f ca="1">X215/365</f>
        <v>6.3780821917808215</v>
      </c>
      <c r="AB215">
        <v>5.6</v>
      </c>
      <c r="AC215">
        <f t="shared" si="3"/>
        <v>1</v>
      </c>
    </row>
    <row r="216" spans="1:29" x14ac:dyDescent="0.25">
      <c r="A216" t="s">
        <v>33</v>
      </c>
      <c r="B216">
        <v>2000</v>
      </c>
      <c r="C216" t="s">
        <v>25</v>
      </c>
      <c r="D216" t="s">
        <v>38</v>
      </c>
      <c r="E216">
        <v>147</v>
      </c>
      <c r="F216" t="s">
        <v>37</v>
      </c>
      <c r="G216" t="s">
        <v>40</v>
      </c>
      <c r="H216" t="s">
        <v>29</v>
      </c>
      <c r="I216" t="s">
        <v>33</v>
      </c>
      <c r="J216" t="s">
        <v>30</v>
      </c>
      <c r="K216">
        <v>1995</v>
      </c>
      <c r="L216" t="s">
        <v>257</v>
      </c>
      <c r="M216">
        <v>1.2012</v>
      </c>
      <c r="N216">
        <v>1800</v>
      </c>
      <c r="P216" t="s">
        <v>32</v>
      </c>
      <c r="Q216">
        <v>5</v>
      </c>
      <c r="R216" t="s">
        <v>33</v>
      </c>
      <c r="T216">
        <v>4</v>
      </c>
      <c r="U216" t="s">
        <v>34</v>
      </c>
      <c r="V216" t="s">
        <v>59</v>
      </c>
      <c r="W216" s="1">
        <f>IF(M216="Neu",DATE(2018,2,1),DATE(RIGHT(M216,4),1,1))</f>
        <v>40909</v>
      </c>
      <c r="X216" s="3">
        <f ca="1">TODAY()-W216</f>
        <v>2328</v>
      </c>
      <c r="Y216">
        <v>20900</v>
      </c>
      <c r="Z216">
        <v>135000</v>
      </c>
      <c r="AA216" s="4">
        <f ca="1">X216/365</f>
        <v>6.3780821917808215</v>
      </c>
      <c r="AB216">
        <v>5.6</v>
      </c>
      <c r="AC216">
        <f t="shared" si="3"/>
        <v>1</v>
      </c>
    </row>
    <row r="217" spans="1:29" x14ac:dyDescent="0.25">
      <c r="A217" t="s">
        <v>24</v>
      </c>
      <c r="B217">
        <v>1800</v>
      </c>
      <c r="C217" t="s">
        <v>255</v>
      </c>
      <c r="D217" t="s">
        <v>42</v>
      </c>
      <c r="E217">
        <v>155</v>
      </c>
      <c r="F217" t="s">
        <v>27</v>
      </c>
      <c r="G217" t="s">
        <v>40</v>
      </c>
      <c r="H217" t="s">
        <v>29</v>
      </c>
      <c r="I217" t="s">
        <v>33</v>
      </c>
      <c r="J217" t="s">
        <v>47</v>
      </c>
      <c r="K217">
        <v>1995</v>
      </c>
      <c r="L217" t="s">
        <v>38</v>
      </c>
      <c r="M217">
        <v>7.2012</v>
      </c>
      <c r="N217">
        <v>1575</v>
      </c>
      <c r="O217" s="1">
        <v>42768</v>
      </c>
      <c r="P217" t="s">
        <v>32</v>
      </c>
      <c r="Q217">
        <v>5</v>
      </c>
      <c r="R217" t="s">
        <v>33</v>
      </c>
      <c r="T217">
        <v>4</v>
      </c>
      <c r="U217" t="s">
        <v>34</v>
      </c>
      <c r="V217" t="s">
        <v>49</v>
      </c>
      <c r="W217" s="1">
        <f>IF(M217="Neu",DATE(2018,2,1),DATE(RIGHT(M217,4),1,1))</f>
        <v>40909</v>
      </c>
      <c r="X217" s="3">
        <f ca="1">TODAY()-W217</f>
        <v>2328</v>
      </c>
      <c r="Y217">
        <v>26000</v>
      </c>
      <c r="Z217">
        <v>36000</v>
      </c>
      <c r="AA217" s="4">
        <f ca="1">X217/365</f>
        <v>6.3780821917808215</v>
      </c>
      <c r="AB217">
        <v>5.9</v>
      </c>
      <c r="AC217">
        <f t="shared" si="3"/>
        <v>1</v>
      </c>
    </row>
    <row r="218" spans="1:29" x14ac:dyDescent="0.25">
      <c r="A218" t="s">
        <v>24</v>
      </c>
      <c r="B218">
        <v>2000</v>
      </c>
      <c r="C218" t="s">
        <v>25</v>
      </c>
      <c r="D218" t="s">
        <v>36</v>
      </c>
      <c r="E218">
        <v>153</v>
      </c>
      <c r="F218" t="s">
        <v>27</v>
      </c>
      <c r="G218" t="s">
        <v>40</v>
      </c>
      <c r="H218" t="s">
        <v>29</v>
      </c>
      <c r="I218" t="s">
        <v>24</v>
      </c>
      <c r="J218" t="s">
        <v>52</v>
      </c>
      <c r="K218">
        <v>1995</v>
      </c>
      <c r="M218">
        <v>5.2012</v>
      </c>
      <c r="N218">
        <v>1660</v>
      </c>
      <c r="O218" s="1">
        <v>42957</v>
      </c>
      <c r="P218" t="s">
        <v>32</v>
      </c>
      <c r="Q218">
        <v>5</v>
      </c>
      <c r="R218" t="s">
        <v>33</v>
      </c>
      <c r="T218">
        <v>4</v>
      </c>
      <c r="U218" t="s">
        <v>34</v>
      </c>
      <c r="V218" t="s">
        <v>49</v>
      </c>
      <c r="W218" s="1">
        <f>IF(M218="Neu",DATE(2018,2,1),DATE(RIGHT(M218,4),1,1))</f>
        <v>40909</v>
      </c>
      <c r="X218" s="3">
        <f ca="1">TODAY()-W218</f>
        <v>2328</v>
      </c>
      <c r="Y218">
        <v>14800</v>
      </c>
      <c r="Z218">
        <v>128184</v>
      </c>
      <c r="AA218" s="4">
        <f ca="1">X218/365</f>
        <v>6.3780821917808215</v>
      </c>
      <c r="AB218">
        <v>5.8</v>
      </c>
      <c r="AC218">
        <f t="shared" si="3"/>
        <v>1</v>
      </c>
    </row>
    <row r="219" spans="1:29" x14ac:dyDescent="0.25">
      <c r="A219" t="s">
        <v>24</v>
      </c>
      <c r="B219">
        <v>2000</v>
      </c>
      <c r="C219" t="s">
        <v>25</v>
      </c>
      <c r="D219" t="s">
        <v>42</v>
      </c>
      <c r="E219">
        <v>147</v>
      </c>
      <c r="F219" t="s">
        <v>37</v>
      </c>
      <c r="G219" t="s">
        <v>40</v>
      </c>
      <c r="H219" t="s">
        <v>29</v>
      </c>
      <c r="I219" t="s">
        <v>24</v>
      </c>
      <c r="J219" t="s">
        <v>30</v>
      </c>
      <c r="K219">
        <v>1995</v>
      </c>
      <c r="L219" t="s">
        <v>38</v>
      </c>
      <c r="M219">
        <v>8.2012</v>
      </c>
      <c r="N219">
        <v>1800</v>
      </c>
      <c r="P219" t="s">
        <v>32</v>
      </c>
      <c r="Q219">
        <v>5</v>
      </c>
      <c r="R219" t="s">
        <v>33</v>
      </c>
      <c r="T219">
        <v>4</v>
      </c>
      <c r="U219" t="s">
        <v>34</v>
      </c>
      <c r="V219" t="s">
        <v>59</v>
      </c>
      <c r="W219" s="1">
        <f>IF(M219="Neu",DATE(2018,2,1),DATE(RIGHT(M219,4),1,1))</f>
        <v>40909</v>
      </c>
      <c r="X219" s="3">
        <f ca="1">TODAY()-W219</f>
        <v>2328</v>
      </c>
      <c r="Y219">
        <v>26990</v>
      </c>
      <c r="Z219">
        <v>75000</v>
      </c>
      <c r="AA219" s="4">
        <f ca="1">X219/365</f>
        <v>6.3780821917808215</v>
      </c>
      <c r="AB219">
        <v>5.6</v>
      </c>
      <c r="AC219">
        <f t="shared" si="3"/>
        <v>1</v>
      </c>
    </row>
    <row r="220" spans="1:29" x14ac:dyDescent="0.25">
      <c r="A220" t="s">
        <v>24</v>
      </c>
      <c r="B220">
        <v>2000</v>
      </c>
      <c r="C220" t="s">
        <v>25</v>
      </c>
      <c r="D220" t="s">
        <v>36</v>
      </c>
      <c r="E220">
        <v>147</v>
      </c>
      <c r="F220" t="s">
        <v>37</v>
      </c>
      <c r="G220" t="s">
        <v>40</v>
      </c>
      <c r="H220" t="s">
        <v>29</v>
      </c>
      <c r="I220" t="s">
        <v>24</v>
      </c>
      <c r="J220" t="s">
        <v>30</v>
      </c>
      <c r="K220">
        <v>1995</v>
      </c>
      <c r="L220" t="s">
        <v>44</v>
      </c>
      <c r="M220">
        <v>2.2012</v>
      </c>
      <c r="N220">
        <v>1800</v>
      </c>
      <c r="P220" t="s">
        <v>32</v>
      </c>
      <c r="Q220">
        <v>5</v>
      </c>
      <c r="R220" t="s">
        <v>33</v>
      </c>
      <c r="T220">
        <v>4</v>
      </c>
      <c r="U220" t="s">
        <v>34</v>
      </c>
      <c r="V220" t="s">
        <v>59</v>
      </c>
      <c r="W220" s="1">
        <f>IF(M220="Neu",DATE(2018,2,1),DATE(RIGHT(M220,4),1,1))</f>
        <v>40909</v>
      </c>
      <c r="X220" s="3">
        <f ca="1">TODAY()-W220</f>
        <v>2328</v>
      </c>
      <c r="Y220">
        <v>18950</v>
      </c>
      <c r="Z220">
        <v>138500</v>
      </c>
      <c r="AA220" s="4">
        <f ca="1">X220/365</f>
        <v>6.3780821917808215</v>
      </c>
      <c r="AB220">
        <v>5.6</v>
      </c>
      <c r="AC220">
        <f t="shared" si="3"/>
        <v>1</v>
      </c>
    </row>
    <row r="221" spans="1:29" x14ac:dyDescent="0.25">
      <c r="A221" t="s">
        <v>24</v>
      </c>
      <c r="B221">
        <v>2000</v>
      </c>
      <c r="C221" t="s">
        <v>25</v>
      </c>
      <c r="D221" t="s">
        <v>36</v>
      </c>
      <c r="E221">
        <v>147</v>
      </c>
      <c r="F221" t="s">
        <v>37</v>
      </c>
      <c r="G221" t="s">
        <v>28</v>
      </c>
      <c r="H221" t="s">
        <v>29</v>
      </c>
      <c r="I221" t="s">
        <v>24</v>
      </c>
      <c r="J221" t="s">
        <v>30</v>
      </c>
      <c r="K221">
        <v>1995</v>
      </c>
      <c r="L221" t="s">
        <v>268</v>
      </c>
      <c r="M221">
        <v>2.2012</v>
      </c>
      <c r="N221">
        <v>1800</v>
      </c>
      <c r="P221" t="s">
        <v>32</v>
      </c>
      <c r="Q221">
        <v>5</v>
      </c>
      <c r="R221" t="s">
        <v>33</v>
      </c>
      <c r="T221">
        <v>4</v>
      </c>
      <c r="U221" t="s">
        <v>34</v>
      </c>
      <c r="V221" t="s">
        <v>59</v>
      </c>
      <c r="W221" s="1">
        <f>IF(M221="Neu",DATE(2018,2,1),DATE(RIGHT(M221,4),1,1))</f>
        <v>40909</v>
      </c>
      <c r="X221" s="3">
        <f ca="1">TODAY()-W221</f>
        <v>2328</v>
      </c>
      <c r="Y221">
        <v>28997</v>
      </c>
      <c r="Z221">
        <v>54600</v>
      </c>
      <c r="AA221" s="4">
        <f ca="1">X221/365</f>
        <v>6.3780821917808215</v>
      </c>
      <c r="AB221">
        <v>5.6</v>
      </c>
      <c r="AC221">
        <f t="shared" si="3"/>
        <v>1</v>
      </c>
    </row>
    <row r="222" spans="1:29" x14ac:dyDescent="0.25">
      <c r="A222" t="s">
        <v>33</v>
      </c>
      <c r="B222">
        <v>2000</v>
      </c>
      <c r="C222" t="s">
        <v>25</v>
      </c>
      <c r="D222" t="s">
        <v>56</v>
      </c>
      <c r="E222">
        <v>149</v>
      </c>
      <c r="F222" t="s">
        <v>37</v>
      </c>
      <c r="G222" t="s">
        <v>40</v>
      </c>
      <c r="H222" t="s">
        <v>29</v>
      </c>
      <c r="I222" t="s">
        <v>33</v>
      </c>
      <c r="J222" t="s">
        <v>52</v>
      </c>
      <c r="K222">
        <v>1995</v>
      </c>
      <c r="L222" t="s">
        <v>248</v>
      </c>
      <c r="M222">
        <v>1.2012</v>
      </c>
      <c r="N222">
        <v>1800</v>
      </c>
      <c r="P222" t="s">
        <v>32</v>
      </c>
      <c r="Q222">
        <v>5</v>
      </c>
      <c r="R222" t="s">
        <v>33</v>
      </c>
      <c r="T222">
        <v>4</v>
      </c>
      <c r="U222" t="s">
        <v>34</v>
      </c>
      <c r="V222" t="s">
        <v>59</v>
      </c>
      <c r="W222" s="1">
        <f>IF(M222="Neu",DATE(2018,2,1),DATE(RIGHT(M222,4),1,1))</f>
        <v>40909</v>
      </c>
      <c r="X222" s="3">
        <f ca="1">TODAY()-W222</f>
        <v>2328</v>
      </c>
      <c r="Y222">
        <v>19997</v>
      </c>
      <c r="Z222">
        <v>118346</v>
      </c>
      <c r="AA222" s="4">
        <f ca="1">X222/365</f>
        <v>6.3780821917808215</v>
      </c>
      <c r="AB222">
        <v>5.6</v>
      </c>
      <c r="AC222">
        <f t="shared" si="3"/>
        <v>1</v>
      </c>
    </row>
    <row r="223" spans="1:29" x14ac:dyDescent="0.25">
      <c r="A223" t="s">
        <v>33</v>
      </c>
      <c r="B223">
        <v>2000</v>
      </c>
      <c r="C223" t="s">
        <v>25</v>
      </c>
      <c r="D223" t="s">
        <v>54</v>
      </c>
      <c r="E223">
        <v>147</v>
      </c>
      <c r="F223" t="s">
        <v>37</v>
      </c>
      <c r="G223" t="s">
        <v>40</v>
      </c>
      <c r="H223" t="s">
        <v>29</v>
      </c>
      <c r="I223" t="s">
        <v>33</v>
      </c>
      <c r="J223" t="s">
        <v>30</v>
      </c>
      <c r="K223">
        <v>1995</v>
      </c>
      <c r="L223" t="s">
        <v>286</v>
      </c>
      <c r="M223">
        <v>10.2012</v>
      </c>
      <c r="N223">
        <v>1800</v>
      </c>
      <c r="P223" t="s">
        <v>32</v>
      </c>
      <c r="Q223">
        <v>5</v>
      </c>
      <c r="R223" t="s">
        <v>33</v>
      </c>
      <c r="T223">
        <v>4</v>
      </c>
      <c r="U223" t="s">
        <v>34</v>
      </c>
      <c r="V223" t="s">
        <v>59</v>
      </c>
      <c r="W223" s="1">
        <f>IF(M223="Neu",DATE(2018,2,1),DATE(RIGHT(M223,4),1,1))</f>
        <v>40909</v>
      </c>
      <c r="X223" s="3">
        <f ca="1">TODAY()-W223</f>
        <v>2328</v>
      </c>
      <c r="Y223">
        <v>35700</v>
      </c>
      <c r="Z223">
        <v>36536</v>
      </c>
      <c r="AA223" s="4">
        <f ca="1">X223/365</f>
        <v>6.3780821917808215</v>
      </c>
      <c r="AB223">
        <v>5.6</v>
      </c>
      <c r="AC223">
        <f t="shared" si="3"/>
        <v>1</v>
      </c>
    </row>
    <row r="224" spans="1:29" x14ac:dyDescent="0.25">
      <c r="A224" t="s">
        <v>33</v>
      </c>
      <c r="B224">
        <v>2000</v>
      </c>
      <c r="C224" t="s">
        <v>25</v>
      </c>
      <c r="D224" t="s">
        <v>72</v>
      </c>
      <c r="E224">
        <v>147</v>
      </c>
      <c r="F224" t="s">
        <v>43</v>
      </c>
      <c r="G224" t="s">
        <v>28</v>
      </c>
      <c r="H224" t="s">
        <v>29</v>
      </c>
      <c r="I224" t="s">
        <v>33</v>
      </c>
      <c r="J224" t="s">
        <v>30</v>
      </c>
      <c r="K224">
        <v>1995</v>
      </c>
      <c r="L224" t="s">
        <v>287</v>
      </c>
      <c r="M224">
        <v>10.2012</v>
      </c>
      <c r="N224">
        <v>1800</v>
      </c>
      <c r="P224" t="s">
        <v>32</v>
      </c>
      <c r="Q224">
        <v>5</v>
      </c>
      <c r="R224" t="s">
        <v>33</v>
      </c>
      <c r="T224">
        <v>4</v>
      </c>
      <c r="U224" t="s">
        <v>34</v>
      </c>
      <c r="V224" t="s">
        <v>59</v>
      </c>
      <c r="W224" s="1">
        <f>IF(M224="Neu",DATE(2018,2,1),DATE(RIGHT(M224,4),1,1))</f>
        <v>40909</v>
      </c>
      <c r="X224" s="3">
        <f ca="1">TODAY()-W224</f>
        <v>2328</v>
      </c>
      <c r="Y224">
        <v>32900</v>
      </c>
      <c r="Z224">
        <v>68500</v>
      </c>
      <c r="AA224" s="4">
        <f ca="1">X224/365</f>
        <v>6.3780821917808215</v>
      </c>
      <c r="AB224">
        <v>5.6</v>
      </c>
      <c r="AC224">
        <f t="shared" si="3"/>
        <v>1</v>
      </c>
    </row>
    <row r="225" spans="1:29" x14ac:dyDescent="0.25">
      <c r="A225" t="s">
        <v>24</v>
      </c>
      <c r="B225">
        <v>2000</v>
      </c>
      <c r="C225" t="s">
        <v>25</v>
      </c>
      <c r="D225" t="s">
        <v>56</v>
      </c>
      <c r="E225">
        <v>149</v>
      </c>
      <c r="F225" t="s">
        <v>37</v>
      </c>
      <c r="G225" t="s">
        <v>40</v>
      </c>
      <c r="H225" t="s">
        <v>29</v>
      </c>
      <c r="I225" t="s">
        <v>24</v>
      </c>
      <c r="J225" t="s">
        <v>52</v>
      </c>
      <c r="K225">
        <v>1995</v>
      </c>
      <c r="L225" t="s">
        <v>44</v>
      </c>
      <c r="M225">
        <v>8.2012</v>
      </c>
      <c r="N225">
        <v>1800</v>
      </c>
      <c r="O225" s="1">
        <v>41142</v>
      </c>
      <c r="P225" t="s">
        <v>32</v>
      </c>
      <c r="Q225">
        <v>5</v>
      </c>
      <c r="R225" t="s">
        <v>33</v>
      </c>
      <c r="T225">
        <v>4</v>
      </c>
      <c r="U225" t="s">
        <v>34</v>
      </c>
      <c r="V225" t="s">
        <v>59</v>
      </c>
      <c r="W225" s="1">
        <f>IF(M225="Neu",DATE(2018,2,1),DATE(RIGHT(M225,4),1,1))</f>
        <v>40909</v>
      </c>
      <c r="X225" s="3">
        <f ca="1">TODAY()-W225</f>
        <v>2328</v>
      </c>
      <c r="Y225">
        <v>28500</v>
      </c>
      <c r="Z225">
        <v>54200</v>
      </c>
      <c r="AA225" s="4">
        <f ca="1">X225/365</f>
        <v>6.3780821917808215</v>
      </c>
      <c r="AB225">
        <v>5.6</v>
      </c>
      <c r="AC225">
        <f t="shared" si="3"/>
        <v>1</v>
      </c>
    </row>
    <row r="226" spans="1:29" x14ac:dyDescent="0.25">
      <c r="A226" t="s">
        <v>24</v>
      </c>
      <c r="B226">
        <v>2000</v>
      </c>
      <c r="C226" t="s">
        <v>25</v>
      </c>
      <c r="D226" t="s">
        <v>26</v>
      </c>
      <c r="E226">
        <v>149</v>
      </c>
      <c r="F226" t="s">
        <v>37</v>
      </c>
      <c r="G226" t="s">
        <v>40</v>
      </c>
      <c r="H226" t="s">
        <v>29</v>
      </c>
      <c r="I226" t="s">
        <v>24</v>
      </c>
      <c r="J226" t="s">
        <v>52</v>
      </c>
      <c r="K226">
        <v>1995</v>
      </c>
      <c r="L226" t="s">
        <v>38</v>
      </c>
      <c r="M226">
        <v>6.2012</v>
      </c>
      <c r="N226">
        <v>1800</v>
      </c>
      <c r="P226" t="s">
        <v>32</v>
      </c>
      <c r="Q226">
        <v>5</v>
      </c>
      <c r="R226" t="s">
        <v>33</v>
      </c>
      <c r="T226">
        <v>4</v>
      </c>
      <c r="U226" t="s">
        <v>34</v>
      </c>
      <c r="V226" t="s">
        <v>59</v>
      </c>
      <c r="W226" s="1">
        <f>IF(M226="Neu",DATE(2018,2,1),DATE(RIGHT(M226,4),1,1))</f>
        <v>40909</v>
      </c>
      <c r="X226" s="3">
        <f ca="1">TODAY()-W226</f>
        <v>2328</v>
      </c>
      <c r="Y226">
        <v>24990</v>
      </c>
      <c r="Z226">
        <v>118800</v>
      </c>
      <c r="AA226" s="4">
        <f ca="1">X226/365</f>
        <v>6.3780821917808215</v>
      </c>
      <c r="AB226">
        <v>5.6</v>
      </c>
      <c r="AC226">
        <f t="shared" si="3"/>
        <v>1</v>
      </c>
    </row>
    <row r="227" spans="1:29" x14ac:dyDescent="0.25">
      <c r="A227" t="s">
        <v>33</v>
      </c>
      <c r="B227">
        <v>2000</v>
      </c>
      <c r="C227" t="s">
        <v>25</v>
      </c>
      <c r="D227" t="s">
        <v>42</v>
      </c>
      <c r="E227">
        <v>149</v>
      </c>
      <c r="F227" t="s">
        <v>37</v>
      </c>
      <c r="G227" t="s">
        <v>40</v>
      </c>
      <c r="H227" t="s">
        <v>29</v>
      </c>
      <c r="I227" t="s">
        <v>33</v>
      </c>
      <c r="J227" t="s">
        <v>52</v>
      </c>
      <c r="K227">
        <v>1995</v>
      </c>
      <c r="L227" t="s">
        <v>44</v>
      </c>
      <c r="M227">
        <v>1.2012</v>
      </c>
      <c r="N227">
        <v>1800</v>
      </c>
      <c r="P227" t="s">
        <v>32</v>
      </c>
      <c r="Q227">
        <v>5</v>
      </c>
      <c r="R227" t="s">
        <v>33</v>
      </c>
      <c r="T227">
        <v>4</v>
      </c>
      <c r="U227" t="s">
        <v>34</v>
      </c>
      <c r="V227" t="s">
        <v>59</v>
      </c>
      <c r="W227" s="1">
        <f>IF(M227="Neu",DATE(2018,2,1),DATE(RIGHT(M227,4),1,1))</f>
        <v>40909</v>
      </c>
      <c r="X227" s="3">
        <f ca="1">TODAY()-W227</f>
        <v>2328</v>
      </c>
      <c r="Y227">
        <v>20500</v>
      </c>
      <c r="Z227">
        <v>148000</v>
      </c>
      <c r="AA227" s="4">
        <f ca="1">X227/365</f>
        <v>6.3780821917808215</v>
      </c>
      <c r="AB227">
        <v>5.6</v>
      </c>
      <c r="AC227">
        <f t="shared" si="3"/>
        <v>1</v>
      </c>
    </row>
    <row r="228" spans="1:29" x14ac:dyDescent="0.25">
      <c r="A228" t="s">
        <v>24</v>
      </c>
      <c r="B228">
        <v>2000</v>
      </c>
      <c r="C228" t="s">
        <v>25</v>
      </c>
      <c r="D228" t="s">
        <v>38</v>
      </c>
      <c r="E228">
        <v>147</v>
      </c>
      <c r="F228" t="s">
        <v>37</v>
      </c>
      <c r="G228" t="s">
        <v>28</v>
      </c>
      <c r="H228" t="s">
        <v>29</v>
      </c>
      <c r="I228" t="s">
        <v>24</v>
      </c>
      <c r="J228" t="s">
        <v>30</v>
      </c>
      <c r="K228">
        <v>1995</v>
      </c>
      <c r="L228" t="s">
        <v>44</v>
      </c>
      <c r="M228">
        <v>10.2012</v>
      </c>
      <c r="N228">
        <v>1800</v>
      </c>
      <c r="O228" s="1">
        <v>41185</v>
      </c>
      <c r="P228" t="s">
        <v>32</v>
      </c>
      <c r="Q228">
        <v>5</v>
      </c>
      <c r="R228" t="s">
        <v>33</v>
      </c>
      <c r="T228">
        <v>4</v>
      </c>
      <c r="U228" t="s">
        <v>34</v>
      </c>
      <c r="V228" t="s">
        <v>59</v>
      </c>
      <c r="W228" s="1">
        <f>IF(M228="Neu",DATE(2018,2,1),DATE(RIGHT(M228,4),1,1))</f>
        <v>40909</v>
      </c>
      <c r="X228" s="3">
        <f ca="1">TODAY()-W228</f>
        <v>2328</v>
      </c>
      <c r="Y228">
        <v>25800</v>
      </c>
      <c r="Z228">
        <v>93000</v>
      </c>
      <c r="AA228" s="4">
        <f ca="1">X228/365</f>
        <v>6.3780821917808215</v>
      </c>
      <c r="AB228">
        <v>5.6</v>
      </c>
      <c r="AC228">
        <f t="shared" si="3"/>
        <v>1</v>
      </c>
    </row>
    <row r="229" spans="1:29" x14ac:dyDescent="0.25">
      <c r="A229" t="s">
        <v>33</v>
      </c>
      <c r="B229">
        <v>2000</v>
      </c>
      <c r="C229" t="s">
        <v>25</v>
      </c>
      <c r="D229" t="s">
        <v>42</v>
      </c>
      <c r="E229">
        <v>147</v>
      </c>
      <c r="F229" t="s">
        <v>37</v>
      </c>
      <c r="G229" t="s">
        <v>40</v>
      </c>
      <c r="H229" t="s">
        <v>29</v>
      </c>
      <c r="I229" t="s">
        <v>33</v>
      </c>
      <c r="J229" t="s">
        <v>30</v>
      </c>
      <c r="K229">
        <v>1995</v>
      </c>
      <c r="L229" t="s">
        <v>44</v>
      </c>
      <c r="M229">
        <v>6.2012</v>
      </c>
      <c r="N229">
        <v>1800</v>
      </c>
      <c r="O229" s="1">
        <v>41068</v>
      </c>
      <c r="P229" t="s">
        <v>32</v>
      </c>
      <c r="Q229">
        <v>5</v>
      </c>
      <c r="R229" t="s">
        <v>33</v>
      </c>
      <c r="T229">
        <v>4</v>
      </c>
      <c r="U229" t="s">
        <v>34</v>
      </c>
      <c r="V229" t="s">
        <v>59</v>
      </c>
      <c r="W229" s="1">
        <f>IF(M229="Neu",DATE(2018,2,1),DATE(RIGHT(M229,4),1,1))</f>
        <v>40909</v>
      </c>
      <c r="X229" s="3">
        <f ca="1">TODAY()-W229</f>
        <v>2328</v>
      </c>
      <c r="Y229">
        <v>23700</v>
      </c>
      <c r="Z229">
        <v>82000</v>
      </c>
      <c r="AA229" s="4">
        <f ca="1">X229/365</f>
        <v>6.3780821917808215</v>
      </c>
      <c r="AB229">
        <v>5.6</v>
      </c>
      <c r="AC229">
        <f t="shared" si="3"/>
        <v>1</v>
      </c>
    </row>
    <row r="230" spans="1:29" x14ac:dyDescent="0.25">
      <c r="A230" t="s">
        <v>33</v>
      </c>
      <c r="B230">
        <v>2000</v>
      </c>
      <c r="C230" t="s">
        <v>25</v>
      </c>
      <c r="D230" t="s">
        <v>26</v>
      </c>
      <c r="E230">
        <v>147</v>
      </c>
      <c r="F230" t="s">
        <v>37</v>
      </c>
      <c r="G230" t="s">
        <v>40</v>
      </c>
      <c r="H230" t="s">
        <v>29</v>
      </c>
      <c r="I230" t="s">
        <v>24</v>
      </c>
      <c r="J230" t="s">
        <v>30</v>
      </c>
      <c r="K230">
        <v>1995</v>
      </c>
      <c r="M230">
        <v>9.2012</v>
      </c>
      <c r="N230">
        <v>1800</v>
      </c>
      <c r="O230" s="1">
        <v>42979</v>
      </c>
      <c r="P230" t="s">
        <v>32</v>
      </c>
      <c r="Q230">
        <v>5</v>
      </c>
      <c r="R230" t="s">
        <v>33</v>
      </c>
      <c r="T230">
        <v>4</v>
      </c>
      <c r="U230" t="s">
        <v>34</v>
      </c>
      <c r="V230" t="s">
        <v>59</v>
      </c>
      <c r="W230" s="1">
        <f>IF(M230="Neu",DATE(2018,2,1),DATE(RIGHT(M230,4),1,1))</f>
        <v>40909</v>
      </c>
      <c r="X230" s="3">
        <f ca="1">TODAY()-W230</f>
        <v>2328</v>
      </c>
      <c r="Y230">
        <v>28000</v>
      </c>
      <c r="Z230">
        <v>102000</v>
      </c>
      <c r="AA230" s="4">
        <f ca="1">X230/365</f>
        <v>6.3780821917808215</v>
      </c>
      <c r="AB230">
        <v>5.6</v>
      </c>
      <c r="AC230">
        <f t="shared" si="3"/>
        <v>1</v>
      </c>
    </row>
    <row r="231" spans="1:29" x14ac:dyDescent="0.25">
      <c r="A231" t="s">
        <v>33</v>
      </c>
      <c r="B231">
        <v>2000</v>
      </c>
      <c r="C231" t="s">
        <v>25</v>
      </c>
      <c r="D231" t="s">
        <v>56</v>
      </c>
      <c r="E231">
        <v>147</v>
      </c>
      <c r="F231" t="s">
        <v>37</v>
      </c>
      <c r="G231" t="s">
        <v>40</v>
      </c>
      <c r="H231" t="s">
        <v>29</v>
      </c>
      <c r="I231" t="s">
        <v>33</v>
      </c>
      <c r="J231" t="s">
        <v>30</v>
      </c>
      <c r="K231">
        <v>1995</v>
      </c>
      <c r="L231" t="s">
        <v>38</v>
      </c>
      <c r="M231">
        <v>9.2012</v>
      </c>
      <c r="N231">
        <v>1800</v>
      </c>
      <c r="P231" t="s">
        <v>32</v>
      </c>
      <c r="Q231">
        <v>5</v>
      </c>
      <c r="R231" t="s">
        <v>33</v>
      </c>
      <c r="T231">
        <v>4</v>
      </c>
      <c r="U231" t="s">
        <v>34</v>
      </c>
      <c r="V231" t="s">
        <v>59</v>
      </c>
      <c r="W231" s="1">
        <f>IF(M231="Neu",DATE(2018,2,1),DATE(RIGHT(M231,4),1,1))</f>
        <v>40909</v>
      </c>
      <c r="X231" s="3">
        <f ca="1">TODAY()-W231</f>
        <v>2328</v>
      </c>
      <c r="Y231">
        <v>23500</v>
      </c>
      <c r="Z231">
        <v>125000</v>
      </c>
      <c r="AA231" s="4">
        <f ca="1">X231/365</f>
        <v>6.3780821917808215</v>
      </c>
      <c r="AB231">
        <v>5.6</v>
      </c>
      <c r="AC231">
        <f t="shared" si="3"/>
        <v>1</v>
      </c>
    </row>
    <row r="232" spans="1:29" x14ac:dyDescent="0.25">
      <c r="A232" t="s">
        <v>24</v>
      </c>
      <c r="B232">
        <v>2000</v>
      </c>
      <c r="C232" t="s">
        <v>25</v>
      </c>
      <c r="D232" t="s">
        <v>38</v>
      </c>
      <c r="E232">
        <v>147</v>
      </c>
      <c r="F232" t="s">
        <v>37</v>
      </c>
      <c r="G232" t="s">
        <v>28</v>
      </c>
      <c r="H232" t="s">
        <v>29</v>
      </c>
      <c r="I232" t="s">
        <v>24</v>
      </c>
      <c r="J232" t="s">
        <v>30</v>
      </c>
      <c r="K232">
        <v>1995</v>
      </c>
      <c r="L232" t="s">
        <v>38</v>
      </c>
      <c r="M232">
        <v>9.2012</v>
      </c>
      <c r="N232">
        <v>1800</v>
      </c>
      <c r="O232" s="1">
        <v>42048</v>
      </c>
      <c r="P232" t="s">
        <v>32</v>
      </c>
      <c r="Q232">
        <v>5</v>
      </c>
      <c r="R232" t="s">
        <v>33</v>
      </c>
      <c r="T232">
        <v>4</v>
      </c>
      <c r="U232" t="s">
        <v>34</v>
      </c>
      <c r="V232" t="s">
        <v>59</v>
      </c>
      <c r="W232" s="1">
        <f>IF(M232="Neu",DATE(2018,2,1),DATE(RIGHT(M232,4),1,1))</f>
        <v>40909</v>
      </c>
      <c r="X232" s="3">
        <f ca="1">TODAY()-W232</f>
        <v>2328</v>
      </c>
      <c r="Y232">
        <v>22500</v>
      </c>
      <c r="Z232">
        <v>74300</v>
      </c>
      <c r="AA232" s="4">
        <f ca="1">X232/365</f>
        <v>6.3780821917808215</v>
      </c>
      <c r="AB232">
        <v>5.6</v>
      </c>
      <c r="AC232">
        <f t="shared" si="3"/>
        <v>1</v>
      </c>
    </row>
    <row r="233" spans="1:29" x14ac:dyDescent="0.25">
      <c r="A233" t="s">
        <v>24</v>
      </c>
      <c r="B233">
        <v>2000</v>
      </c>
      <c r="C233" t="s">
        <v>25</v>
      </c>
      <c r="D233" t="s">
        <v>36</v>
      </c>
      <c r="E233">
        <v>147</v>
      </c>
      <c r="F233" t="s">
        <v>37</v>
      </c>
      <c r="G233" t="s">
        <v>40</v>
      </c>
      <c r="H233" t="s">
        <v>29</v>
      </c>
      <c r="I233" t="s">
        <v>24</v>
      </c>
      <c r="J233" t="s">
        <v>30</v>
      </c>
      <c r="K233">
        <v>1995</v>
      </c>
      <c r="L233" t="s">
        <v>38</v>
      </c>
      <c r="M233">
        <v>12.2012</v>
      </c>
      <c r="N233">
        <v>1800</v>
      </c>
      <c r="O233" s="1">
        <v>43021</v>
      </c>
      <c r="P233" t="s">
        <v>32</v>
      </c>
      <c r="Q233">
        <v>5</v>
      </c>
      <c r="R233" t="s">
        <v>33</v>
      </c>
      <c r="T233">
        <v>4</v>
      </c>
      <c r="U233" t="s">
        <v>34</v>
      </c>
      <c r="V233" t="s">
        <v>59</v>
      </c>
      <c r="W233" s="1">
        <f>IF(M233="Neu",DATE(2018,2,1),DATE(RIGHT(M233,4),1,1))</f>
        <v>40909</v>
      </c>
      <c r="X233" s="3">
        <f ca="1">TODAY()-W233</f>
        <v>2328</v>
      </c>
      <c r="Y233">
        <v>26900</v>
      </c>
      <c r="Z233">
        <v>71354</v>
      </c>
      <c r="AA233" s="4">
        <f ca="1">X233/365</f>
        <v>6.3780821917808215</v>
      </c>
      <c r="AB233">
        <v>5.6</v>
      </c>
      <c r="AC233">
        <f t="shared" si="3"/>
        <v>1</v>
      </c>
    </row>
    <row r="234" spans="1:29" x14ac:dyDescent="0.25">
      <c r="A234" t="s">
        <v>24</v>
      </c>
      <c r="B234">
        <v>2000</v>
      </c>
      <c r="C234" t="s">
        <v>25</v>
      </c>
      <c r="D234" t="s">
        <v>42</v>
      </c>
      <c r="E234">
        <v>147</v>
      </c>
      <c r="F234" t="s">
        <v>37</v>
      </c>
      <c r="G234" t="s">
        <v>40</v>
      </c>
      <c r="H234" t="s">
        <v>29</v>
      </c>
      <c r="I234" t="s">
        <v>33</v>
      </c>
      <c r="J234" t="s">
        <v>30</v>
      </c>
      <c r="K234">
        <v>1995</v>
      </c>
      <c r="M234">
        <v>1.2012</v>
      </c>
      <c r="N234">
        <v>1800</v>
      </c>
      <c r="O234" s="1">
        <v>43011</v>
      </c>
      <c r="P234" t="s">
        <v>32</v>
      </c>
      <c r="Q234">
        <v>5</v>
      </c>
      <c r="R234" t="s">
        <v>33</v>
      </c>
      <c r="T234">
        <v>4</v>
      </c>
      <c r="U234" t="s">
        <v>34</v>
      </c>
      <c r="V234" t="s">
        <v>59</v>
      </c>
      <c r="W234" s="1">
        <f>IF(M234="Neu",DATE(2018,2,1),DATE(RIGHT(M234,4),1,1))</f>
        <v>40909</v>
      </c>
      <c r="X234" s="3">
        <f ca="1">TODAY()-W234</f>
        <v>2328</v>
      </c>
      <c r="Y234">
        <v>21700</v>
      </c>
      <c r="Z234">
        <v>149760</v>
      </c>
      <c r="AA234" s="4">
        <f ca="1">X234/365</f>
        <v>6.3780821917808215</v>
      </c>
      <c r="AB234">
        <v>5.6</v>
      </c>
      <c r="AC234">
        <f t="shared" si="3"/>
        <v>1</v>
      </c>
    </row>
    <row r="235" spans="1:29" x14ac:dyDescent="0.25">
      <c r="A235" t="s">
        <v>24</v>
      </c>
      <c r="B235">
        <v>2000</v>
      </c>
      <c r="C235" t="s">
        <v>25</v>
      </c>
      <c r="D235" t="s">
        <v>51</v>
      </c>
      <c r="E235">
        <v>147</v>
      </c>
      <c r="F235" t="s">
        <v>37</v>
      </c>
      <c r="G235" t="s">
        <v>40</v>
      </c>
      <c r="H235" t="s">
        <v>29</v>
      </c>
      <c r="I235" t="s">
        <v>33</v>
      </c>
      <c r="J235" t="s">
        <v>30</v>
      </c>
      <c r="K235">
        <v>1995</v>
      </c>
      <c r="L235" t="s">
        <v>26</v>
      </c>
      <c r="M235">
        <v>10.2012</v>
      </c>
      <c r="N235">
        <v>1800</v>
      </c>
      <c r="P235" t="s">
        <v>32</v>
      </c>
      <c r="Q235">
        <v>5</v>
      </c>
      <c r="R235" t="s">
        <v>33</v>
      </c>
      <c r="T235">
        <v>4</v>
      </c>
      <c r="U235" t="s">
        <v>34</v>
      </c>
      <c r="V235" t="s">
        <v>59</v>
      </c>
      <c r="W235" s="1">
        <f>IF(M235="Neu",DATE(2018,2,1),DATE(RIGHT(M235,4),1,1))</f>
        <v>40909</v>
      </c>
      <c r="X235" s="3">
        <f ca="1">TODAY()-W235</f>
        <v>2328</v>
      </c>
      <c r="Y235">
        <v>26900</v>
      </c>
      <c r="Z235">
        <v>77500</v>
      </c>
      <c r="AA235" s="4">
        <f ca="1">X235/365</f>
        <v>6.3780821917808215</v>
      </c>
      <c r="AB235">
        <v>5.6</v>
      </c>
      <c r="AC235">
        <f t="shared" si="3"/>
        <v>1</v>
      </c>
    </row>
    <row r="236" spans="1:29" x14ac:dyDescent="0.25">
      <c r="A236" t="s">
        <v>24</v>
      </c>
      <c r="B236">
        <v>2000</v>
      </c>
      <c r="C236" t="s">
        <v>25</v>
      </c>
      <c r="D236" t="s">
        <v>42</v>
      </c>
      <c r="E236">
        <v>147</v>
      </c>
      <c r="F236" t="s">
        <v>37</v>
      </c>
      <c r="G236" t="s">
        <v>40</v>
      </c>
      <c r="H236" t="s">
        <v>29</v>
      </c>
      <c r="I236" t="s">
        <v>24</v>
      </c>
      <c r="J236" t="s">
        <v>30</v>
      </c>
      <c r="K236">
        <v>1995</v>
      </c>
      <c r="L236" t="s">
        <v>38</v>
      </c>
      <c r="M236">
        <v>1.2012</v>
      </c>
      <c r="N236">
        <v>1800</v>
      </c>
      <c r="P236" t="s">
        <v>32</v>
      </c>
      <c r="Q236">
        <v>5</v>
      </c>
      <c r="R236" t="s">
        <v>33</v>
      </c>
      <c r="T236">
        <v>4</v>
      </c>
      <c r="U236" t="s">
        <v>34</v>
      </c>
      <c r="V236" t="s">
        <v>59</v>
      </c>
      <c r="W236" s="1">
        <f>IF(M236="Neu",DATE(2018,2,1),DATE(RIGHT(M236,4),1,1))</f>
        <v>40909</v>
      </c>
      <c r="X236" s="3">
        <f ca="1">TODAY()-W236</f>
        <v>2328</v>
      </c>
      <c r="Y236">
        <v>17900</v>
      </c>
      <c r="Z236">
        <v>129000</v>
      </c>
      <c r="AA236" s="4">
        <f ca="1">X236/365</f>
        <v>6.3780821917808215</v>
      </c>
      <c r="AB236">
        <v>5.6</v>
      </c>
      <c r="AC236">
        <f t="shared" si="3"/>
        <v>1</v>
      </c>
    </row>
    <row r="237" spans="1:29" x14ac:dyDescent="0.25">
      <c r="A237" t="s">
        <v>24</v>
      </c>
      <c r="B237">
        <v>2000</v>
      </c>
      <c r="C237" t="s">
        <v>25</v>
      </c>
      <c r="D237" t="s">
        <v>102</v>
      </c>
      <c r="E237">
        <v>147</v>
      </c>
      <c r="F237" t="s">
        <v>37</v>
      </c>
      <c r="G237" t="s">
        <v>40</v>
      </c>
      <c r="H237" t="s">
        <v>29</v>
      </c>
      <c r="I237" t="s">
        <v>24</v>
      </c>
      <c r="J237" t="s">
        <v>30</v>
      </c>
      <c r="K237">
        <v>1995</v>
      </c>
      <c r="L237" t="s">
        <v>38</v>
      </c>
      <c r="M237">
        <v>2.2012</v>
      </c>
      <c r="N237">
        <v>1800</v>
      </c>
      <c r="O237" s="1">
        <v>42996</v>
      </c>
      <c r="P237" t="s">
        <v>32</v>
      </c>
      <c r="Q237">
        <v>5</v>
      </c>
      <c r="R237" t="s">
        <v>33</v>
      </c>
      <c r="T237">
        <v>4</v>
      </c>
      <c r="U237" t="s">
        <v>34</v>
      </c>
      <c r="V237" t="s">
        <v>59</v>
      </c>
      <c r="W237" s="1">
        <f>IF(M237="Neu",DATE(2018,2,1),DATE(RIGHT(M237,4),1,1))</f>
        <v>40909</v>
      </c>
      <c r="X237" s="3">
        <f ca="1">TODAY()-W237</f>
        <v>2328</v>
      </c>
      <c r="Y237">
        <v>23900</v>
      </c>
      <c r="Z237">
        <v>92000</v>
      </c>
      <c r="AA237" s="4">
        <f ca="1">X237/365</f>
        <v>6.3780821917808215</v>
      </c>
      <c r="AB237">
        <v>5.6</v>
      </c>
      <c r="AC237">
        <f t="shared" si="3"/>
        <v>1</v>
      </c>
    </row>
    <row r="238" spans="1:29" x14ac:dyDescent="0.25">
      <c r="A238" t="s">
        <v>33</v>
      </c>
      <c r="B238">
        <v>2000</v>
      </c>
      <c r="C238" t="s">
        <v>25</v>
      </c>
      <c r="D238" t="s">
        <v>44</v>
      </c>
      <c r="E238">
        <v>147</v>
      </c>
      <c r="F238" t="s">
        <v>37</v>
      </c>
      <c r="G238" t="s">
        <v>40</v>
      </c>
      <c r="H238" t="s">
        <v>29</v>
      </c>
      <c r="I238" t="s">
        <v>24</v>
      </c>
      <c r="J238" t="s">
        <v>30</v>
      </c>
      <c r="K238">
        <v>1995</v>
      </c>
      <c r="M238">
        <v>12.2012</v>
      </c>
      <c r="N238">
        <v>1800</v>
      </c>
      <c r="P238" t="s">
        <v>32</v>
      </c>
      <c r="Q238">
        <v>5</v>
      </c>
      <c r="R238" t="s">
        <v>33</v>
      </c>
      <c r="T238">
        <v>4</v>
      </c>
      <c r="U238" t="s">
        <v>34</v>
      </c>
      <c r="V238" t="s">
        <v>59</v>
      </c>
      <c r="W238" s="1">
        <f>IF(M238="Neu",DATE(2018,2,1),DATE(RIGHT(M238,4),1,1))</f>
        <v>40909</v>
      </c>
      <c r="X238" s="3">
        <f ca="1">TODAY()-W238</f>
        <v>2328</v>
      </c>
      <c r="Y238">
        <v>28500</v>
      </c>
      <c r="Z238">
        <v>68500</v>
      </c>
      <c r="AA238" s="4">
        <f ca="1">X238/365</f>
        <v>6.3780821917808215</v>
      </c>
      <c r="AB238">
        <v>5.6</v>
      </c>
      <c r="AC238">
        <f t="shared" si="3"/>
        <v>1</v>
      </c>
    </row>
    <row r="239" spans="1:29" x14ac:dyDescent="0.25">
      <c r="A239" t="s">
        <v>33</v>
      </c>
      <c r="B239">
        <v>2000</v>
      </c>
      <c r="C239" t="s">
        <v>25</v>
      </c>
      <c r="D239" t="s">
        <v>38</v>
      </c>
      <c r="E239">
        <v>147</v>
      </c>
      <c r="F239" t="s">
        <v>37</v>
      </c>
      <c r="G239" t="s">
        <v>28</v>
      </c>
      <c r="H239" t="s">
        <v>29</v>
      </c>
      <c r="I239" t="s">
        <v>33</v>
      </c>
      <c r="J239" t="s">
        <v>30</v>
      </c>
      <c r="K239">
        <v>1995</v>
      </c>
      <c r="L239" t="s">
        <v>38</v>
      </c>
      <c r="M239">
        <v>2.2012</v>
      </c>
      <c r="N239">
        <v>1800</v>
      </c>
      <c r="O239" s="1">
        <v>42979</v>
      </c>
      <c r="P239" t="s">
        <v>32</v>
      </c>
      <c r="Q239">
        <v>5</v>
      </c>
      <c r="R239" t="s">
        <v>33</v>
      </c>
      <c r="T239">
        <v>4</v>
      </c>
      <c r="U239" t="s">
        <v>34</v>
      </c>
      <c r="V239" t="s">
        <v>59</v>
      </c>
      <c r="W239" s="1">
        <f>IF(M239="Neu",DATE(2018,2,1),DATE(RIGHT(M239,4),1,1))</f>
        <v>40909</v>
      </c>
      <c r="X239" s="3">
        <f ca="1">TODAY()-W239</f>
        <v>2328</v>
      </c>
      <c r="Y239">
        <v>21700</v>
      </c>
      <c r="Z239">
        <v>135000</v>
      </c>
      <c r="AA239" s="4">
        <f ca="1">X239/365</f>
        <v>6.3780821917808215</v>
      </c>
      <c r="AB239">
        <v>5.6</v>
      </c>
      <c r="AC239">
        <f t="shared" si="3"/>
        <v>1</v>
      </c>
    </row>
    <row r="240" spans="1:29" x14ac:dyDescent="0.25">
      <c r="A240" t="s">
        <v>24</v>
      </c>
      <c r="B240">
        <v>2000</v>
      </c>
      <c r="C240" t="s">
        <v>25</v>
      </c>
      <c r="D240" t="s">
        <v>36</v>
      </c>
      <c r="E240">
        <v>147</v>
      </c>
      <c r="F240" t="s">
        <v>37</v>
      </c>
      <c r="G240" t="s">
        <v>40</v>
      </c>
      <c r="H240" t="s">
        <v>29</v>
      </c>
      <c r="I240" t="s">
        <v>24</v>
      </c>
      <c r="J240" t="s">
        <v>30</v>
      </c>
      <c r="K240">
        <v>1995</v>
      </c>
      <c r="L240" t="s">
        <v>38</v>
      </c>
      <c r="M240">
        <v>9.2012</v>
      </c>
      <c r="N240">
        <v>1800</v>
      </c>
      <c r="O240" s="1">
        <v>42986</v>
      </c>
      <c r="P240" t="s">
        <v>32</v>
      </c>
      <c r="Q240">
        <v>5</v>
      </c>
      <c r="R240" t="s">
        <v>33</v>
      </c>
      <c r="T240">
        <v>4</v>
      </c>
      <c r="U240" t="s">
        <v>34</v>
      </c>
      <c r="V240" t="s">
        <v>59</v>
      </c>
      <c r="W240" s="1">
        <f>IF(M240="Neu",DATE(2018,2,1),DATE(RIGHT(M240,4),1,1))</f>
        <v>40909</v>
      </c>
      <c r="X240" s="3">
        <f ca="1">TODAY()-W240</f>
        <v>2328</v>
      </c>
      <c r="Y240">
        <v>23900</v>
      </c>
      <c r="Z240">
        <v>103000</v>
      </c>
      <c r="AA240" s="4">
        <f ca="1">X240/365</f>
        <v>6.3780821917808215</v>
      </c>
      <c r="AB240">
        <v>5.6</v>
      </c>
      <c r="AC240">
        <f t="shared" si="3"/>
        <v>1</v>
      </c>
    </row>
    <row r="241" spans="1:29" x14ac:dyDescent="0.25">
      <c r="A241" t="s">
        <v>33</v>
      </c>
      <c r="B241">
        <v>2000</v>
      </c>
      <c r="C241" t="s">
        <v>25</v>
      </c>
      <c r="D241" t="s">
        <v>42</v>
      </c>
      <c r="E241">
        <v>147</v>
      </c>
      <c r="F241" t="s">
        <v>37</v>
      </c>
      <c r="G241" t="s">
        <v>40</v>
      </c>
      <c r="H241" t="s">
        <v>29</v>
      </c>
      <c r="I241" t="s">
        <v>33</v>
      </c>
      <c r="J241" t="s">
        <v>30</v>
      </c>
      <c r="K241">
        <v>1995</v>
      </c>
      <c r="L241" t="s">
        <v>38</v>
      </c>
      <c r="M241">
        <v>10.2012</v>
      </c>
      <c r="N241">
        <v>1800</v>
      </c>
      <c r="P241" t="s">
        <v>32</v>
      </c>
      <c r="Q241">
        <v>5</v>
      </c>
      <c r="R241" t="s">
        <v>33</v>
      </c>
      <c r="T241">
        <v>4</v>
      </c>
      <c r="U241" t="s">
        <v>34</v>
      </c>
      <c r="V241" t="s">
        <v>59</v>
      </c>
      <c r="W241" s="1">
        <f>IF(M241="Neu",DATE(2018,2,1),DATE(RIGHT(M241,4),1,1))</f>
        <v>40909</v>
      </c>
      <c r="X241" s="3">
        <f ca="1">TODAY()-W241</f>
        <v>2328</v>
      </c>
      <c r="Y241">
        <v>27900</v>
      </c>
      <c r="Z241">
        <v>102000</v>
      </c>
      <c r="AA241" s="4">
        <f ca="1">X241/365</f>
        <v>6.3780821917808215</v>
      </c>
      <c r="AB241">
        <v>5.6</v>
      </c>
      <c r="AC241">
        <f t="shared" si="3"/>
        <v>1</v>
      </c>
    </row>
    <row r="242" spans="1:29" x14ac:dyDescent="0.25">
      <c r="A242" t="s">
        <v>24</v>
      </c>
      <c r="B242">
        <v>2000</v>
      </c>
      <c r="C242" t="s">
        <v>25</v>
      </c>
      <c r="D242" t="s">
        <v>38</v>
      </c>
      <c r="E242">
        <v>147</v>
      </c>
      <c r="F242" t="s">
        <v>37</v>
      </c>
      <c r="G242" t="s">
        <v>40</v>
      </c>
      <c r="H242" t="s">
        <v>29</v>
      </c>
      <c r="I242" t="s">
        <v>24</v>
      </c>
      <c r="J242" t="s">
        <v>30</v>
      </c>
      <c r="K242">
        <v>1995</v>
      </c>
      <c r="L242" t="s">
        <v>38</v>
      </c>
      <c r="M242">
        <v>9.2012</v>
      </c>
      <c r="N242">
        <v>1800</v>
      </c>
      <c r="O242" s="1">
        <v>42982</v>
      </c>
      <c r="P242" t="s">
        <v>32</v>
      </c>
      <c r="Q242">
        <v>5</v>
      </c>
      <c r="R242" t="s">
        <v>33</v>
      </c>
      <c r="T242">
        <v>4</v>
      </c>
      <c r="U242" t="s">
        <v>34</v>
      </c>
      <c r="V242" t="s">
        <v>59</v>
      </c>
      <c r="W242" s="1">
        <f>IF(M242="Neu",DATE(2018,2,1),DATE(RIGHT(M242,4),1,1))</f>
        <v>40909</v>
      </c>
      <c r="X242" s="3">
        <f ca="1">TODAY()-W242</f>
        <v>2328</v>
      </c>
      <c r="Y242">
        <v>25900</v>
      </c>
      <c r="Z242">
        <v>111000</v>
      </c>
      <c r="AA242" s="4">
        <f ca="1">X242/365</f>
        <v>6.3780821917808215</v>
      </c>
      <c r="AB242">
        <v>5.6</v>
      </c>
      <c r="AC242">
        <f t="shared" si="3"/>
        <v>1</v>
      </c>
    </row>
    <row r="243" spans="1:29" x14ac:dyDescent="0.25">
      <c r="A243" t="s">
        <v>33</v>
      </c>
      <c r="B243">
        <v>2000</v>
      </c>
      <c r="C243" t="s">
        <v>25</v>
      </c>
      <c r="D243" t="s">
        <v>42</v>
      </c>
      <c r="E243">
        <v>147</v>
      </c>
      <c r="F243" t="s">
        <v>37</v>
      </c>
      <c r="G243" t="s">
        <v>40</v>
      </c>
      <c r="H243" t="s">
        <v>29</v>
      </c>
      <c r="I243" t="s">
        <v>33</v>
      </c>
      <c r="J243" t="s">
        <v>30</v>
      </c>
      <c r="K243">
        <v>1995</v>
      </c>
      <c r="M243">
        <v>6.2012</v>
      </c>
      <c r="N243">
        <v>1800</v>
      </c>
      <c r="O243" s="1">
        <v>41082</v>
      </c>
      <c r="P243" t="s">
        <v>32</v>
      </c>
      <c r="Q243">
        <v>5</v>
      </c>
      <c r="R243" t="s">
        <v>33</v>
      </c>
      <c r="T243">
        <v>4</v>
      </c>
      <c r="U243" t="s">
        <v>34</v>
      </c>
      <c r="V243" t="s">
        <v>59</v>
      </c>
      <c r="W243" s="1">
        <f>IF(M243="Neu",DATE(2018,2,1),DATE(RIGHT(M243,4),1,1))</f>
        <v>40909</v>
      </c>
      <c r="X243" s="3">
        <f ca="1">TODAY()-W243</f>
        <v>2328</v>
      </c>
      <c r="Y243">
        <v>29500</v>
      </c>
      <c r="Z243">
        <v>78500</v>
      </c>
      <c r="AA243" s="4">
        <f ca="1">X243/365</f>
        <v>6.3780821917808215</v>
      </c>
      <c r="AB243">
        <v>5.6</v>
      </c>
      <c r="AC243">
        <f t="shared" si="3"/>
        <v>1</v>
      </c>
    </row>
    <row r="244" spans="1:29" x14ac:dyDescent="0.25">
      <c r="A244" t="s">
        <v>24</v>
      </c>
      <c r="B244">
        <v>2000</v>
      </c>
      <c r="C244" t="s">
        <v>25</v>
      </c>
      <c r="D244" t="s">
        <v>36</v>
      </c>
      <c r="E244">
        <v>147</v>
      </c>
      <c r="F244" t="s">
        <v>37</v>
      </c>
      <c r="G244" t="s">
        <v>40</v>
      </c>
      <c r="H244" t="s">
        <v>29</v>
      </c>
      <c r="I244" t="s">
        <v>24</v>
      </c>
      <c r="J244" t="s">
        <v>30</v>
      </c>
      <c r="K244">
        <v>1995</v>
      </c>
      <c r="L244" t="s">
        <v>38</v>
      </c>
      <c r="M244">
        <v>6.2012</v>
      </c>
      <c r="N244">
        <v>1800</v>
      </c>
      <c r="P244" t="s">
        <v>32</v>
      </c>
      <c r="Q244">
        <v>5</v>
      </c>
      <c r="R244" t="s">
        <v>33</v>
      </c>
      <c r="T244">
        <v>4</v>
      </c>
      <c r="U244" t="s">
        <v>34</v>
      </c>
      <c r="V244" t="s">
        <v>59</v>
      </c>
      <c r="W244" s="1">
        <f>IF(M244="Neu",DATE(2018,2,1),DATE(RIGHT(M244,4),1,1))</f>
        <v>40909</v>
      </c>
      <c r="X244" s="3">
        <f ca="1">TODAY()-W244</f>
        <v>2328</v>
      </c>
      <c r="Y244">
        <v>26400</v>
      </c>
      <c r="Z244">
        <v>29400</v>
      </c>
      <c r="AA244" s="4">
        <f ca="1">X244/365</f>
        <v>6.3780821917808215</v>
      </c>
      <c r="AB244">
        <v>5.6</v>
      </c>
      <c r="AC244">
        <f t="shared" si="3"/>
        <v>1</v>
      </c>
    </row>
    <row r="245" spans="1:29" x14ac:dyDescent="0.25">
      <c r="A245" t="s">
        <v>33</v>
      </c>
      <c r="B245">
        <v>2000</v>
      </c>
      <c r="C245" t="s">
        <v>25</v>
      </c>
      <c r="D245" t="s">
        <v>56</v>
      </c>
      <c r="E245">
        <v>147</v>
      </c>
      <c r="F245" t="s">
        <v>37</v>
      </c>
      <c r="G245" t="s">
        <v>28</v>
      </c>
      <c r="H245" t="s">
        <v>29</v>
      </c>
      <c r="I245" t="s">
        <v>33</v>
      </c>
      <c r="J245" t="s">
        <v>30</v>
      </c>
      <c r="K245">
        <v>1995</v>
      </c>
      <c r="L245" t="s">
        <v>44</v>
      </c>
      <c r="M245">
        <v>11.2012</v>
      </c>
      <c r="N245">
        <v>1800</v>
      </c>
      <c r="P245" t="s">
        <v>32</v>
      </c>
      <c r="Q245">
        <v>5</v>
      </c>
      <c r="R245" t="s">
        <v>33</v>
      </c>
      <c r="T245">
        <v>4</v>
      </c>
      <c r="U245" t="s">
        <v>34</v>
      </c>
      <c r="V245" t="s">
        <v>59</v>
      </c>
      <c r="W245" s="1">
        <f>IF(M245="Neu",DATE(2018,2,1),DATE(RIGHT(M245,4),1,1))</f>
        <v>40909</v>
      </c>
      <c r="X245" s="3">
        <f ca="1">TODAY()-W245</f>
        <v>2328</v>
      </c>
      <c r="Y245">
        <v>35900</v>
      </c>
      <c r="Z245">
        <v>46524</v>
      </c>
      <c r="AA245" s="4">
        <f ca="1">X245/365</f>
        <v>6.3780821917808215</v>
      </c>
      <c r="AB245">
        <v>5.6</v>
      </c>
      <c r="AC245">
        <f t="shared" si="3"/>
        <v>1</v>
      </c>
    </row>
    <row r="246" spans="1:29" x14ac:dyDescent="0.25">
      <c r="A246" t="s">
        <v>24</v>
      </c>
      <c r="B246">
        <v>2000</v>
      </c>
      <c r="C246" t="s">
        <v>25</v>
      </c>
      <c r="D246" t="s">
        <v>56</v>
      </c>
      <c r="E246">
        <v>147</v>
      </c>
      <c r="F246" t="s">
        <v>37</v>
      </c>
      <c r="G246" t="s">
        <v>40</v>
      </c>
      <c r="H246" t="s">
        <v>29</v>
      </c>
      <c r="I246" t="s">
        <v>33</v>
      </c>
      <c r="J246" t="s">
        <v>30</v>
      </c>
      <c r="K246">
        <v>1995</v>
      </c>
      <c r="L246" t="s">
        <v>44</v>
      </c>
      <c r="M246">
        <v>5.2012</v>
      </c>
      <c r="N246">
        <v>1800</v>
      </c>
      <c r="P246" t="s">
        <v>32</v>
      </c>
      <c r="Q246">
        <v>5</v>
      </c>
      <c r="R246" t="s">
        <v>33</v>
      </c>
      <c r="T246">
        <v>4</v>
      </c>
      <c r="U246" t="s">
        <v>34</v>
      </c>
      <c r="V246" t="s">
        <v>59</v>
      </c>
      <c r="W246" s="1">
        <f>IF(M246="Neu",DATE(2018,2,1),DATE(RIGHT(M246,4),1,1))</f>
        <v>40909</v>
      </c>
      <c r="X246" s="3">
        <f ca="1">TODAY()-W246</f>
        <v>2328</v>
      </c>
      <c r="Y246">
        <v>26200</v>
      </c>
      <c r="Z246">
        <v>89500</v>
      </c>
      <c r="AA246" s="4">
        <f ca="1">X246/365</f>
        <v>6.3780821917808215</v>
      </c>
      <c r="AB246">
        <v>5.6</v>
      </c>
      <c r="AC246">
        <f t="shared" si="3"/>
        <v>1</v>
      </c>
    </row>
    <row r="247" spans="1:29" x14ac:dyDescent="0.25">
      <c r="A247" t="s">
        <v>24</v>
      </c>
      <c r="B247">
        <v>2000</v>
      </c>
      <c r="C247" t="s">
        <v>25</v>
      </c>
      <c r="D247" t="s">
        <v>42</v>
      </c>
      <c r="E247">
        <v>147</v>
      </c>
      <c r="F247" t="s">
        <v>37</v>
      </c>
      <c r="G247" t="s">
        <v>40</v>
      </c>
      <c r="H247" t="s">
        <v>29</v>
      </c>
      <c r="I247" t="s">
        <v>24</v>
      </c>
      <c r="J247" t="s">
        <v>30</v>
      </c>
      <c r="K247">
        <v>1995</v>
      </c>
      <c r="L247" t="s">
        <v>38</v>
      </c>
      <c r="M247">
        <v>8.2012</v>
      </c>
      <c r="N247">
        <v>1800</v>
      </c>
      <c r="P247" t="s">
        <v>32</v>
      </c>
      <c r="Q247">
        <v>5</v>
      </c>
      <c r="R247" t="s">
        <v>33</v>
      </c>
      <c r="T247">
        <v>4</v>
      </c>
      <c r="U247" t="s">
        <v>34</v>
      </c>
      <c r="V247" t="s">
        <v>59</v>
      </c>
      <c r="W247" s="1">
        <f>IF(M247="Neu",DATE(2018,2,1),DATE(RIGHT(M247,4),1,1))</f>
        <v>40909</v>
      </c>
      <c r="X247" s="3">
        <f ca="1">TODAY()-W247</f>
        <v>2328</v>
      </c>
      <c r="Y247">
        <v>31900</v>
      </c>
      <c r="Z247">
        <v>64000</v>
      </c>
      <c r="AA247" s="4">
        <f ca="1">X247/365</f>
        <v>6.3780821917808215</v>
      </c>
      <c r="AB247">
        <v>5.6</v>
      </c>
      <c r="AC247">
        <f t="shared" si="3"/>
        <v>1</v>
      </c>
    </row>
    <row r="248" spans="1:29" x14ac:dyDescent="0.25">
      <c r="A248" t="s">
        <v>33</v>
      </c>
      <c r="B248">
        <v>2000</v>
      </c>
      <c r="C248" t="s">
        <v>25</v>
      </c>
      <c r="D248" t="s">
        <v>42</v>
      </c>
      <c r="E248">
        <v>147</v>
      </c>
      <c r="F248" t="s">
        <v>37</v>
      </c>
      <c r="G248" t="s">
        <v>28</v>
      </c>
      <c r="H248" t="s">
        <v>29</v>
      </c>
      <c r="I248" t="s">
        <v>24</v>
      </c>
      <c r="J248" t="s">
        <v>30</v>
      </c>
      <c r="K248">
        <v>1995</v>
      </c>
      <c r="L248" t="s">
        <v>38</v>
      </c>
      <c r="M248">
        <v>6.2012</v>
      </c>
      <c r="N248">
        <v>1800</v>
      </c>
      <c r="O248" s="1">
        <v>42830</v>
      </c>
      <c r="P248" t="s">
        <v>32</v>
      </c>
      <c r="Q248">
        <v>5</v>
      </c>
      <c r="R248" t="s">
        <v>33</v>
      </c>
      <c r="T248">
        <v>4</v>
      </c>
      <c r="U248" t="s">
        <v>34</v>
      </c>
      <c r="V248" t="s">
        <v>59</v>
      </c>
      <c r="W248" s="1">
        <f>IF(M248="Neu",DATE(2018,2,1),DATE(RIGHT(M248,4),1,1))</f>
        <v>40909</v>
      </c>
      <c r="X248" s="3">
        <f ca="1">TODAY()-W248</f>
        <v>2328</v>
      </c>
      <c r="Y248">
        <v>27900</v>
      </c>
      <c r="Z248">
        <v>75000</v>
      </c>
      <c r="AA248" s="4">
        <f ca="1">X248/365</f>
        <v>6.3780821917808215</v>
      </c>
      <c r="AB248">
        <v>5.6</v>
      </c>
      <c r="AC248">
        <f t="shared" si="3"/>
        <v>1</v>
      </c>
    </row>
    <row r="249" spans="1:29" x14ac:dyDescent="0.25">
      <c r="A249" t="s">
        <v>24</v>
      </c>
      <c r="B249">
        <v>2000</v>
      </c>
      <c r="C249" t="s">
        <v>25</v>
      </c>
      <c r="D249" t="s">
        <v>26</v>
      </c>
      <c r="E249">
        <v>147</v>
      </c>
      <c r="F249" t="s">
        <v>37</v>
      </c>
      <c r="G249" t="s">
        <v>28</v>
      </c>
      <c r="H249" t="s">
        <v>29</v>
      </c>
      <c r="I249" t="s">
        <v>24</v>
      </c>
      <c r="J249" t="s">
        <v>30</v>
      </c>
      <c r="K249">
        <v>1995</v>
      </c>
      <c r="L249" t="s">
        <v>58</v>
      </c>
      <c r="M249">
        <v>11.2012</v>
      </c>
      <c r="N249">
        <v>1800</v>
      </c>
      <c r="O249" s="1">
        <v>41262</v>
      </c>
      <c r="P249" t="s">
        <v>32</v>
      </c>
      <c r="Q249">
        <v>5</v>
      </c>
      <c r="R249" t="s">
        <v>33</v>
      </c>
      <c r="T249">
        <v>4</v>
      </c>
      <c r="U249" t="s">
        <v>34</v>
      </c>
      <c r="V249" t="s">
        <v>59</v>
      </c>
      <c r="W249" s="1">
        <f>IF(M249="Neu",DATE(2018,2,1),DATE(RIGHT(M249,4),1,1))</f>
        <v>40909</v>
      </c>
      <c r="X249" s="3">
        <f ca="1">TODAY()-W249</f>
        <v>2328</v>
      </c>
      <c r="Y249">
        <v>24950</v>
      </c>
      <c r="Z249">
        <v>78100</v>
      </c>
      <c r="AA249" s="4">
        <f ca="1">X249/365</f>
        <v>6.3780821917808215</v>
      </c>
      <c r="AB249">
        <v>5.6</v>
      </c>
      <c r="AC249">
        <f t="shared" si="3"/>
        <v>1</v>
      </c>
    </row>
    <row r="250" spans="1:29" x14ac:dyDescent="0.25">
      <c r="A250" t="s">
        <v>24</v>
      </c>
      <c r="B250">
        <v>2000</v>
      </c>
      <c r="C250" t="s">
        <v>25</v>
      </c>
      <c r="D250" t="s">
        <v>26</v>
      </c>
      <c r="E250">
        <v>147</v>
      </c>
      <c r="F250" t="s">
        <v>37</v>
      </c>
      <c r="G250" t="s">
        <v>40</v>
      </c>
      <c r="H250" t="s">
        <v>29</v>
      </c>
      <c r="I250" t="s">
        <v>24</v>
      </c>
      <c r="J250" t="s">
        <v>30</v>
      </c>
      <c r="K250">
        <v>1995</v>
      </c>
      <c r="M250">
        <v>1.2012</v>
      </c>
      <c r="N250">
        <v>1800</v>
      </c>
      <c r="O250" s="1">
        <v>42747</v>
      </c>
      <c r="P250" t="s">
        <v>32</v>
      </c>
      <c r="Q250">
        <v>5</v>
      </c>
      <c r="R250" t="s">
        <v>33</v>
      </c>
      <c r="T250">
        <v>4</v>
      </c>
      <c r="U250" t="s">
        <v>34</v>
      </c>
      <c r="V250" t="s">
        <v>59</v>
      </c>
      <c r="W250" s="1">
        <f>IF(M250="Neu",DATE(2018,2,1),DATE(RIGHT(M250,4),1,1))</f>
        <v>40909</v>
      </c>
      <c r="X250" s="3">
        <f ca="1">TODAY()-W250</f>
        <v>2328</v>
      </c>
      <c r="Y250">
        <v>29800</v>
      </c>
      <c r="Z250">
        <v>45500</v>
      </c>
      <c r="AA250" s="4">
        <f ca="1">X250/365</f>
        <v>6.3780821917808215</v>
      </c>
      <c r="AB250">
        <v>5.6</v>
      </c>
      <c r="AC250">
        <f t="shared" si="3"/>
        <v>1</v>
      </c>
    </row>
    <row r="251" spans="1:29" x14ac:dyDescent="0.25">
      <c r="A251" t="s">
        <v>33</v>
      </c>
      <c r="B251">
        <v>2000</v>
      </c>
      <c r="C251" t="s">
        <v>25</v>
      </c>
      <c r="D251" t="s">
        <v>113</v>
      </c>
      <c r="E251">
        <v>147</v>
      </c>
      <c r="F251" t="s">
        <v>37</v>
      </c>
      <c r="G251" t="s">
        <v>28</v>
      </c>
      <c r="H251" t="s">
        <v>29</v>
      </c>
      <c r="I251" t="s">
        <v>24</v>
      </c>
      <c r="J251" t="s">
        <v>30</v>
      </c>
      <c r="K251">
        <v>1995</v>
      </c>
      <c r="L251" t="s">
        <v>298</v>
      </c>
      <c r="M251">
        <v>5.2012</v>
      </c>
      <c r="N251">
        <v>1800</v>
      </c>
      <c r="P251" t="s">
        <v>32</v>
      </c>
      <c r="Q251">
        <v>5</v>
      </c>
      <c r="R251" t="s">
        <v>33</v>
      </c>
      <c r="T251">
        <v>4</v>
      </c>
      <c r="U251" t="s">
        <v>34</v>
      </c>
      <c r="V251" t="s">
        <v>59</v>
      </c>
      <c r="W251" s="1">
        <f>IF(M251="Neu",DATE(2018,2,1),DATE(RIGHT(M251,4),1,1))</f>
        <v>40909</v>
      </c>
      <c r="X251" s="3">
        <f ca="1">TODAY()-W251</f>
        <v>2328</v>
      </c>
      <c r="Y251">
        <v>24500</v>
      </c>
      <c r="Z251">
        <v>102000</v>
      </c>
      <c r="AA251" s="4">
        <f ca="1">X251/365</f>
        <v>6.3780821917808215</v>
      </c>
      <c r="AB251">
        <v>5.6</v>
      </c>
      <c r="AC251">
        <f t="shared" si="3"/>
        <v>1</v>
      </c>
    </row>
    <row r="252" spans="1:29" x14ac:dyDescent="0.25">
      <c r="A252" t="s">
        <v>24</v>
      </c>
      <c r="B252">
        <v>2000</v>
      </c>
      <c r="C252" t="s">
        <v>25</v>
      </c>
      <c r="D252" t="s">
        <v>26</v>
      </c>
      <c r="E252">
        <v>147</v>
      </c>
      <c r="F252" t="s">
        <v>37</v>
      </c>
      <c r="G252" t="s">
        <v>40</v>
      </c>
      <c r="H252" t="s">
        <v>29</v>
      </c>
      <c r="I252" t="s">
        <v>24</v>
      </c>
      <c r="J252" t="s">
        <v>30</v>
      </c>
      <c r="K252">
        <v>1995</v>
      </c>
      <c r="M252">
        <v>6.2012</v>
      </c>
      <c r="N252">
        <v>1800</v>
      </c>
      <c r="O252" s="1">
        <v>42688</v>
      </c>
      <c r="P252" t="s">
        <v>32</v>
      </c>
      <c r="Q252">
        <v>5</v>
      </c>
      <c r="R252" t="s">
        <v>33</v>
      </c>
      <c r="T252">
        <v>4</v>
      </c>
      <c r="U252" t="s">
        <v>34</v>
      </c>
      <c r="V252" t="s">
        <v>59</v>
      </c>
      <c r="W252" s="1">
        <f>IF(M252="Neu",DATE(2018,2,1),DATE(RIGHT(M252,4),1,1))</f>
        <v>40909</v>
      </c>
      <c r="X252" s="3">
        <f ca="1">TODAY()-W252</f>
        <v>2328</v>
      </c>
      <c r="Y252">
        <v>25999</v>
      </c>
      <c r="Z252">
        <v>83100</v>
      </c>
      <c r="AA252" s="4">
        <f ca="1">X252/365</f>
        <v>6.3780821917808215</v>
      </c>
      <c r="AB252">
        <v>5.6</v>
      </c>
      <c r="AC252">
        <f t="shared" si="3"/>
        <v>1</v>
      </c>
    </row>
    <row r="253" spans="1:29" x14ac:dyDescent="0.25">
      <c r="A253" t="s">
        <v>24</v>
      </c>
      <c r="B253">
        <v>2000</v>
      </c>
      <c r="C253" t="s">
        <v>25</v>
      </c>
      <c r="D253" t="s">
        <v>26</v>
      </c>
      <c r="E253">
        <v>147</v>
      </c>
      <c r="F253" t="s">
        <v>37</v>
      </c>
      <c r="G253" t="s">
        <v>28</v>
      </c>
      <c r="H253" t="s">
        <v>29</v>
      </c>
      <c r="I253" t="s">
        <v>24</v>
      </c>
      <c r="J253" t="s">
        <v>30</v>
      </c>
      <c r="K253">
        <v>1995</v>
      </c>
      <c r="M253">
        <v>1.2012</v>
      </c>
      <c r="N253">
        <v>1800</v>
      </c>
      <c r="O253" s="1">
        <v>42941</v>
      </c>
      <c r="P253" t="s">
        <v>32</v>
      </c>
      <c r="Q253">
        <v>5</v>
      </c>
      <c r="R253" t="s">
        <v>33</v>
      </c>
      <c r="T253">
        <v>4</v>
      </c>
      <c r="U253" t="s">
        <v>34</v>
      </c>
      <c r="V253" t="s">
        <v>59</v>
      </c>
      <c r="W253" s="1">
        <f>IF(M253="Neu",DATE(2018,2,1),DATE(RIGHT(M253,4),1,1))</f>
        <v>40909</v>
      </c>
      <c r="X253" s="3">
        <f ca="1">TODAY()-W253</f>
        <v>2328</v>
      </c>
      <c r="Y253">
        <v>23800</v>
      </c>
      <c r="Z253">
        <v>151500</v>
      </c>
      <c r="AA253" s="4">
        <f ca="1">X253/365</f>
        <v>6.3780821917808215</v>
      </c>
      <c r="AB253">
        <v>5.6</v>
      </c>
      <c r="AC253">
        <f t="shared" si="3"/>
        <v>1</v>
      </c>
    </row>
    <row r="254" spans="1:29" x14ac:dyDescent="0.25">
      <c r="A254" t="s">
        <v>33</v>
      </c>
      <c r="B254">
        <v>2000</v>
      </c>
      <c r="C254" t="s">
        <v>25</v>
      </c>
      <c r="D254" t="s">
        <v>42</v>
      </c>
      <c r="E254">
        <v>147</v>
      </c>
      <c r="F254" t="s">
        <v>37</v>
      </c>
      <c r="G254" t="s">
        <v>40</v>
      </c>
      <c r="H254" t="s">
        <v>29</v>
      </c>
      <c r="I254" t="s">
        <v>33</v>
      </c>
      <c r="J254" t="s">
        <v>30</v>
      </c>
      <c r="K254">
        <v>1995</v>
      </c>
      <c r="M254">
        <v>12.2012</v>
      </c>
      <c r="N254">
        <v>1800</v>
      </c>
      <c r="O254" s="1">
        <v>41260</v>
      </c>
      <c r="P254" t="s">
        <v>32</v>
      </c>
      <c r="Q254">
        <v>5</v>
      </c>
      <c r="R254" t="s">
        <v>33</v>
      </c>
      <c r="T254">
        <v>4</v>
      </c>
      <c r="U254" t="s">
        <v>34</v>
      </c>
      <c r="V254" t="s">
        <v>59</v>
      </c>
      <c r="W254" s="1">
        <f>IF(M254="Neu",DATE(2018,2,1),DATE(RIGHT(M254,4),1,1))</f>
        <v>40909</v>
      </c>
      <c r="X254" s="3">
        <f ca="1">TODAY()-W254</f>
        <v>2328</v>
      </c>
      <c r="Y254">
        <v>22790</v>
      </c>
      <c r="Z254">
        <v>99800</v>
      </c>
      <c r="AA254" s="4">
        <f ca="1">X254/365</f>
        <v>6.3780821917808215</v>
      </c>
      <c r="AB254">
        <v>5.6</v>
      </c>
      <c r="AC254">
        <f t="shared" si="3"/>
        <v>1</v>
      </c>
    </row>
    <row r="255" spans="1:29" x14ac:dyDescent="0.25">
      <c r="A255" t="s">
        <v>24</v>
      </c>
      <c r="B255">
        <v>2000</v>
      </c>
      <c r="C255" t="s">
        <v>25</v>
      </c>
      <c r="D255" t="s">
        <v>36</v>
      </c>
      <c r="E255">
        <v>145</v>
      </c>
      <c r="F255" t="s">
        <v>37</v>
      </c>
      <c r="G255" t="s">
        <v>40</v>
      </c>
      <c r="H255" t="s">
        <v>29</v>
      </c>
      <c r="I255" t="s">
        <v>24</v>
      </c>
      <c r="J255" t="s">
        <v>30</v>
      </c>
      <c r="K255">
        <v>1995</v>
      </c>
      <c r="L255" t="s">
        <v>38</v>
      </c>
      <c r="M255">
        <v>8.2012</v>
      </c>
      <c r="N255">
        <v>1670</v>
      </c>
      <c r="P255" t="s">
        <v>32</v>
      </c>
      <c r="Q255">
        <v>5</v>
      </c>
      <c r="R255" t="s">
        <v>33</v>
      </c>
      <c r="T255">
        <v>4</v>
      </c>
      <c r="U255" t="s">
        <v>34</v>
      </c>
      <c r="V255" t="s">
        <v>49</v>
      </c>
      <c r="W255" s="1">
        <f>IF(M255="Neu",DATE(2018,2,1),DATE(RIGHT(M255,4),1,1))</f>
        <v>40909</v>
      </c>
      <c r="X255" s="3">
        <f ca="1">TODAY()-W255</f>
        <v>2328</v>
      </c>
      <c r="Y255">
        <v>24900</v>
      </c>
      <c r="Z255">
        <v>48000</v>
      </c>
      <c r="AA255" s="4">
        <f ca="1">X255/365</f>
        <v>6.3780821917808215</v>
      </c>
      <c r="AB255">
        <v>5.5</v>
      </c>
      <c r="AC255">
        <f t="shared" si="3"/>
        <v>1</v>
      </c>
    </row>
    <row r="256" spans="1:29" x14ac:dyDescent="0.25">
      <c r="A256" t="s">
        <v>24</v>
      </c>
      <c r="B256" t="s">
        <v>68</v>
      </c>
      <c r="C256" t="s">
        <v>255</v>
      </c>
      <c r="D256" t="s">
        <v>111</v>
      </c>
      <c r="E256">
        <v>132</v>
      </c>
      <c r="F256" t="s">
        <v>53</v>
      </c>
      <c r="H256" t="s">
        <v>29</v>
      </c>
      <c r="I256" t="s">
        <v>33</v>
      </c>
      <c r="J256" t="s">
        <v>47</v>
      </c>
      <c r="K256">
        <v>1995</v>
      </c>
      <c r="L256" t="s">
        <v>58</v>
      </c>
      <c r="M256">
        <v>10.2012</v>
      </c>
      <c r="N256">
        <v>1570</v>
      </c>
      <c r="O256" s="1">
        <v>41180</v>
      </c>
      <c r="P256" t="s">
        <v>32</v>
      </c>
      <c r="Q256">
        <v>5</v>
      </c>
      <c r="R256" t="s">
        <v>33</v>
      </c>
      <c r="T256">
        <v>4</v>
      </c>
      <c r="U256" t="s">
        <v>34</v>
      </c>
      <c r="V256" t="s">
        <v>49</v>
      </c>
      <c r="W256" s="1">
        <f>IF(M256="Neu",DATE(2018,2,1),DATE(RIGHT(M256,4),1,1))</f>
        <v>40909</v>
      </c>
      <c r="X256" s="3">
        <f ca="1">TODAY()-W256</f>
        <v>2328</v>
      </c>
      <c r="Y256">
        <v>25900</v>
      </c>
      <c r="Z256">
        <v>55800</v>
      </c>
      <c r="AA256" s="4">
        <f ca="1">X256/365</f>
        <v>6.3780821917808215</v>
      </c>
      <c r="AB256">
        <v>5</v>
      </c>
      <c r="AC256">
        <f t="shared" si="3"/>
        <v>1</v>
      </c>
    </row>
    <row r="257" spans="1:29" x14ac:dyDescent="0.25">
      <c r="A257" t="s">
        <v>24</v>
      </c>
      <c r="B257" t="s">
        <v>68</v>
      </c>
      <c r="C257" t="s">
        <v>25</v>
      </c>
      <c r="D257" t="s">
        <v>38</v>
      </c>
      <c r="E257">
        <v>150</v>
      </c>
      <c r="F257" t="s">
        <v>65</v>
      </c>
      <c r="H257" t="s">
        <v>29</v>
      </c>
      <c r="I257" t="s">
        <v>24</v>
      </c>
      <c r="J257" t="s">
        <v>52</v>
      </c>
      <c r="K257">
        <v>1995</v>
      </c>
      <c r="L257" t="s">
        <v>44</v>
      </c>
      <c r="M257">
        <v>5.2012</v>
      </c>
      <c r="N257">
        <v>1615</v>
      </c>
      <c r="O257" s="1">
        <v>41045</v>
      </c>
      <c r="P257" t="s">
        <v>32</v>
      </c>
      <c r="Q257">
        <v>5</v>
      </c>
      <c r="R257" t="s">
        <v>33</v>
      </c>
      <c r="T257">
        <v>4</v>
      </c>
      <c r="U257" t="s">
        <v>34</v>
      </c>
      <c r="V257" t="s">
        <v>49</v>
      </c>
      <c r="W257" s="1">
        <f>IF(M257="Neu",DATE(2018,2,1),DATE(RIGHT(M257,4),1,1))</f>
        <v>40909</v>
      </c>
      <c r="X257" s="3">
        <f ca="1">TODAY()-W257</f>
        <v>2328</v>
      </c>
      <c r="Y257">
        <v>18900</v>
      </c>
      <c r="Z257">
        <v>56700</v>
      </c>
      <c r="AA257" s="4">
        <f ca="1">X257/365</f>
        <v>6.3780821917808215</v>
      </c>
      <c r="AB257">
        <v>5.7</v>
      </c>
      <c r="AC257">
        <f t="shared" si="3"/>
        <v>1</v>
      </c>
    </row>
    <row r="258" spans="1:29" x14ac:dyDescent="0.25">
      <c r="A258" t="s">
        <v>33</v>
      </c>
      <c r="B258" t="s">
        <v>68</v>
      </c>
      <c r="C258" t="s">
        <v>25</v>
      </c>
      <c r="D258" t="s">
        <v>26</v>
      </c>
      <c r="E258">
        <v>144</v>
      </c>
      <c r="F258" t="s">
        <v>53</v>
      </c>
      <c r="H258" t="s">
        <v>29</v>
      </c>
      <c r="I258" t="s">
        <v>24</v>
      </c>
      <c r="J258" t="s">
        <v>52</v>
      </c>
      <c r="K258">
        <v>1995</v>
      </c>
      <c r="L258" t="s">
        <v>38</v>
      </c>
      <c r="M258">
        <v>8.2012</v>
      </c>
      <c r="N258">
        <v>1640</v>
      </c>
      <c r="O258" s="1">
        <v>42736</v>
      </c>
      <c r="P258" t="s">
        <v>32</v>
      </c>
      <c r="Q258">
        <v>5</v>
      </c>
      <c r="R258" t="s">
        <v>33</v>
      </c>
      <c r="T258">
        <v>4</v>
      </c>
      <c r="U258" t="s">
        <v>34</v>
      </c>
      <c r="V258" t="s">
        <v>49</v>
      </c>
      <c r="W258" s="1">
        <f>IF(M258="Neu",DATE(2018,2,1),DATE(RIGHT(M258,4),1,1))</f>
        <v>40909</v>
      </c>
      <c r="X258" s="3">
        <f ca="1">TODAY()-W258</f>
        <v>2328</v>
      </c>
      <c r="Y258">
        <v>13900</v>
      </c>
      <c r="Z258">
        <v>146600</v>
      </c>
      <c r="AA258" s="4">
        <f ca="1">X258/365</f>
        <v>6.3780821917808215</v>
      </c>
      <c r="AB258">
        <v>5.5</v>
      </c>
      <c r="AC258">
        <f t="shared" si="3"/>
        <v>1</v>
      </c>
    </row>
    <row r="259" spans="1:29" x14ac:dyDescent="0.25">
      <c r="A259" t="s">
        <v>24</v>
      </c>
      <c r="B259" t="s">
        <v>68</v>
      </c>
      <c r="C259" t="s">
        <v>255</v>
      </c>
      <c r="D259" t="s">
        <v>113</v>
      </c>
      <c r="E259">
        <v>185</v>
      </c>
      <c r="F259" t="s">
        <v>39</v>
      </c>
      <c r="H259" t="s">
        <v>29</v>
      </c>
      <c r="I259" t="s">
        <v>24</v>
      </c>
      <c r="J259" t="s">
        <v>47</v>
      </c>
      <c r="K259">
        <v>1995</v>
      </c>
      <c r="M259">
        <v>11.2012</v>
      </c>
      <c r="N259">
        <v>1530</v>
      </c>
      <c r="P259" t="s">
        <v>41</v>
      </c>
      <c r="Q259">
        <v>5</v>
      </c>
      <c r="R259" t="s">
        <v>33</v>
      </c>
      <c r="T259">
        <v>4</v>
      </c>
      <c r="U259" t="s">
        <v>34</v>
      </c>
      <c r="V259" t="s">
        <v>49</v>
      </c>
      <c r="W259" s="1">
        <f>IF(M259="Neu",DATE(2018,2,1),DATE(RIGHT(M259,4),1,1))</f>
        <v>40909</v>
      </c>
      <c r="X259" s="3">
        <f ca="1">TODAY()-W259</f>
        <v>2328</v>
      </c>
      <c r="Y259">
        <v>19900</v>
      </c>
      <c r="Z259">
        <v>26000</v>
      </c>
      <c r="AA259" s="4">
        <f ca="1">X259/365</f>
        <v>6.3780821917808215</v>
      </c>
      <c r="AB259">
        <v>7.9</v>
      </c>
      <c r="AC259">
        <f t="shared" ref="AC259:AC322" si="4">IF(P259="Diesel",1,0)</f>
        <v>0</v>
      </c>
    </row>
    <row r="260" spans="1:29" x14ac:dyDescent="0.25">
      <c r="A260" t="s">
        <v>24</v>
      </c>
      <c r="B260">
        <v>1800</v>
      </c>
      <c r="C260" t="s">
        <v>255</v>
      </c>
      <c r="D260" t="s">
        <v>147</v>
      </c>
      <c r="E260">
        <v>128</v>
      </c>
      <c r="F260" t="s">
        <v>43</v>
      </c>
      <c r="G260" t="s">
        <v>40</v>
      </c>
      <c r="H260" t="s">
        <v>29</v>
      </c>
      <c r="I260" t="s">
        <v>24</v>
      </c>
      <c r="J260" t="s">
        <v>52</v>
      </c>
      <c r="K260">
        <v>1995</v>
      </c>
      <c r="M260">
        <v>10.2012</v>
      </c>
      <c r="N260">
        <v>1570</v>
      </c>
      <c r="P260" t="s">
        <v>32</v>
      </c>
      <c r="Q260">
        <v>5</v>
      </c>
      <c r="R260" t="s">
        <v>33</v>
      </c>
      <c r="T260">
        <v>4</v>
      </c>
      <c r="U260" t="s">
        <v>34</v>
      </c>
      <c r="V260" t="s">
        <v>49</v>
      </c>
      <c r="W260" s="1">
        <f>IF(M260="Neu",DATE(2018,2,1),DATE(RIGHT(M260,4),1,1))</f>
        <v>40909</v>
      </c>
      <c r="X260" s="3">
        <f ca="1">TODAY()-W260</f>
        <v>2328</v>
      </c>
      <c r="Y260">
        <v>13900</v>
      </c>
      <c r="Z260">
        <v>96000</v>
      </c>
      <c r="AA260" s="4">
        <f ca="1">X260/365</f>
        <v>6.3780821917808215</v>
      </c>
      <c r="AB260">
        <v>4.9000000000000004</v>
      </c>
      <c r="AC260">
        <f t="shared" si="4"/>
        <v>1</v>
      </c>
    </row>
    <row r="261" spans="1:29" x14ac:dyDescent="0.25">
      <c r="A261" t="s">
        <v>24</v>
      </c>
      <c r="B261">
        <v>1700</v>
      </c>
      <c r="C261" t="s">
        <v>255</v>
      </c>
      <c r="D261" t="s">
        <v>423</v>
      </c>
      <c r="E261">
        <v>195</v>
      </c>
      <c r="F261" t="s">
        <v>39</v>
      </c>
      <c r="G261" t="s">
        <v>40</v>
      </c>
      <c r="H261" t="s">
        <v>29</v>
      </c>
      <c r="I261" t="s">
        <v>24</v>
      </c>
      <c r="J261" t="s">
        <v>30</v>
      </c>
      <c r="K261">
        <v>1995</v>
      </c>
      <c r="L261" t="s">
        <v>302</v>
      </c>
      <c r="M261">
        <v>5.2012</v>
      </c>
      <c r="N261">
        <v>1530</v>
      </c>
      <c r="O261" s="1">
        <v>43101</v>
      </c>
      <c r="P261" t="s">
        <v>41</v>
      </c>
      <c r="Q261">
        <v>5</v>
      </c>
      <c r="R261" t="s">
        <v>33</v>
      </c>
      <c r="T261">
        <v>4</v>
      </c>
      <c r="U261" t="s">
        <v>34</v>
      </c>
      <c r="V261" t="s">
        <v>49</v>
      </c>
      <c r="W261" s="1">
        <f>IF(M261="Neu",DATE(2018,2,1),DATE(RIGHT(M261,4),1,1))</f>
        <v>40909</v>
      </c>
      <c r="X261" s="3">
        <f ca="1">TODAY()-W261</f>
        <v>2328</v>
      </c>
      <c r="Y261">
        <v>17300</v>
      </c>
      <c r="Z261">
        <v>31000</v>
      </c>
      <c r="AA261" s="4">
        <f ca="1">X261/365</f>
        <v>6.3780821917808215</v>
      </c>
      <c r="AB261">
        <v>8.4</v>
      </c>
      <c r="AC261">
        <f t="shared" si="4"/>
        <v>0</v>
      </c>
    </row>
    <row r="262" spans="1:29" x14ac:dyDescent="0.25">
      <c r="A262" t="s">
        <v>33</v>
      </c>
      <c r="B262">
        <v>1700</v>
      </c>
      <c r="C262" t="s">
        <v>255</v>
      </c>
      <c r="D262" t="s">
        <v>117</v>
      </c>
      <c r="E262">
        <v>191</v>
      </c>
      <c r="F262" t="s">
        <v>39</v>
      </c>
      <c r="G262" t="s">
        <v>40</v>
      </c>
      <c r="H262" t="s">
        <v>29</v>
      </c>
      <c r="I262" t="s">
        <v>24</v>
      </c>
      <c r="J262" t="s">
        <v>52</v>
      </c>
      <c r="K262">
        <v>1995</v>
      </c>
      <c r="M262">
        <v>5.2012</v>
      </c>
      <c r="N262">
        <v>1530</v>
      </c>
      <c r="P262" t="s">
        <v>41</v>
      </c>
      <c r="Q262">
        <v>5</v>
      </c>
      <c r="R262" t="s">
        <v>33</v>
      </c>
      <c r="T262">
        <v>4</v>
      </c>
      <c r="U262" t="s">
        <v>34</v>
      </c>
      <c r="V262" t="s">
        <v>49</v>
      </c>
      <c r="W262" s="1">
        <f>IF(M262="Neu",DATE(2018,2,1),DATE(RIGHT(M262,4),1,1))</f>
        <v>40909</v>
      </c>
      <c r="X262" s="3">
        <f ca="1">TODAY()-W262</f>
        <v>2328</v>
      </c>
      <c r="Y262">
        <v>14500</v>
      </c>
      <c r="Z262">
        <v>70450</v>
      </c>
      <c r="AA262" s="4">
        <f ca="1">X262/365</f>
        <v>6.3780821917808215</v>
      </c>
      <c r="AB262">
        <v>8.1999999999999993</v>
      </c>
      <c r="AC262">
        <f t="shared" si="4"/>
        <v>0</v>
      </c>
    </row>
    <row r="263" spans="1:29" x14ac:dyDescent="0.25">
      <c r="A263" t="s">
        <v>33</v>
      </c>
      <c r="B263">
        <v>1700</v>
      </c>
      <c r="C263" t="s">
        <v>255</v>
      </c>
      <c r="D263" t="s">
        <v>42</v>
      </c>
      <c r="E263">
        <v>180</v>
      </c>
      <c r="F263" t="s">
        <v>39</v>
      </c>
      <c r="G263" t="s">
        <v>28</v>
      </c>
      <c r="H263" t="s">
        <v>29</v>
      </c>
      <c r="I263" t="s">
        <v>33</v>
      </c>
      <c r="J263" t="s">
        <v>52</v>
      </c>
      <c r="K263">
        <v>1995</v>
      </c>
      <c r="M263">
        <v>3.2012</v>
      </c>
      <c r="N263">
        <v>1505</v>
      </c>
      <c r="P263" t="s">
        <v>41</v>
      </c>
      <c r="Q263">
        <v>5</v>
      </c>
      <c r="R263" t="s">
        <v>33</v>
      </c>
      <c r="T263">
        <v>4</v>
      </c>
      <c r="U263" t="s">
        <v>34</v>
      </c>
      <c r="V263" t="s">
        <v>49</v>
      </c>
      <c r="W263" s="1">
        <f>IF(M263="Neu",DATE(2018,2,1),DATE(RIGHT(M263,4),1,1))</f>
        <v>40909</v>
      </c>
      <c r="X263" s="3">
        <f ca="1">TODAY()-W263</f>
        <v>2328</v>
      </c>
      <c r="Y263">
        <v>15900</v>
      </c>
      <c r="Z263">
        <v>83888</v>
      </c>
      <c r="AA263" s="4">
        <f ca="1">X263/365</f>
        <v>6.3780821917808215</v>
      </c>
      <c r="AB263">
        <v>7.7</v>
      </c>
      <c r="AC263">
        <f t="shared" si="4"/>
        <v>0</v>
      </c>
    </row>
    <row r="264" spans="1:29" x14ac:dyDescent="0.25">
      <c r="A264" t="s">
        <v>24</v>
      </c>
      <c r="B264">
        <v>1700</v>
      </c>
      <c r="C264" t="s">
        <v>255</v>
      </c>
      <c r="D264" t="s">
        <v>42</v>
      </c>
      <c r="E264">
        <v>191</v>
      </c>
      <c r="F264" t="s">
        <v>39</v>
      </c>
      <c r="G264" t="s">
        <v>40</v>
      </c>
      <c r="H264" t="s">
        <v>29</v>
      </c>
      <c r="I264" t="s">
        <v>33</v>
      </c>
      <c r="J264" t="s">
        <v>52</v>
      </c>
      <c r="K264">
        <v>1995</v>
      </c>
      <c r="M264">
        <v>5.2012</v>
      </c>
      <c r="N264">
        <v>1530</v>
      </c>
      <c r="P264" t="s">
        <v>41</v>
      </c>
      <c r="Q264">
        <v>5</v>
      </c>
      <c r="R264" t="s">
        <v>33</v>
      </c>
      <c r="T264">
        <v>4</v>
      </c>
      <c r="U264" t="s">
        <v>34</v>
      </c>
      <c r="V264" t="s">
        <v>49</v>
      </c>
      <c r="W264" s="1">
        <f>IF(M264="Neu",DATE(2018,2,1),DATE(RIGHT(M264,4),1,1))</f>
        <v>40909</v>
      </c>
      <c r="X264" s="3">
        <f ca="1">TODAY()-W264</f>
        <v>2328</v>
      </c>
      <c r="Y264">
        <v>19600</v>
      </c>
      <c r="Z264">
        <v>75000</v>
      </c>
      <c r="AA264" s="4">
        <f ca="1">X264/365</f>
        <v>6.3780821917808215</v>
      </c>
      <c r="AB264">
        <v>8.1999999999999993</v>
      </c>
      <c r="AC264">
        <f t="shared" si="4"/>
        <v>0</v>
      </c>
    </row>
    <row r="265" spans="1:29" x14ac:dyDescent="0.25">
      <c r="A265" t="s">
        <v>24</v>
      </c>
      <c r="B265">
        <v>1700</v>
      </c>
      <c r="C265" t="s">
        <v>255</v>
      </c>
      <c r="D265" t="s">
        <v>36</v>
      </c>
      <c r="E265">
        <v>195</v>
      </c>
      <c r="F265" t="s">
        <v>39</v>
      </c>
      <c r="G265" t="s">
        <v>40</v>
      </c>
      <c r="H265" t="s">
        <v>29</v>
      </c>
      <c r="I265" t="s">
        <v>24</v>
      </c>
      <c r="J265" t="s">
        <v>47</v>
      </c>
      <c r="K265">
        <v>1995</v>
      </c>
      <c r="M265">
        <v>1.2012</v>
      </c>
      <c r="N265">
        <v>1530</v>
      </c>
      <c r="P265" t="s">
        <v>41</v>
      </c>
      <c r="Q265">
        <v>5</v>
      </c>
      <c r="R265" t="s">
        <v>33</v>
      </c>
      <c r="T265">
        <v>4</v>
      </c>
      <c r="U265" t="s">
        <v>34</v>
      </c>
      <c r="V265" t="s">
        <v>49</v>
      </c>
      <c r="W265" s="1">
        <f>IF(M265="Neu",DATE(2018,2,1),DATE(RIGHT(M265,4),1,1))</f>
        <v>40909</v>
      </c>
      <c r="X265" s="3">
        <f ca="1">TODAY()-W265</f>
        <v>2328</v>
      </c>
      <c r="Y265">
        <v>17900</v>
      </c>
      <c r="Z265">
        <v>66900</v>
      </c>
      <c r="AA265" s="4">
        <f ca="1">X265/365</f>
        <v>6.3780821917808215</v>
      </c>
      <c r="AB265">
        <v>8.4</v>
      </c>
      <c r="AC265">
        <f t="shared" si="4"/>
        <v>0</v>
      </c>
    </row>
    <row r="266" spans="1:29" x14ac:dyDescent="0.25">
      <c r="A266" t="s">
        <v>24</v>
      </c>
      <c r="B266">
        <v>1700</v>
      </c>
      <c r="C266" t="s">
        <v>255</v>
      </c>
      <c r="D266" t="s">
        <v>26</v>
      </c>
      <c r="E266">
        <v>195</v>
      </c>
      <c r="F266" t="s">
        <v>39</v>
      </c>
      <c r="G266" t="s">
        <v>40</v>
      </c>
      <c r="H266" t="s">
        <v>29</v>
      </c>
      <c r="I266" t="s">
        <v>24</v>
      </c>
      <c r="J266" t="s">
        <v>47</v>
      </c>
      <c r="K266">
        <v>1995</v>
      </c>
      <c r="L266" t="s">
        <v>44</v>
      </c>
      <c r="M266">
        <v>3.2012</v>
      </c>
      <c r="N266">
        <v>1530</v>
      </c>
      <c r="O266" s="1">
        <v>42782</v>
      </c>
      <c r="P266" t="s">
        <v>41</v>
      </c>
      <c r="Q266">
        <v>5</v>
      </c>
      <c r="R266" t="s">
        <v>33</v>
      </c>
      <c r="T266">
        <v>4</v>
      </c>
      <c r="U266" t="s">
        <v>34</v>
      </c>
      <c r="V266" t="s">
        <v>49</v>
      </c>
      <c r="W266" s="1">
        <f>IF(M266="Neu",DATE(2018,2,1),DATE(RIGHT(M266,4),1,1))</f>
        <v>40909</v>
      </c>
      <c r="X266" s="3">
        <f ca="1">TODAY()-W266</f>
        <v>2328</v>
      </c>
      <c r="Y266">
        <v>17400</v>
      </c>
      <c r="Z266">
        <v>109000</v>
      </c>
      <c r="AA266" s="4">
        <f ca="1">X266/365</f>
        <v>6.3780821917808215</v>
      </c>
      <c r="AB266">
        <v>8.4</v>
      </c>
      <c r="AC266">
        <f t="shared" si="4"/>
        <v>0</v>
      </c>
    </row>
    <row r="267" spans="1:29" x14ac:dyDescent="0.25">
      <c r="A267" t="s">
        <v>33</v>
      </c>
      <c r="B267">
        <v>1700</v>
      </c>
      <c r="C267" t="s">
        <v>255</v>
      </c>
      <c r="D267" t="s">
        <v>42</v>
      </c>
      <c r="E267">
        <v>119</v>
      </c>
      <c r="F267" t="s">
        <v>65</v>
      </c>
      <c r="G267" t="s">
        <v>40</v>
      </c>
      <c r="H267" t="s">
        <v>29</v>
      </c>
      <c r="I267" t="s">
        <v>24</v>
      </c>
      <c r="J267" t="s">
        <v>52</v>
      </c>
      <c r="K267">
        <v>1995</v>
      </c>
      <c r="L267" t="s">
        <v>58</v>
      </c>
      <c r="M267">
        <v>6.2012</v>
      </c>
      <c r="N267">
        <v>1565</v>
      </c>
      <c r="P267" t="s">
        <v>32</v>
      </c>
      <c r="Q267">
        <v>5</v>
      </c>
      <c r="R267" t="s">
        <v>33</v>
      </c>
      <c r="T267">
        <v>4</v>
      </c>
      <c r="U267" t="s">
        <v>34</v>
      </c>
      <c r="V267" t="s">
        <v>49</v>
      </c>
      <c r="W267" s="1">
        <f>IF(M267="Neu",DATE(2018,2,1),DATE(RIGHT(M267,4),1,1))</f>
        <v>40909</v>
      </c>
      <c r="X267" s="3">
        <f ca="1">TODAY()-W267</f>
        <v>2328</v>
      </c>
      <c r="Y267">
        <v>16950</v>
      </c>
      <c r="Z267">
        <v>67600</v>
      </c>
      <c r="AA267" s="4">
        <f ca="1">X267/365</f>
        <v>6.3780821917808215</v>
      </c>
      <c r="AB267">
        <v>4.5</v>
      </c>
      <c r="AC267">
        <f t="shared" si="4"/>
        <v>1</v>
      </c>
    </row>
    <row r="268" spans="1:29" x14ac:dyDescent="0.25">
      <c r="A268" t="s">
        <v>33</v>
      </c>
      <c r="B268">
        <v>1800</v>
      </c>
      <c r="C268" t="s">
        <v>255</v>
      </c>
      <c r="D268" t="s">
        <v>42</v>
      </c>
      <c r="E268">
        <v>155</v>
      </c>
      <c r="F268" t="s">
        <v>27</v>
      </c>
      <c r="G268" t="s">
        <v>40</v>
      </c>
      <c r="H268" t="s">
        <v>29</v>
      </c>
      <c r="I268" t="s">
        <v>33</v>
      </c>
      <c r="J268" t="s">
        <v>47</v>
      </c>
      <c r="K268">
        <v>1995</v>
      </c>
      <c r="L268" t="s">
        <v>38</v>
      </c>
      <c r="M268">
        <v>7.2012</v>
      </c>
      <c r="N268">
        <v>1575</v>
      </c>
      <c r="P268" t="s">
        <v>32</v>
      </c>
      <c r="Q268">
        <v>5</v>
      </c>
      <c r="R268" t="s">
        <v>33</v>
      </c>
      <c r="T268">
        <v>4</v>
      </c>
      <c r="U268" t="s">
        <v>34</v>
      </c>
      <c r="V268" t="s">
        <v>49</v>
      </c>
      <c r="W268" s="1">
        <f>IF(M268="Neu",DATE(2018,2,1),DATE(RIGHT(M268,4),1,1))</f>
        <v>40909</v>
      </c>
      <c r="X268" s="3">
        <f ca="1">TODAY()-W268</f>
        <v>2328</v>
      </c>
      <c r="Y268">
        <v>26490</v>
      </c>
      <c r="Z268">
        <v>38000</v>
      </c>
      <c r="AA268" s="4">
        <f ca="1">X268/365</f>
        <v>6.3780821917808215</v>
      </c>
      <c r="AB268">
        <v>5.9</v>
      </c>
      <c r="AC268">
        <f t="shared" si="4"/>
        <v>1</v>
      </c>
    </row>
    <row r="269" spans="1:29" x14ac:dyDescent="0.25">
      <c r="A269" t="s">
        <v>24</v>
      </c>
      <c r="B269">
        <v>1800</v>
      </c>
      <c r="C269" t="s">
        <v>255</v>
      </c>
      <c r="D269" t="s">
        <v>262</v>
      </c>
      <c r="E269">
        <v>129</v>
      </c>
      <c r="F269" t="s">
        <v>43</v>
      </c>
      <c r="G269" t="s">
        <v>40</v>
      </c>
      <c r="H269" t="s">
        <v>29</v>
      </c>
      <c r="I269" t="s">
        <v>24</v>
      </c>
      <c r="J269" t="s">
        <v>52</v>
      </c>
      <c r="K269">
        <v>1995</v>
      </c>
      <c r="L269" t="s">
        <v>226</v>
      </c>
      <c r="M269">
        <v>10.2012</v>
      </c>
      <c r="N269">
        <v>1575</v>
      </c>
      <c r="O269" s="1">
        <v>43101</v>
      </c>
      <c r="P269" t="s">
        <v>32</v>
      </c>
      <c r="Q269">
        <v>5</v>
      </c>
      <c r="R269" t="s">
        <v>33</v>
      </c>
      <c r="T269">
        <v>4</v>
      </c>
      <c r="U269" t="s">
        <v>34</v>
      </c>
      <c r="V269" t="s">
        <v>49</v>
      </c>
      <c r="W269" s="1">
        <f>IF(M269="Neu",DATE(2018,2,1),DATE(RIGHT(M269,4),1,1))</f>
        <v>40909</v>
      </c>
      <c r="X269" s="3">
        <f ca="1">TODAY()-W269</f>
        <v>2328</v>
      </c>
      <c r="Y269">
        <v>17950</v>
      </c>
      <c r="Z269">
        <v>84800</v>
      </c>
      <c r="AA269" s="4">
        <f ca="1">X269/365</f>
        <v>6.3780821917808215</v>
      </c>
      <c r="AB269">
        <v>4.9000000000000004</v>
      </c>
      <c r="AC269">
        <f t="shared" si="4"/>
        <v>1</v>
      </c>
    </row>
    <row r="270" spans="1:29" x14ac:dyDescent="0.25">
      <c r="A270" t="s">
        <v>24</v>
      </c>
      <c r="B270">
        <v>1800</v>
      </c>
      <c r="C270" t="s">
        <v>25</v>
      </c>
      <c r="D270" t="s">
        <v>61</v>
      </c>
      <c r="E270">
        <v>150</v>
      </c>
      <c r="F270" t="s">
        <v>27</v>
      </c>
      <c r="G270" t="s">
        <v>40</v>
      </c>
      <c r="H270" t="s">
        <v>29</v>
      </c>
      <c r="I270" t="s">
        <v>33</v>
      </c>
      <c r="J270" t="s">
        <v>52</v>
      </c>
      <c r="K270">
        <v>1995</v>
      </c>
      <c r="M270">
        <v>5.2012</v>
      </c>
      <c r="N270">
        <v>1650</v>
      </c>
      <c r="P270" t="s">
        <v>32</v>
      </c>
      <c r="Q270">
        <v>5</v>
      </c>
      <c r="R270" t="s">
        <v>33</v>
      </c>
      <c r="T270">
        <v>4</v>
      </c>
      <c r="U270" t="s">
        <v>34</v>
      </c>
      <c r="V270" t="s">
        <v>49</v>
      </c>
      <c r="W270" s="1">
        <f>IF(M270="Neu",DATE(2018,2,1),DATE(RIGHT(M270,4),1,1))</f>
        <v>40909</v>
      </c>
      <c r="X270" s="3">
        <f ca="1">TODAY()-W270</f>
        <v>2328</v>
      </c>
      <c r="Y270">
        <v>14500</v>
      </c>
      <c r="Z270">
        <v>110000</v>
      </c>
      <c r="AA270" s="4">
        <f ca="1">X270/365</f>
        <v>6.3780821917808215</v>
      </c>
      <c r="AB270">
        <v>5.7</v>
      </c>
      <c r="AC270">
        <f t="shared" si="4"/>
        <v>1</v>
      </c>
    </row>
    <row r="271" spans="1:29" x14ac:dyDescent="0.25">
      <c r="A271" t="s">
        <v>33</v>
      </c>
      <c r="B271">
        <v>1800</v>
      </c>
      <c r="C271" t="s">
        <v>25</v>
      </c>
      <c r="D271" t="s">
        <v>42</v>
      </c>
      <c r="E271">
        <v>144</v>
      </c>
      <c r="F271" t="s">
        <v>37</v>
      </c>
      <c r="G271" t="s">
        <v>40</v>
      </c>
      <c r="H271" t="s">
        <v>29</v>
      </c>
      <c r="I271" t="s">
        <v>33</v>
      </c>
      <c r="J271" t="s">
        <v>52</v>
      </c>
      <c r="K271">
        <v>1995</v>
      </c>
      <c r="L271" t="s">
        <v>44</v>
      </c>
      <c r="M271">
        <v>8.2012</v>
      </c>
      <c r="N271">
        <v>1640</v>
      </c>
      <c r="P271" t="s">
        <v>32</v>
      </c>
      <c r="Q271">
        <v>5</v>
      </c>
      <c r="R271" t="s">
        <v>33</v>
      </c>
      <c r="T271">
        <v>4</v>
      </c>
      <c r="U271" t="s">
        <v>34</v>
      </c>
      <c r="V271" t="s">
        <v>49</v>
      </c>
      <c r="W271" s="1">
        <f>IF(M271="Neu",DATE(2018,2,1),DATE(RIGHT(M271,4),1,1))</f>
        <v>40909</v>
      </c>
      <c r="X271" s="3">
        <f ca="1">TODAY()-W271</f>
        <v>2328</v>
      </c>
      <c r="Y271">
        <v>15500</v>
      </c>
      <c r="Z271">
        <v>78000</v>
      </c>
      <c r="AA271" s="4">
        <f ca="1">X271/365</f>
        <v>6.3780821917808215</v>
      </c>
      <c r="AB271">
        <v>5.5</v>
      </c>
      <c r="AC271">
        <f t="shared" si="4"/>
        <v>1</v>
      </c>
    </row>
    <row r="272" spans="1:29" x14ac:dyDescent="0.25">
      <c r="A272" t="s">
        <v>33</v>
      </c>
      <c r="B272">
        <v>1800</v>
      </c>
      <c r="C272" t="s">
        <v>25</v>
      </c>
      <c r="D272" t="s">
        <v>103</v>
      </c>
      <c r="E272">
        <v>144</v>
      </c>
      <c r="F272" t="s">
        <v>37</v>
      </c>
      <c r="G272" t="s">
        <v>40</v>
      </c>
      <c r="H272" t="s">
        <v>29</v>
      </c>
      <c r="I272" t="s">
        <v>33</v>
      </c>
      <c r="J272" t="s">
        <v>70</v>
      </c>
      <c r="K272">
        <v>1995</v>
      </c>
      <c r="L272" t="s">
        <v>44</v>
      </c>
      <c r="M272">
        <v>11.2012</v>
      </c>
      <c r="N272">
        <v>1650</v>
      </c>
      <c r="P272" t="s">
        <v>32</v>
      </c>
      <c r="Q272">
        <v>5</v>
      </c>
      <c r="R272" t="s">
        <v>33</v>
      </c>
      <c r="T272">
        <v>4</v>
      </c>
      <c r="U272" t="s">
        <v>34</v>
      </c>
      <c r="V272" t="s">
        <v>49</v>
      </c>
      <c r="W272" s="1">
        <f>IF(M272="Neu",DATE(2018,2,1),DATE(RIGHT(M272,4),1,1))</f>
        <v>40909</v>
      </c>
      <c r="X272" s="3">
        <f ca="1">TODAY()-W272</f>
        <v>2328</v>
      </c>
      <c r="Y272">
        <v>23800</v>
      </c>
      <c r="Z272">
        <v>29000</v>
      </c>
      <c r="AA272" s="4">
        <f ca="1">X272/365</f>
        <v>6.3780821917808215</v>
      </c>
      <c r="AB272">
        <v>5.5</v>
      </c>
      <c r="AC272">
        <f t="shared" si="4"/>
        <v>1</v>
      </c>
    </row>
    <row r="273" spans="1:29" x14ac:dyDescent="0.25">
      <c r="A273" t="s">
        <v>24</v>
      </c>
      <c r="B273">
        <v>1800</v>
      </c>
      <c r="C273" t="s">
        <v>25</v>
      </c>
      <c r="D273" t="s">
        <v>26</v>
      </c>
      <c r="E273">
        <v>150</v>
      </c>
      <c r="F273" t="s">
        <v>27</v>
      </c>
      <c r="G273" t="s">
        <v>40</v>
      </c>
      <c r="H273" t="s">
        <v>29</v>
      </c>
      <c r="I273" t="s">
        <v>24</v>
      </c>
      <c r="J273" t="s">
        <v>52</v>
      </c>
      <c r="K273">
        <v>1995</v>
      </c>
      <c r="L273" t="s">
        <v>38</v>
      </c>
      <c r="M273">
        <v>2.2012</v>
      </c>
      <c r="N273">
        <v>1650</v>
      </c>
      <c r="O273" s="1">
        <v>42744</v>
      </c>
      <c r="P273" t="s">
        <v>32</v>
      </c>
      <c r="Q273">
        <v>5</v>
      </c>
      <c r="R273" t="s">
        <v>33</v>
      </c>
      <c r="T273">
        <v>4</v>
      </c>
      <c r="U273" t="s">
        <v>34</v>
      </c>
      <c r="V273" t="s">
        <v>49</v>
      </c>
      <c r="W273" s="1">
        <f>IF(M273="Neu",DATE(2018,2,1),DATE(RIGHT(M273,4),1,1))</f>
        <v>40909</v>
      </c>
      <c r="X273" s="3">
        <f ca="1">TODAY()-W273</f>
        <v>2328</v>
      </c>
      <c r="Y273">
        <v>15990</v>
      </c>
      <c r="Z273">
        <v>98000</v>
      </c>
      <c r="AA273" s="4">
        <f ca="1">X273/365</f>
        <v>6.3780821917808215</v>
      </c>
      <c r="AB273">
        <v>5.7</v>
      </c>
      <c r="AC273">
        <f t="shared" si="4"/>
        <v>1</v>
      </c>
    </row>
    <row r="274" spans="1:29" x14ac:dyDescent="0.25">
      <c r="A274" t="s">
        <v>33</v>
      </c>
      <c r="B274">
        <v>1800</v>
      </c>
      <c r="C274" t="s">
        <v>25</v>
      </c>
      <c r="D274" t="s">
        <v>534</v>
      </c>
      <c r="E274">
        <v>164</v>
      </c>
      <c r="F274" t="s">
        <v>27</v>
      </c>
      <c r="G274" t="s">
        <v>40</v>
      </c>
      <c r="H274" t="s">
        <v>29</v>
      </c>
      <c r="I274" t="s">
        <v>24</v>
      </c>
      <c r="J274" t="s">
        <v>30</v>
      </c>
      <c r="K274">
        <v>1995</v>
      </c>
      <c r="L274" t="s">
        <v>161</v>
      </c>
      <c r="M274">
        <v>6.2012</v>
      </c>
      <c r="N274">
        <v>1650</v>
      </c>
      <c r="P274" t="s">
        <v>32</v>
      </c>
      <c r="Q274">
        <v>5</v>
      </c>
      <c r="R274" t="s">
        <v>33</v>
      </c>
      <c r="T274">
        <v>4</v>
      </c>
      <c r="U274" t="s">
        <v>34</v>
      </c>
      <c r="V274" t="s">
        <v>49</v>
      </c>
      <c r="W274" s="1">
        <f>IF(M274="Neu",DATE(2018,2,1),DATE(RIGHT(M274,4),1,1))</f>
        <v>40909</v>
      </c>
      <c r="X274" s="3">
        <f ca="1">TODAY()-W274</f>
        <v>2328</v>
      </c>
      <c r="Y274">
        <v>16900</v>
      </c>
      <c r="Z274">
        <v>109000</v>
      </c>
      <c r="AA274" s="4">
        <f ca="1">X274/365</f>
        <v>6.3780821917808215</v>
      </c>
      <c r="AB274">
        <v>6.2</v>
      </c>
      <c r="AC274">
        <f t="shared" si="4"/>
        <v>1</v>
      </c>
    </row>
    <row r="275" spans="1:29" x14ac:dyDescent="0.25">
      <c r="A275" t="s">
        <v>33</v>
      </c>
      <c r="B275">
        <v>1800</v>
      </c>
      <c r="C275" t="s">
        <v>25</v>
      </c>
      <c r="D275" t="s">
        <v>56</v>
      </c>
      <c r="E275">
        <v>150</v>
      </c>
      <c r="F275" t="s">
        <v>27</v>
      </c>
      <c r="G275" t="s">
        <v>40</v>
      </c>
      <c r="H275" t="s">
        <v>29</v>
      </c>
      <c r="I275" t="s">
        <v>33</v>
      </c>
      <c r="J275" t="s">
        <v>52</v>
      </c>
      <c r="K275">
        <v>1995</v>
      </c>
      <c r="L275" t="s">
        <v>103</v>
      </c>
      <c r="M275">
        <v>2.2012</v>
      </c>
      <c r="N275">
        <v>1640</v>
      </c>
      <c r="P275" t="s">
        <v>32</v>
      </c>
      <c r="Q275">
        <v>5</v>
      </c>
      <c r="R275" t="s">
        <v>33</v>
      </c>
      <c r="T275">
        <v>4</v>
      </c>
      <c r="U275" t="s">
        <v>34</v>
      </c>
      <c r="V275" t="s">
        <v>49</v>
      </c>
      <c r="W275" s="1">
        <f>IF(M275="Neu",DATE(2018,2,1),DATE(RIGHT(M275,4),1,1))</f>
        <v>40909</v>
      </c>
      <c r="X275" s="3">
        <f ca="1">TODAY()-W275</f>
        <v>2328</v>
      </c>
      <c r="Y275">
        <v>15900</v>
      </c>
      <c r="Z275">
        <v>84000</v>
      </c>
      <c r="AA275" s="4">
        <f ca="1">X275/365</f>
        <v>6.3780821917808215</v>
      </c>
      <c r="AB275">
        <v>5.7</v>
      </c>
      <c r="AC275">
        <f t="shared" si="4"/>
        <v>1</v>
      </c>
    </row>
    <row r="276" spans="1:29" x14ac:dyDescent="0.25">
      <c r="A276" t="s">
        <v>24</v>
      </c>
      <c r="B276">
        <v>1800</v>
      </c>
      <c r="C276" t="s">
        <v>25</v>
      </c>
      <c r="D276" t="s">
        <v>42</v>
      </c>
      <c r="E276">
        <v>150</v>
      </c>
      <c r="F276" t="s">
        <v>27</v>
      </c>
      <c r="G276" t="s">
        <v>40</v>
      </c>
      <c r="H276" t="s">
        <v>29</v>
      </c>
      <c r="I276" t="s">
        <v>24</v>
      </c>
      <c r="J276" t="s">
        <v>52</v>
      </c>
      <c r="K276">
        <v>1995</v>
      </c>
      <c r="L276" t="s">
        <v>44</v>
      </c>
      <c r="M276">
        <v>4.2012</v>
      </c>
      <c r="N276">
        <v>1650</v>
      </c>
      <c r="P276" t="s">
        <v>32</v>
      </c>
      <c r="Q276">
        <v>5</v>
      </c>
      <c r="R276" t="s">
        <v>33</v>
      </c>
      <c r="T276">
        <v>4</v>
      </c>
      <c r="U276" t="s">
        <v>34</v>
      </c>
      <c r="V276" t="s">
        <v>49</v>
      </c>
      <c r="W276" s="1">
        <f>IF(M276="Neu",DATE(2018,2,1),DATE(RIGHT(M276,4),1,1))</f>
        <v>40909</v>
      </c>
      <c r="X276" s="3">
        <f ca="1">TODAY()-W276</f>
        <v>2328</v>
      </c>
      <c r="Y276">
        <v>13800</v>
      </c>
      <c r="Z276">
        <v>118000</v>
      </c>
      <c r="AA276" s="4">
        <f ca="1">X276/365</f>
        <v>6.3780821917808215</v>
      </c>
      <c r="AB276">
        <v>5.7</v>
      </c>
      <c r="AC276">
        <f t="shared" si="4"/>
        <v>1</v>
      </c>
    </row>
    <row r="277" spans="1:29" x14ac:dyDescent="0.25">
      <c r="A277" t="s">
        <v>24</v>
      </c>
      <c r="B277">
        <v>1800</v>
      </c>
      <c r="C277" t="s">
        <v>25</v>
      </c>
      <c r="D277" t="s">
        <v>36</v>
      </c>
      <c r="E277">
        <v>150</v>
      </c>
      <c r="F277" t="s">
        <v>27</v>
      </c>
      <c r="G277" t="s">
        <v>40</v>
      </c>
      <c r="H277" t="s">
        <v>29</v>
      </c>
      <c r="I277" t="s">
        <v>33</v>
      </c>
      <c r="J277" t="s">
        <v>52</v>
      </c>
      <c r="K277">
        <v>1995</v>
      </c>
      <c r="L277" t="s">
        <v>44</v>
      </c>
      <c r="M277">
        <v>4.2012</v>
      </c>
      <c r="N277">
        <v>1650</v>
      </c>
      <c r="O277" s="1">
        <v>41025</v>
      </c>
      <c r="P277" t="s">
        <v>32</v>
      </c>
      <c r="Q277">
        <v>5</v>
      </c>
      <c r="R277" t="s">
        <v>33</v>
      </c>
      <c r="T277">
        <v>4</v>
      </c>
      <c r="U277" t="s">
        <v>34</v>
      </c>
      <c r="V277" t="s">
        <v>49</v>
      </c>
      <c r="W277" s="1">
        <f>IF(M277="Neu",DATE(2018,2,1),DATE(RIGHT(M277,4),1,1))</f>
        <v>40909</v>
      </c>
      <c r="X277" s="3">
        <f ca="1">TODAY()-W277</f>
        <v>2328</v>
      </c>
      <c r="Y277">
        <v>12900</v>
      </c>
      <c r="Z277">
        <v>135000</v>
      </c>
      <c r="AA277" s="4">
        <f ca="1">X277/365</f>
        <v>6.3780821917808215</v>
      </c>
      <c r="AB277">
        <v>5.7</v>
      </c>
      <c r="AC277">
        <f t="shared" si="4"/>
        <v>1</v>
      </c>
    </row>
    <row r="278" spans="1:29" x14ac:dyDescent="0.25">
      <c r="A278" t="s">
        <v>24</v>
      </c>
      <c r="B278">
        <v>1800</v>
      </c>
      <c r="C278" t="s">
        <v>25</v>
      </c>
      <c r="D278" t="s">
        <v>26</v>
      </c>
      <c r="E278">
        <v>164</v>
      </c>
      <c r="F278" t="s">
        <v>27</v>
      </c>
      <c r="G278" t="s">
        <v>40</v>
      </c>
      <c r="H278" t="s">
        <v>29</v>
      </c>
      <c r="I278" t="s">
        <v>24</v>
      </c>
      <c r="J278" t="s">
        <v>47</v>
      </c>
      <c r="K278">
        <v>1995</v>
      </c>
      <c r="L278" t="s">
        <v>38</v>
      </c>
      <c r="M278">
        <v>1.2012</v>
      </c>
      <c r="N278">
        <v>1650</v>
      </c>
      <c r="P278" t="s">
        <v>32</v>
      </c>
      <c r="Q278">
        <v>5</v>
      </c>
      <c r="R278" t="s">
        <v>33</v>
      </c>
      <c r="T278">
        <v>4</v>
      </c>
      <c r="U278" t="s">
        <v>34</v>
      </c>
      <c r="V278" t="s">
        <v>49</v>
      </c>
      <c r="W278" s="1">
        <f>IF(M278="Neu",DATE(2018,2,1),DATE(RIGHT(M278,4),1,1))</f>
        <v>40909</v>
      </c>
      <c r="X278" s="3">
        <f ca="1">TODAY()-W278</f>
        <v>2328</v>
      </c>
      <c r="Y278">
        <v>15700</v>
      </c>
      <c r="Z278">
        <v>154000</v>
      </c>
      <c r="AA278" s="4">
        <f ca="1">X278/365</f>
        <v>6.3780821917808215</v>
      </c>
      <c r="AB278">
        <v>6.2</v>
      </c>
      <c r="AC278">
        <f t="shared" si="4"/>
        <v>1</v>
      </c>
    </row>
    <row r="279" spans="1:29" x14ac:dyDescent="0.25">
      <c r="A279" t="s">
        <v>33</v>
      </c>
      <c r="B279">
        <v>1800</v>
      </c>
      <c r="C279" t="s">
        <v>25</v>
      </c>
      <c r="D279" t="s">
        <v>51</v>
      </c>
      <c r="E279">
        <v>164</v>
      </c>
      <c r="F279" t="s">
        <v>27</v>
      </c>
      <c r="G279" t="s">
        <v>40</v>
      </c>
      <c r="H279" t="s">
        <v>29</v>
      </c>
      <c r="I279" t="s">
        <v>33</v>
      </c>
      <c r="J279" t="s">
        <v>47</v>
      </c>
      <c r="K279">
        <v>1995</v>
      </c>
      <c r="L279" t="s">
        <v>38</v>
      </c>
      <c r="M279">
        <v>4.2012</v>
      </c>
      <c r="N279">
        <v>1650</v>
      </c>
      <c r="O279" s="1">
        <v>42790</v>
      </c>
      <c r="P279" t="s">
        <v>32</v>
      </c>
      <c r="Q279">
        <v>5</v>
      </c>
      <c r="R279" t="s">
        <v>33</v>
      </c>
      <c r="T279">
        <v>4</v>
      </c>
      <c r="U279" t="s">
        <v>34</v>
      </c>
      <c r="V279" t="s">
        <v>49</v>
      </c>
      <c r="W279" s="1">
        <f>IF(M279="Neu",DATE(2018,2,1),DATE(RIGHT(M279,4),1,1))</f>
        <v>40909</v>
      </c>
      <c r="X279" s="3">
        <f ca="1">TODAY()-W279</f>
        <v>2328</v>
      </c>
      <c r="Y279">
        <v>16500</v>
      </c>
      <c r="Z279" s="2">
        <v>100000</v>
      </c>
      <c r="AA279" s="4">
        <f ca="1">X279/365</f>
        <v>6.3780821917808215</v>
      </c>
      <c r="AB279">
        <v>6.2</v>
      </c>
      <c r="AC279">
        <f t="shared" si="4"/>
        <v>1</v>
      </c>
    </row>
    <row r="280" spans="1:29" x14ac:dyDescent="0.25">
      <c r="A280" t="s">
        <v>24</v>
      </c>
      <c r="B280">
        <v>1800</v>
      </c>
      <c r="C280" t="s">
        <v>25</v>
      </c>
      <c r="D280" t="s">
        <v>42</v>
      </c>
      <c r="E280">
        <v>143</v>
      </c>
      <c r="F280" t="s">
        <v>37</v>
      </c>
      <c r="G280" t="s">
        <v>40</v>
      </c>
      <c r="H280" t="s">
        <v>29</v>
      </c>
      <c r="I280" t="s">
        <v>24</v>
      </c>
      <c r="J280" t="s">
        <v>30</v>
      </c>
      <c r="K280">
        <v>1995</v>
      </c>
      <c r="L280" t="s">
        <v>38</v>
      </c>
      <c r="M280">
        <v>8.2012</v>
      </c>
      <c r="N280">
        <v>1650</v>
      </c>
      <c r="O280" s="1">
        <v>42755</v>
      </c>
      <c r="P280" t="s">
        <v>32</v>
      </c>
      <c r="Q280">
        <v>5</v>
      </c>
      <c r="R280" t="s">
        <v>33</v>
      </c>
      <c r="T280">
        <v>4</v>
      </c>
      <c r="U280" t="s">
        <v>34</v>
      </c>
      <c r="V280" t="s">
        <v>49</v>
      </c>
      <c r="W280" s="1">
        <f>IF(M280="Neu",DATE(2018,2,1),DATE(RIGHT(M280,4),1,1))</f>
        <v>40909</v>
      </c>
      <c r="X280" s="3">
        <f ca="1">TODAY()-W280</f>
        <v>2328</v>
      </c>
      <c r="Y280">
        <v>18900</v>
      </c>
      <c r="Z280">
        <v>75000</v>
      </c>
      <c r="AA280" s="4">
        <f ca="1">X280/365</f>
        <v>6.3780821917808215</v>
      </c>
      <c r="AB280">
        <v>5.4</v>
      </c>
      <c r="AC280">
        <f t="shared" si="4"/>
        <v>1</v>
      </c>
    </row>
    <row r="281" spans="1:29" x14ac:dyDescent="0.25">
      <c r="A281" t="s">
        <v>24</v>
      </c>
      <c r="B281">
        <v>1800</v>
      </c>
      <c r="C281" t="s">
        <v>25</v>
      </c>
      <c r="D281" t="s">
        <v>76</v>
      </c>
      <c r="E281">
        <v>164</v>
      </c>
      <c r="F281" t="s">
        <v>27</v>
      </c>
      <c r="G281" t="s">
        <v>40</v>
      </c>
      <c r="H281" t="s">
        <v>29</v>
      </c>
      <c r="I281" t="s">
        <v>24</v>
      </c>
      <c r="J281" t="s">
        <v>47</v>
      </c>
      <c r="K281">
        <v>1995</v>
      </c>
      <c r="L281" t="s">
        <v>38</v>
      </c>
      <c r="M281">
        <v>5.2012</v>
      </c>
      <c r="N281">
        <v>1650</v>
      </c>
      <c r="O281" s="1">
        <v>42937</v>
      </c>
      <c r="P281" t="s">
        <v>32</v>
      </c>
      <c r="Q281">
        <v>5</v>
      </c>
      <c r="R281" t="s">
        <v>33</v>
      </c>
      <c r="T281">
        <v>4</v>
      </c>
      <c r="U281" t="s">
        <v>34</v>
      </c>
      <c r="V281" t="s">
        <v>49</v>
      </c>
      <c r="W281" s="1">
        <f>IF(M281="Neu",DATE(2018,2,1),DATE(RIGHT(M281,4),1,1))</f>
        <v>40909</v>
      </c>
      <c r="X281" s="3">
        <f ca="1">TODAY()-W281</f>
        <v>2328</v>
      </c>
      <c r="Y281">
        <v>21400</v>
      </c>
      <c r="Z281">
        <v>40289</v>
      </c>
      <c r="AA281" s="4">
        <f ca="1">X281/365</f>
        <v>6.3780821917808215</v>
      </c>
      <c r="AB281">
        <v>6.2</v>
      </c>
      <c r="AC281">
        <f t="shared" si="4"/>
        <v>1</v>
      </c>
    </row>
    <row r="282" spans="1:29" x14ac:dyDescent="0.25">
      <c r="A282" t="s">
        <v>24</v>
      </c>
      <c r="B282">
        <v>1800</v>
      </c>
      <c r="C282" t="s">
        <v>25</v>
      </c>
      <c r="D282" t="s">
        <v>36</v>
      </c>
      <c r="E282">
        <v>164</v>
      </c>
      <c r="F282" t="s">
        <v>27</v>
      </c>
      <c r="G282" t="s">
        <v>40</v>
      </c>
      <c r="H282" t="s">
        <v>29</v>
      </c>
      <c r="I282" t="s">
        <v>24</v>
      </c>
      <c r="J282" t="s">
        <v>47</v>
      </c>
      <c r="K282">
        <v>1995</v>
      </c>
      <c r="L282" t="s">
        <v>44</v>
      </c>
      <c r="M282">
        <v>6.2012</v>
      </c>
      <c r="N282">
        <v>1650</v>
      </c>
      <c r="P282" t="s">
        <v>32</v>
      </c>
      <c r="Q282">
        <v>5</v>
      </c>
      <c r="R282" t="s">
        <v>33</v>
      </c>
      <c r="T282">
        <v>4</v>
      </c>
      <c r="U282" t="s">
        <v>34</v>
      </c>
      <c r="V282" t="s">
        <v>49</v>
      </c>
      <c r="W282" s="1">
        <f>IF(M282="Neu",DATE(2018,2,1),DATE(RIGHT(M282,4),1,1))</f>
        <v>40909</v>
      </c>
      <c r="X282" s="3">
        <f ca="1">TODAY()-W282</f>
        <v>2328</v>
      </c>
      <c r="Y282">
        <v>16800</v>
      </c>
      <c r="Z282" s="2">
        <v>100000</v>
      </c>
      <c r="AA282" s="4">
        <f ca="1">X282/365</f>
        <v>6.3780821917808215</v>
      </c>
      <c r="AB282">
        <v>6.2</v>
      </c>
      <c r="AC282">
        <f t="shared" si="4"/>
        <v>1</v>
      </c>
    </row>
    <row r="283" spans="1:29" x14ac:dyDescent="0.25">
      <c r="A283" t="s">
        <v>24</v>
      </c>
      <c r="B283">
        <v>1800</v>
      </c>
      <c r="C283" t="s">
        <v>25</v>
      </c>
      <c r="D283" t="s">
        <v>61</v>
      </c>
      <c r="E283">
        <v>164</v>
      </c>
      <c r="F283" t="s">
        <v>27</v>
      </c>
      <c r="G283" t="s">
        <v>40</v>
      </c>
      <c r="H283" t="s">
        <v>29</v>
      </c>
      <c r="I283" t="s">
        <v>24</v>
      </c>
      <c r="J283" t="s">
        <v>47</v>
      </c>
      <c r="K283">
        <v>1995</v>
      </c>
      <c r="L283" t="s">
        <v>38</v>
      </c>
      <c r="M283">
        <v>4.2012</v>
      </c>
      <c r="N283">
        <v>1650</v>
      </c>
      <c r="P283" t="s">
        <v>32</v>
      </c>
      <c r="Q283">
        <v>5</v>
      </c>
      <c r="R283" t="s">
        <v>33</v>
      </c>
      <c r="T283">
        <v>4</v>
      </c>
      <c r="U283" t="s">
        <v>34</v>
      </c>
      <c r="V283" t="s">
        <v>49</v>
      </c>
      <c r="W283" s="1">
        <f>IF(M283="Neu",DATE(2018,2,1),DATE(RIGHT(M283,4),1,1))</f>
        <v>40909</v>
      </c>
      <c r="X283" s="3">
        <f ca="1">TODAY()-W283</f>
        <v>2328</v>
      </c>
      <c r="Y283">
        <v>14900</v>
      </c>
      <c r="Z283">
        <v>127000</v>
      </c>
      <c r="AA283" s="4">
        <f ca="1">X283/365</f>
        <v>6.3780821917808215</v>
      </c>
      <c r="AB283">
        <v>6.2</v>
      </c>
      <c r="AC283">
        <f t="shared" si="4"/>
        <v>1</v>
      </c>
    </row>
    <row r="284" spans="1:29" x14ac:dyDescent="0.25">
      <c r="A284" t="s">
        <v>33</v>
      </c>
      <c r="B284">
        <v>1800</v>
      </c>
      <c r="C284" t="s">
        <v>25</v>
      </c>
      <c r="D284" t="s">
        <v>26</v>
      </c>
      <c r="E284">
        <v>164</v>
      </c>
      <c r="F284" t="s">
        <v>27</v>
      </c>
      <c r="G284" t="s">
        <v>40</v>
      </c>
      <c r="H284" t="s">
        <v>29</v>
      </c>
      <c r="I284" t="s">
        <v>24</v>
      </c>
      <c r="J284" t="s">
        <v>47</v>
      </c>
      <c r="K284">
        <v>1995</v>
      </c>
      <c r="L284" t="s">
        <v>38</v>
      </c>
      <c r="M284">
        <v>3.2012</v>
      </c>
      <c r="N284">
        <v>1650</v>
      </c>
      <c r="P284" t="s">
        <v>32</v>
      </c>
      <c r="Q284">
        <v>5</v>
      </c>
      <c r="R284" t="s">
        <v>33</v>
      </c>
      <c r="T284">
        <v>4</v>
      </c>
      <c r="U284" t="s">
        <v>34</v>
      </c>
      <c r="V284" t="s">
        <v>49</v>
      </c>
      <c r="W284" s="1">
        <f>IF(M284="Neu",DATE(2018,2,1),DATE(RIGHT(M284,4),1,1))</f>
        <v>40909</v>
      </c>
      <c r="X284" s="3">
        <f ca="1">TODAY()-W284</f>
        <v>2328</v>
      </c>
      <c r="Y284">
        <v>16900</v>
      </c>
      <c r="Z284">
        <v>75100</v>
      </c>
      <c r="AA284" s="4">
        <f ca="1">X284/365</f>
        <v>6.3780821917808215</v>
      </c>
      <c r="AB284">
        <v>6.2</v>
      </c>
      <c r="AC284">
        <f t="shared" si="4"/>
        <v>1</v>
      </c>
    </row>
    <row r="285" spans="1:29" x14ac:dyDescent="0.25">
      <c r="A285" t="s">
        <v>24</v>
      </c>
      <c r="B285">
        <v>1800</v>
      </c>
      <c r="C285" t="s">
        <v>25</v>
      </c>
      <c r="D285" t="s">
        <v>56</v>
      </c>
      <c r="E285">
        <v>144</v>
      </c>
      <c r="F285" t="s">
        <v>37</v>
      </c>
      <c r="G285" t="s">
        <v>40</v>
      </c>
      <c r="H285" t="s">
        <v>29</v>
      </c>
      <c r="I285" t="s">
        <v>33</v>
      </c>
      <c r="J285" t="s">
        <v>52</v>
      </c>
      <c r="K285">
        <v>1995</v>
      </c>
      <c r="L285" t="s">
        <v>38</v>
      </c>
      <c r="M285">
        <v>7.2012</v>
      </c>
      <c r="N285">
        <v>1640</v>
      </c>
      <c r="O285" s="1">
        <v>42965</v>
      </c>
      <c r="P285" t="s">
        <v>32</v>
      </c>
      <c r="Q285">
        <v>5</v>
      </c>
      <c r="R285" t="s">
        <v>33</v>
      </c>
      <c r="T285">
        <v>4</v>
      </c>
      <c r="U285" t="s">
        <v>34</v>
      </c>
      <c r="V285" t="s">
        <v>49</v>
      </c>
      <c r="W285" s="1">
        <f>IF(M285="Neu",DATE(2018,2,1),DATE(RIGHT(M285,4),1,1))</f>
        <v>40909</v>
      </c>
      <c r="X285" s="3">
        <f ca="1">TODAY()-W285</f>
        <v>2328</v>
      </c>
      <c r="Y285">
        <v>13900</v>
      </c>
      <c r="Z285">
        <v>137000</v>
      </c>
      <c r="AA285" s="4">
        <f ca="1">X285/365</f>
        <v>6.3780821917808215</v>
      </c>
      <c r="AB285">
        <v>5.5</v>
      </c>
      <c r="AC285">
        <f t="shared" si="4"/>
        <v>1</v>
      </c>
    </row>
    <row r="286" spans="1:29" x14ac:dyDescent="0.25">
      <c r="A286" t="s">
        <v>24</v>
      </c>
      <c r="B286">
        <v>1800</v>
      </c>
      <c r="C286" t="s">
        <v>25</v>
      </c>
      <c r="D286" t="s">
        <v>36</v>
      </c>
      <c r="E286">
        <v>143</v>
      </c>
      <c r="F286" t="s">
        <v>37</v>
      </c>
      <c r="G286" t="s">
        <v>40</v>
      </c>
      <c r="H286" t="s">
        <v>29</v>
      </c>
      <c r="I286" t="s">
        <v>24</v>
      </c>
      <c r="J286" t="s">
        <v>30</v>
      </c>
      <c r="K286">
        <v>1995</v>
      </c>
      <c r="L286" t="s">
        <v>38</v>
      </c>
      <c r="M286">
        <v>12.2012</v>
      </c>
      <c r="N286">
        <v>1650</v>
      </c>
      <c r="P286" t="s">
        <v>32</v>
      </c>
      <c r="Q286">
        <v>5</v>
      </c>
      <c r="R286" t="s">
        <v>33</v>
      </c>
      <c r="T286">
        <v>4</v>
      </c>
      <c r="U286" t="s">
        <v>34</v>
      </c>
      <c r="V286" t="s">
        <v>49</v>
      </c>
      <c r="W286" s="1">
        <f>IF(M286="Neu",DATE(2018,2,1),DATE(RIGHT(M286,4),1,1))</f>
        <v>40909</v>
      </c>
      <c r="X286" s="3">
        <f ca="1">TODAY()-W286</f>
        <v>2328</v>
      </c>
      <c r="Y286">
        <v>21900</v>
      </c>
      <c r="Z286">
        <v>64000</v>
      </c>
      <c r="AA286" s="4">
        <f ca="1">X286/365</f>
        <v>6.3780821917808215</v>
      </c>
      <c r="AB286">
        <v>5.4</v>
      </c>
      <c r="AC286">
        <f t="shared" si="4"/>
        <v>1</v>
      </c>
    </row>
    <row r="287" spans="1:29" x14ac:dyDescent="0.25">
      <c r="A287" t="s">
        <v>24</v>
      </c>
      <c r="B287">
        <v>2000</v>
      </c>
      <c r="C287" t="s">
        <v>25</v>
      </c>
      <c r="D287" t="s">
        <v>42</v>
      </c>
      <c r="E287">
        <v>145</v>
      </c>
      <c r="F287" t="s">
        <v>37</v>
      </c>
      <c r="G287" t="s">
        <v>40</v>
      </c>
      <c r="H287" t="s">
        <v>29</v>
      </c>
      <c r="I287" t="s">
        <v>24</v>
      </c>
      <c r="J287" t="s">
        <v>52</v>
      </c>
      <c r="K287">
        <v>1995</v>
      </c>
      <c r="L287" t="s">
        <v>38</v>
      </c>
      <c r="M287">
        <v>8.2012</v>
      </c>
      <c r="N287">
        <v>1660</v>
      </c>
      <c r="P287" t="s">
        <v>32</v>
      </c>
      <c r="Q287">
        <v>5</v>
      </c>
      <c r="R287" t="s">
        <v>33</v>
      </c>
      <c r="T287">
        <v>4</v>
      </c>
      <c r="U287" t="s">
        <v>34</v>
      </c>
      <c r="V287" t="s">
        <v>49</v>
      </c>
      <c r="W287" s="1">
        <f>IF(M287="Neu",DATE(2018,2,1),DATE(RIGHT(M287,4),1,1))</f>
        <v>40909</v>
      </c>
      <c r="X287" s="3">
        <f ca="1">TODAY()-W287</f>
        <v>2328</v>
      </c>
      <c r="Y287">
        <v>16900</v>
      </c>
      <c r="Z287">
        <v>110100</v>
      </c>
      <c r="AA287" s="4">
        <f ca="1">X287/365</f>
        <v>6.3780821917808215</v>
      </c>
      <c r="AB287">
        <v>5.5</v>
      </c>
      <c r="AC287">
        <f t="shared" si="4"/>
        <v>1</v>
      </c>
    </row>
    <row r="288" spans="1:29" x14ac:dyDescent="0.25">
      <c r="A288" t="s">
        <v>24</v>
      </c>
      <c r="B288">
        <v>2000</v>
      </c>
      <c r="C288" t="s">
        <v>25</v>
      </c>
      <c r="D288" t="s">
        <v>36</v>
      </c>
      <c r="E288">
        <v>153</v>
      </c>
      <c r="F288" t="s">
        <v>27</v>
      </c>
      <c r="G288" t="s">
        <v>40</v>
      </c>
      <c r="H288" t="s">
        <v>29</v>
      </c>
      <c r="I288" t="s">
        <v>24</v>
      </c>
      <c r="J288" t="s">
        <v>52</v>
      </c>
      <c r="K288">
        <v>1995</v>
      </c>
      <c r="L288" t="s">
        <v>38</v>
      </c>
      <c r="M288">
        <v>6.2012</v>
      </c>
      <c r="N288">
        <v>1660</v>
      </c>
      <c r="O288" s="1">
        <v>42943</v>
      </c>
      <c r="P288" t="s">
        <v>32</v>
      </c>
      <c r="Q288">
        <v>5</v>
      </c>
      <c r="R288" t="s">
        <v>33</v>
      </c>
      <c r="T288">
        <v>4</v>
      </c>
      <c r="U288" t="s">
        <v>34</v>
      </c>
      <c r="V288" t="s">
        <v>49</v>
      </c>
      <c r="W288" s="1">
        <f>IF(M288="Neu",DATE(2018,2,1),DATE(RIGHT(M288,4),1,1))</f>
        <v>40909</v>
      </c>
      <c r="X288" s="3">
        <f ca="1">TODAY()-W288</f>
        <v>2328</v>
      </c>
      <c r="Y288">
        <v>15999</v>
      </c>
      <c r="Z288">
        <v>97000</v>
      </c>
      <c r="AA288" s="4">
        <f ca="1">X288/365</f>
        <v>6.3780821917808215</v>
      </c>
      <c r="AB288">
        <v>5.8</v>
      </c>
      <c r="AC288">
        <f t="shared" si="4"/>
        <v>1</v>
      </c>
    </row>
    <row r="289" spans="1:29" x14ac:dyDescent="0.25">
      <c r="A289" t="s">
        <v>24</v>
      </c>
      <c r="B289">
        <v>2000</v>
      </c>
      <c r="C289" t="s">
        <v>25</v>
      </c>
      <c r="D289" t="s">
        <v>42</v>
      </c>
      <c r="E289">
        <v>153</v>
      </c>
      <c r="F289" t="s">
        <v>27</v>
      </c>
      <c r="G289" t="s">
        <v>40</v>
      </c>
      <c r="H289" t="s">
        <v>29</v>
      </c>
      <c r="I289" t="s">
        <v>24</v>
      </c>
      <c r="J289" t="s">
        <v>52</v>
      </c>
      <c r="K289">
        <v>1995</v>
      </c>
      <c r="M289">
        <v>1.2012</v>
      </c>
      <c r="N289">
        <v>1650</v>
      </c>
      <c r="O289" s="1">
        <v>42969</v>
      </c>
      <c r="P289" t="s">
        <v>32</v>
      </c>
      <c r="Q289">
        <v>5</v>
      </c>
      <c r="R289" t="s">
        <v>33</v>
      </c>
      <c r="T289">
        <v>4</v>
      </c>
      <c r="U289" t="s">
        <v>34</v>
      </c>
      <c r="V289" t="s">
        <v>49</v>
      </c>
      <c r="W289" s="1">
        <f>IF(M289="Neu",DATE(2018,2,1),DATE(RIGHT(M289,4),1,1))</f>
        <v>40909</v>
      </c>
      <c r="X289" s="3">
        <f ca="1">TODAY()-W289</f>
        <v>2328</v>
      </c>
      <c r="Y289">
        <v>18900</v>
      </c>
      <c r="Z289">
        <v>79500</v>
      </c>
      <c r="AA289" s="4">
        <f ca="1">X289/365</f>
        <v>6.3780821917808215</v>
      </c>
      <c r="AB289">
        <v>5.8</v>
      </c>
      <c r="AC289">
        <f t="shared" si="4"/>
        <v>1</v>
      </c>
    </row>
    <row r="290" spans="1:29" x14ac:dyDescent="0.25">
      <c r="A290" t="s">
        <v>33</v>
      </c>
      <c r="B290">
        <v>2000</v>
      </c>
      <c r="C290" t="s">
        <v>25</v>
      </c>
      <c r="D290" t="s">
        <v>133</v>
      </c>
      <c r="E290">
        <v>164</v>
      </c>
      <c r="F290" t="s">
        <v>27</v>
      </c>
      <c r="G290" t="s">
        <v>40</v>
      </c>
      <c r="H290" t="s">
        <v>29</v>
      </c>
      <c r="I290" t="s">
        <v>24</v>
      </c>
      <c r="J290" t="s">
        <v>30</v>
      </c>
      <c r="K290">
        <v>1995</v>
      </c>
      <c r="L290" t="s">
        <v>565</v>
      </c>
      <c r="M290">
        <v>1.2012</v>
      </c>
      <c r="N290">
        <v>1660</v>
      </c>
      <c r="P290" t="s">
        <v>32</v>
      </c>
      <c r="Q290">
        <v>5</v>
      </c>
      <c r="R290" t="s">
        <v>33</v>
      </c>
      <c r="T290">
        <v>4</v>
      </c>
      <c r="U290" t="s">
        <v>34</v>
      </c>
      <c r="V290" t="s">
        <v>49</v>
      </c>
      <c r="W290" s="1">
        <f>IF(M290="Neu",DATE(2018,2,1),DATE(RIGHT(M290,4),1,1))</f>
        <v>40909</v>
      </c>
      <c r="X290" s="3">
        <f ca="1">TODAY()-W290</f>
        <v>2328</v>
      </c>
      <c r="Y290">
        <v>20900</v>
      </c>
      <c r="Z290">
        <v>104000</v>
      </c>
      <c r="AA290" s="4">
        <f ca="1">X290/365</f>
        <v>6.3780821917808215</v>
      </c>
      <c r="AB290">
        <v>6.2</v>
      </c>
      <c r="AC290">
        <f t="shared" si="4"/>
        <v>1</v>
      </c>
    </row>
    <row r="291" spans="1:29" x14ac:dyDescent="0.25">
      <c r="A291" t="s">
        <v>33</v>
      </c>
      <c r="B291">
        <v>2000</v>
      </c>
      <c r="C291" t="s">
        <v>25</v>
      </c>
      <c r="D291" t="s">
        <v>54</v>
      </c>
      <c r="E291">
        <v>143</v>
      </c>
      <c r="F291" t="s">
        <v>37</v>
      </c>
      <c r="G291" t="s">
        <v>40</v>
      </c>
      <c r="H291" t="s">
        <v>29</v>
      </c>
      <c r="I291" t="s">
        <v>33</v>
      </c>
      <c r="J291" t="s">
        <v>30</v>
      </c>
      <c r="K291">
        <v>1995</v>
      </c>
      <c r="L291" t="s">
        <v>161</v>
      </c>
      <c r="M291">
        <v>12.2012</v>
      </c>
      <c r="N291">
        <v>1660</v>
      </c>
      <c r="P291" t="s">
        <v>32</v>
      </c>
      <c r="Q291">
        <v>5</v>
      </c>
      <c r="R291" t="s">
        <v>33</v>
      </c>
      <c r="T291">
        <v>4</v>
      </c>
      <c r="U291" t="s">
        <v>34</v>
      </c>
      <c r="V291" t="s">
        <v>49</v>
      </c>
      <c r="W291" s="1">
        <f>IF(M291="Neu",DATE(2018,2,1),DATE(RIGHT(M291,4),1,1))</f>
        <v>40909</v>
      </c>
      <c r="X291" s="3">
        <f ca="1">TODAY()-W291</f>
        <v>2328</v>
      </c>
      <c r="Y291">
        <v>20500</v>
      </c>
      <c r="Z291">
        <v>55600</v>
      </c>
      <c r="AA291" s="4">
        <f ca="1">X291/365</f>
        <v>6.3780821917808215</v>
      </c>
      <c r="AB291">
        <v>5.4</v>
      </c>
      <c r="AC291">
        <f t="shared" si="4"/>
        <v>1</v>
      </c>
    </row>
    <row r="292" spans="1:29" x14ac:dyDescent="0.25">
      <c r="A292" t="s">
        <v>33</v>
      </c>
      <c r="B292">
        <v>2000</v>
      </c>
      <c r="C292" t="s">
        <v>25</v>
      </c>
      <c r="D292" t="s">
        <v>72</v>
      </c>
      <c r="E292">
        <v>143</v>
      </c>
      <c r="F292" t="s">
        <v>37</v>
      </c>
      <c r="G292" t="s">
        <v>40</v>
      </c>
      <c r="H292" t="s">
        <v>29</v>
      </c>
      <c r="I292" t="s">
        <v>33</v>
      </c>
      <c r="J292" t="s">
        <v>30</v>
      </c>
      <c r="K292">
        <v>1995</v>
      </c>
      <c r="L292" t="s">
        <v>55</v>
      </c>
      <c r="M292">
        <v>9.2012999999999998</v>
      </c>
      <c r="N292">
        <v>1660</v>
      </c>
      <c r="P292" t="s">
        <v>32</v>
      </c>
      <c r="Q292">
        <v>5</v>
      </c>
      <c r="R292" t="s">
        <v>33</v>
      </c>
      <c r="T292">
        <v>4</v>
      </c>
      <c r="U292" t="s">
        <v>34</v>
      </c>
      <c r="V292" t="s">
        <v>49</v>
      </c>
      <c r="W292" s="1">
        <f>IF(M292="Neu",DATE(2018,2,1),DATE(RIGHT(M292,4),1,1))</f>
        <v>41275</v>
      </c>
      <c r="X292" s="3">
        <f ca="1">TODAY()-W292</f>
        <v>1962</v>
      </c>
      <c r="Y292">
        <v>25800</v>
      </c>
      <c r="Z292">
        <v>79960</v>
      </c>
      <c r="AA292" s="4">
        <f ca="1">X292/365</f>
        <v>5.375342465753425</v>
      </c>
      <c r="AB292">
        <v>5.4</v>
      </c>
      <c r="AC292">
        <f t="shared" si="4"/>
        <v>1</v>
      </c>
    </row>
    <row r="293" spans="1:29" x14ac:dyDescent="0.25">
      <c r="A293" t="s">
        <v>24</v>
      </c>
      <c r="B293">
        <v>2000</v>
      </c>
      <c r="C293" t="s">
        <v>25</v>
      </c>
      <c r="D293" t="s">
        <v>51</v>
      </c>
      <c r="E293">
        <v>143</v>
      </c>
      <c r="F293" t="s">
        <v>37</v>
      </c>
      <c r="G293" t="s">
        <v>40</v>
      </c>
      <c r="H293" t="s">
        <v>29</v>
      </c>
      <c r="I293" t="s">
        <v>24</v>
      </c>
      <c r="J293" t="s">
        <v>30</v>
      </c>
      <c r="K293">
        <v>1995</v>
      </c>
      <c r="L293" t="s">
        <v>38</v>
      </c>
      <c r="M293">
        <v>8.2012999999999998</v>
      </c>
      <c r="N293">
        <v>1660</v>
      </c>
      <c r="P293" t="s">
        <v>32</v>
      </c>
      <c r="Q293">
        <v>5</v>
      </c>
      <c r="R293" t="s">
        <v>33</v>
      </c>
      <c r="T293">
        <v>4</v>
      </c>
      <c r="U293" t="s">
        <v>34</v>
      </c>
      <c r="V293" t="s">
        <v>49</v>
      </c>
      <c r="W293" s="1">
        <f>IF(M293="Neu",DATE(2018,2,1),DATE(RIGHT(M293,4),1,1))</f>
        <v>41275</v>
      </c>
      <c r="X293" s="3">
        <f ca="1">TODAY()-W293</f>
        <v>1962</v>
      </c>
      <c r="Y293">
        <v>25900</v>
      </c>
      <c r="Z293">
        <v>54300</v>
      </c>
      <c r="AA293" s="4">
        <f ca="1">X293/365</f>
        <v>5.375342465753425</v>
      </c>
      <c r="AB293">
        <v>5.4</v>
      </c>
      <c r="AC293">
        <f t="shared" si="4"/>
        <v>1</v>
      </c>
    </row>
    <row r="294" spans="1:29" x14ac:dyDescent="0.25">
      <c r="A294" t="s">
        <v>24</v>
      </c>
      <c r="B294">
        <v>2000</v>
      </c>
      <c r="C294" t="s">
        <v>25</v>
      </c>
      <c r="D294" t="s">
        <v>46</v>
      </c>
      <c r="E294">
        <v>143</v>
      </c>
      <c r="F294" t="s">
        <v>37</v>
      </c>
      <c r="G294" t="s">
        <v>40</v>
      </c>
      <c r="H294" t="s">
        <v>29</v>
      </c>
      <c r="I294" t="s">
        <v>24</v>
      </c>
      <c r="J294" t="s">
        <v>30</v>
      </c>
      <c r="K294">
        <v>1995</v>
      </c>
      <c r="L294" t="s">
        <v>44</v>
      </c>
      <c r="M294">
        <v>1.2013</v>
      </c>
      <c r="N294">
        <v>1660</v>
      </c>
      <c r="O294" s="1">
        <v>41285</v>
      </c>
      <c r="P294" t="s">
        <v>32</v>
      </c>
      <c r="Q294">
        <v>5</v>
      </c>
      <c r="R294" t="s">
        <v>33</v>
      </c>
      <c r="T294">
        <v>4</v>
      </c>
      <c r="U294" t="s">
        <v>34</v>
      </c>
      <c r="V294" t="s">
        <v>49</v>
      </c>
      <c r="W294" s="1">
        <f>IF(M294="Neu",DATE(2018,2,1),DATE(RIGHT(M294,4),1,1))</f>
        <v>41275</v>
      </c>
      <c r="X294" s="3">
        <f ca="1">TODAY()-W294</f>
        <v>1962</v>
      </c>
      <c r="Y294">
        <v>22500</v>
      </c>
      <c r="Z294">
        <v>81850</v>
      </c>
      <c r="AA294" s="4">
        <f ca="1">X294/365</f>
        <v>5.375342465753425</v>
      </c>
      <c r="AB294">
        <v>5.4</v>
      </c>
      <c r="AC294">
        <f t="shared" si="4"/>
        <v>1</v>
      </c>
    </row>
    <row r="295" spans="1:29" x14ac:dyDescent="0.25">
      <c r="A295" t="s">
        <v>33</v>
      </c>
      <c r="B295">
        <v>2000</v>
      </c>
      <c r="C295" t="s">
        <v>25</v>
      </c>
      <c r="D295" t="s">
        <v>51</v>
      </c>
      <c r="E295">
        <v>143</v>
      </c>
      <c r="F295" t="s">
        <v>37</v>
      </c>
      <c r="G295" t="s">
        <v>40</v>
      </c>
      <c r="H295" t="s">
        <v>29</v>
      </c>
      <c r="I295" t="s">
        <v>24</v>
      </c>
      <c r="J295" t="s">
        <v>30</v>
      </c>
      <c r="K295">
        <v>1995</v>
      </c>
      <c r="L295" t="s">
        <v>44</v>
      </c>
      <c r="M295">
        <v>10.2013</v>
      </c>
      <c r="N295">
        <v>1660</v>
      </c>
      <c r="O295" s="1">
        <v>41563</v>
      </c>
      <c r="P295" t="s">
        <v>32</v>
      </c>
      <c r="Q295">
        <v>5</v>
      </c>
      <c r="R295" t="s">
        <v>33</v>
      </c>
      <c r="T295">
        <v>4</v>
      </c>
      <c r="U295" t="s">
        <v>34</v>
      </c>
      <c r="V295" t="s">
        <v>49</v>
      </c>
      <c r="W295" s="1">
        <f>IF(M295="Neu",DATE(2018,2,1),DATE(RIGHT(M295,4),1,1))</f>
        <v>41275</v>
      </c>
      <c r="X295" s="3">
        <f ca="1">TODAY()-W295</f>
        <v>1962</v>
      </c>
      <c r="Y295">
        <v>21900</v>
      </c>
      <c r="Z295">
        <v>94000</v>
      </c>
      <c r="AA295" s="4">
        <f ca="1">X295/365</f>
        <v>5.375342465753425</v>
      </c>
      <c r="AB295">
        <v>5.4</v>
      </c>
      <c r="AC295">
        <f t="shared" si="4"/>
        <v>1</v>
      </c>
    </row>
    <row r="296" spans="1:29" x14ac:dyDescent="0.25">
      <c r="A296" t="s">
        <v>33</v>
      </c>
      <c r="B296">
        <v>2000</v>
      </c>
      <c r="C296" t="s">
        <v>25</v>
      </c>
      <c r="D296" t="s">
        <v>76</v>
      </c>
      <c r="E296">
        <v>143</v>
      </c>
      <c r="F296" t="s">
        <v>37</v>
      </c>
      <c r="G296" t="s">
        <v>40</v>
      </c>
      <c r="H296" t="s">
        <v>29</v>
      </c>
      <c r="I296" t="s">
        <v>24</v>
      </c>
      <c r="J296" t="s">
        <v>30</v>
      </c>
      <c r="K296">
        <v>1995</v>
      </c>
      <c r="L296" t="s">
        <v>38</v>
      </c>
      <c r="M296">
        <v>8.2012999999999998</v>
      </c>
      <c r="N296">
        <v>1660</v>
      </c>
      <c r="O296" s="1">
        <v>43000</v>
      </c>
      <c r="P296" t="s">
        <v>32</v>
      </c>
      <c r="Q296">
        <v>5</v>
      </c>
      <c r="R296" t="s">
        <v>33</v>
      </c>
      <c r="T296">
        <v>4</v>
      </c>
      <c r="U296" t="s">
        <v>34</v>
      </c>
      <c r="V296" t="s">
        <v>49</v>
      </c>
      <c r="W296" s="1">
        <f>IF(M296="Neu",DATE(2018,2,1),DATE(RIGHT(M296,4),1,1))</f>
        <v>41275</v>
      </c>
      <c r="X296" s="3">
        <f ca="1">TODAY()-W296</f>
        <v>1962</v>
      </c>
      <c r="Y296">
        <v>21900</v>
      </c>
      <c r="Z296">
        <v>72494</v>
      </c>
      <c r="AA296" s="4">
        <f ca="1">X296/365</f>
        <v>5.375342465753425</v>
      </c>
      <c r="AB296">
        <v>5.4</v>
      </c>
      <c r="AC296">
        <f t="shared" si="4"/>
        <v>1</v>
      </c>
    </row>
    <row r="297" spans="1:29" x14ac:dyDescent="0.25">
      <c r="A297" t="s">
        <v>24</v>
      </c>
      <c r="B297">
        <v>2000</v>
      </c>
      <c r="C297" t="s">
        <v>25</v>
      </c>
      <c r="D297" t="s">
        <v>42</v>
      </c>
      <c r="E297">
        <v>143</v>
      </c>
      <c r="F297" t="s">
        <v>37</v>
      </c>
      <c r="G297" t="s">
        <v>40</v>
      </c>
      <c r="H297" t="s">
        <v>29</v>
      </c>
      <c r="I297" t="s">
        <v>24</v>
      </c>
      <c r="J297" t="s">
        <v>30</v>
      </c>
      <c r="K297">
        <v>1995</v>
      </c>
      <c r="L297" t="s">
        <v>38</v>
      </c>
      <c r="M297">
        <v>11.2013</v>
      </c>
      <c r="N297">
        <v>1660</v>
      </c>
      <c r="O297" s="1">
        <v>41596</v>
      </c>
      <c r="P297" t="s">
        <v>32</v>
      </c>
      <c r="Q297">
        <v>5</v>
      </c>
      <c r="R297" t="s">
        <v>33</v>
      </c>
      <c r="T297">
        <v>4</v>
      </c>
      <c r="U297" t="s">
        <v>34</v>
      </c>
      <c r="V297" t="s">
        <v>49</v>
      </c>
      <c r="W297" s="1">
        <f>IF(M297="Neu",DATE(2018,2,1),DATE(RIGHT(M297,4),1,1))</f>
        <v>41275</v>
      </c>
      <c r="X297" s="3">
        <f ca="1">TODAY()-W297</f>
        <v>1962</v>
      </c>
      <c r="Y297">
        <v>24900</v>
      </c>
      <c r="Z297">
        <v>57000</v>
      </c>
      <c r="AA297" s="4">
        <f ca="1">X297/365</f>
        <v>5.375342465753425</v>
      </c>
      <c r="AB297">
        <v>5.4</v>
      </c>
      <c r="AC297">
        <f t="shared" si="4"/>
        <v>1</v>
      </c>
    </row>
    <row r="298" spans="1:29" x14ac:dyDescent="0.25">
      <c r="A298" t="s">
        <v>33</v>
      </c>
      <c r="B298" t="s">
        <v>68</v>
      </c>
      <c r="C298" t="s">
        <v>25</v>
      </c>
      <c r="D298" t="s">
        <v>42</v>
      </c>
      <c r="E298">
        <v>164</v>
      </c>
      <c r="F298" t="s">
        <v>27</v>
      </c>
      <c r="G298" t="s">
        <v>40</v>
      </c>
      <c r="H298" t="s">
        <v>29</v>
      </c>
      <c r="I298" t="s">
        <v>33</v>
      </c>
      <c r="J298" t="s">
        <v>47</v>
      </c>
      <c r="K298">
        <v>1995</v>
      </c>
      <c r="L298" t="s">
        <v>38</v>
      </c>
      <c r="M298">
        <v>3.2012999999999998</v>
      </c>
      <c r="N298">
        <v>1660</v>
      </c>
      <c r="P298" t="s">
        <v>32</v>
      </c>
      <c r="Q298">
        <v>5</v>
      </c>
      <c r="R298" t="s">
        <v>33</v>
      </c>
      <c r="T298">
        <v>4</v>
      </c>
      <c r="U298" t="s">
        <v>34</v>
      </c>
      <c r="V298" t="s">
        <v>49</v>
      </c>
      <c r="W298" s="1">
        <f>IF(M298="Neu",DATE(2018,2,1),DATE(RIGHT(M298,4),1,1))</f>
        <v>41275</v>
      </c>
      <c r="X298" s="3">
        <f ca="1">TODAY()-W298</f>
        <v>1962</v>
      </c>
      <c r="Y298">
        <v>19900</v>
      </c>
      <c r="Z298">
        <v>47200</v>
      </c>
      <c r="AA298" s="4">
        <f ca="1">X298/365</f>
        <v>5.375342465753425</v>
      </c>
      <c r="AB298">
        <v>6.2</v>
      </c>
      <c r="AC298">
        <f t="shared" si="4"/>
        <v>1</v>
      </c>
    </row>
    <row r="299" spans="1:29" x14ac:dyDescent="0.25">
      <c r="A299" t="s">
        <v>33</v>
      </c>
      <c r="B299">
        <v>2000</v>
      </c>
      <c r="C299" t="s">
        <v>25</v>
      </c>
      <c r="D299" t="s">
        <v>36</v>
      </c>
      <c r="E299">
        <v>143</v>
      </c>
      <c r="F299" t="s">
        <v>37</v>
      </c>
      <c r="G299" t="s">
        <v>40</v>
      </c>
      <c r="H299" t="s">
        <v>29</v>
      </c>
      <c r="I299" t="s">
        <v>24</v>
      </c>
      <c r="J299" t="s">
        <v>30</v>
      </c>
      <c r="K299">
        <v>1995</v>
      </c>
      <c r="L299" t="s">
        <v>38</v>
      </c>
      <c r="M299">
        <v>8.2012999999999998</v>
      </c>
      <c r="N299">
        <v>1660</v>
      </c>
      <c r="P299" t="s">
        <v>32</v>
      </c>
      <c r="Q299">
        <v>5</v>
      </c>
      <c r="R299" t="s">
        <v>33</v>
      </c>
      <c r="T299">
        <v>4</v>
      </c>
      <c r="U299" t="s">
        <v>34</v>
      </c>
      <c r="V299" t="s">
        <v>49</v>
      </c>
      <c r="W299" s="1">
        <f>IF(M299="Neu",DATE(2018,2,1),DATE(RIGHT(M299,4),1,1))</f>
        <v>41275</v>
      </c>
      <c r="X299" s="3">
        <f ca="1">TODAY()-W299</f>
        <v>1962</v>
      </c>
      <c r="Y299">
        <v>27900</v>
      </c>
      <c r="Z299">
        <v>57500</v>
      </c>
      <c r="AA299" s="4">
        <f ca="1">X299/365</f>
        <v>5.375342465753425</v>
      </c>
      <c r="AB299">
        <v>5.4</v>
      </c>
      <c r="AC299">
        <f t="shared" si="4"/>
        <v>1</v>
      </c>
    </row>
    <row r="300" spans="1:29" x14ac:dyDescent="0.25">
      <c r="A300" t="s">
        <v>24</v>
      </c>
      <c r="B300">
        <v>2000</v>
      </c>
      <c r="C300" t="s">
        <v>25</v>
      </c>
      <c r="D300" t="s">
        <v>42</v>
      </c>
      <c r="E300">
        <v>143</v>
      </c>
      <c r="F300" t="s">
        <v>37</v>
      </c>
      <c r="G300" t="s">
        <v>40</v>
      </c>
      <c r="H300" t="s">
        <v>29</v>
      </c>
      <c r="I300" t="s">
        <v>33</v>
      </c>
      <c r="J300" t="s">
        <v>30</v>
      </c>
      <c r="K300">
        <v>1995</v>
      </c>
      <c r="L300" t="s">
        <v>44</v>
      </c>
      <c r="M300">
        <v>8.2012999999999998</v>
      </c>
      <c r="N300">
        <v>1660</v>
      </c>
      <c r="O300" s="1">
        <v>42814</v>
      </c>
      <c r="P300" t="s">
        <v>32</v>
      </c>
      <c r="Q300">
        <v>5</v>
      </c>
      <c r="R300" t="s">
        <v>33</v>
      </c>
      <c r="T300">
        <v>4</v>
      </c>
      <c r="U300" t="s">
        <v>34</v>
      </c>
      <c r="V300" t="s">
        <v>49</v>
      </c>
      <c r="W300" s="1">
        <f>IF(M300="Neu",DATE(2018,2,1),DATE(RIGHT(M300,4),1,1))</f>
        <v>41275</v>
      </c>
      <c r="X300" s="3">
        <f ca="1">TODAY()-W300</f>
        <v>1962</v>
      </c>
      <c r="Y300">
        <v>21250</v>
      </c>
      <c r="Z300">
        <v>102900</v>
      </c>
      <c r="AA300" s="4">
        <f ca="1">X300/365</f>
        <v>5.375342465753425</v>
      </c>
      <c r="AB300">
        <v>5.4</v>
      </c>
      <c r="AC300">
        <f t="shared" si="4"/>
        <v>1</v>
      </c>
    </row>
    <row r="301" spans="1:29" x14ac:dyDescent="0.25">
      <c r="A301" t="s">
        <v>24</v>
      </c>
      <c r="B301">
        <v>2000</v>
      </c>
      <c r="C301" t="s">
        <v>25</v>
      </c>
      <c r="D301" t="s">
        <v>36</v>
      </c>
      <c r="E301">
        <v>143</v>
      </c>
      <c r="F301" t="s">
        <v>37</v>
      </c>
      <c r="G301" t="s">
        <v>40</v>
      </c>
      <c r="H301" t="s">
        <v>29</v>
      </c>
      <c r="I301" t="s">
        <v>24</v>
      </c>
      <c r="J301" t="s">
        <v>30</v>
      </c>
      <c r="K301">
        <v>1995</v>
      </c>
      <c r="L301" t="s">
        <v>38</v>
      </c>
      <c r="M301">
        <v>2.2012999999999998</v>
      </c>
      <c r="N301">
        <v>1660</v>
      </c>
      <c r="O301" s="1">
        <v>41323</v>
      </c>
      <c r="P301" t="s">
        <v>32</v>
      </c>
      <c r="Q301">
        <v>5</v>
      </c>
      <c r="R301" t="s">
        <v>33</v>
      </c>
      <c r="T301">
        <v>4</v>
      </c>
      <c r="U301" t="s">
        <v>34</v>
      </c>
      <c r="V301" t="s">
        <v>49</v>
      </c>
      <c r="W301" s="1">
        <f>IF(M301="Neu",DATE(2018,2,1),DATE(RIGHT(M301,4),1,1))</f>
        <v>41275</v>
      </c>
      <c r="X301" s="3">
        <f ca="1">TODAY()-W301</f>
        <v>1962</v>
      </c>
      <c r="Y301">
        <v>27900</v>
      </c>
      <c r="Z301">
        <v>53500</v>
      </c>
      <c r="AA301" s="4">
        <f ca="1">X301/365</f>
        <v>5.375342465753425</v>
      </c>
      <c r="AB301">
        <v>5.4</v>
      </c>
      <c r="AC301">
        <f t="shared" si="4"/>
        <v>1</v>
      </c>
    </row>
    <row r="302" spans="1:29" x14ac:dyDescent="0.25">
      <c r="A302" t="s">
        <v>24</v>
      </c>
      <c r="B302">
        <v>2000</v>
      </c>
      <c r="C302" t="s">
        <v>25</v>
      </c>
      <c r="D302" t="s">
        <v>26</v>
      </c>
      <c r="E302">
        <v>143</v>
      </c>
      <c r="F302" t="s">
        <v>37</v>
      </c>
      <c r="G302" t="s">
        <v>40</v>
      </c>
      <c r="H302" t="s">
        <v>29</v>
      </c>
      <c r="I302" t="s">
        <v>24</v>
      </c>
      <c r="J302" t="s">
        <v>30</v>
      </c>
      <c r="K302">
        <v>1995</v>
      </c>
      <c r="L302" t="s">
        <v>44</v>
      </c>
      <c r="M302">
        <v>9.2012999999999998</v>
      </c>
      <c r="N302">
        <v>1660</v>
      </c>
      <c r="P302" t="s">
        <v>32</v>
      </c>
      <c r="Q302">
        <v>5</v>
      </c>
      <c r="R302" t="s">
        <v>33</v>
      </c>
      <c r="T302">
        <v>4</v>
      </c>
      <c r="U302" t="s">
        <v>34</v>
      </c>
      <c r="V302" t="s">
        <v>49</v>
      </c>
      <c r="W302" s="1">
        <f>IF(M302="Neu",DATE(2018,2,1),DATE(RIGHT(M302,4),1,1))</f>
        <v>41275</v>
      </c>
      <c r="X302" s="3">
        <f ca="1">TODAY()-W302</f>
        <v>1962</v>
      </c>
      <c r="Y302">
        <v>25900</v>
      </c>
      <c r="Z302">
        <v>62500</v>
      </c>
      <c r="AA302" s="4">
        <f ca="1">X302/365</f>
        <v>5.375342465753425</v>
      </c>
      <c r="AB302">
        <v>5.4</v>
      </c>
      <c r="AC302">
        <f t="shared" si="4"/>
        <v>1</v>
      </c>
    </row>
    <row r="303" spans="1:29" x14ac:dyDescent="0.25">
      <c r="A303" t="s">
        <v>24</v>
      </c>
      <c r="B303">
        <v>2000</v>
      </c>
      <c r="C303" t="s">
        <v>25</v>
      </c>
      <c r="D303" t="s">
        <v>51</v>
      </c>
      <c r="E303">
        <v>145</v>
      </c>
      <c r="F303" t="s">
        <v>37</v>
      </c>
      <c r="G303" t="s">
        <v>40</v>
      </c>
      <c r="H303" t="s">
        <v>29</v>
      </c>
      <c r="I303" t="s">
        <v>24</v>
      </c>
      <c r="J303" t="s">
        <v>52</v>
      </c>
      <c r="K303">
        <v>1995</v>
      </c>
      <c r="M303">
        <v>12.2013</v>
      </c>
      <c r="N303">
        <v>1660</v>
      </c>
      <c r="P303" t="s">
        <v>32</v>
      </c>
      <c r="Q303">
        <v>5</v>
      </c>
      <c r="R303" t="s">
        <v>33</v>
      </c>
      <c r="T303">
        <v>4</v>
      </c>
      <c r="U303" t="s">
        <v>34</v>
      </c>
      <c r="V303" t="s">
        <v>49</v>
      </c>
      <c r="W303" s="1">
        <f>IF(M303="Neu",DATE(2018,2,1),DATE(RIGHT(M303,4),1,1))</f>
        <v>41275</v>
      </c>
      <c r="X303" s="3">
        <f ca="1">TODAY()-W303</f>
        <v>1962</v>
      </c>
      <c r="Y303">
        <v>23900</v>
      </c>
      <c r="Z303">
        <v>60900</v>
      </c>
      <c r="AA303" s="4">
        <f ca="1">X303/365</f>
        <v>5.375342465753425</v>
      </c>
      <c r="AB303">
        <v>5.5</v>
      </c>
      <c r="AC303">
        <f t="shared" si="4"/>
        <v>1</v>
      </c>
    </row>
    <row r="304" spans="1:29" x14ac:dyDescent="0.25">
      <c r="A304" t="s">
        <v>24</v>
      </c>
      <c r="B304">
        <v>2000</v>
      </c>
      <c r="C304" t="s">
        <v>25</v>
      </c>
      <c r="D304" t="s">
        <v>61</v>
      </c>
      <c r="E304">
        <v>145</v>
      </c>
      <c r="F304" t="s">
        <v>37</v>
      </c>
      <c r="G304" t="s">
        <v>40</v>
      </c>
      <c r="H304" t="s">
        <v>29</v>
      </c>
      <c r="I304" t="s">
        <v>24</v>
      </c>
      <c r="J304" t="s">
        <v>52</v>
      </c>
      <c r="K304">
        <v>1995</v>
      </c>
      <c r="M304">
        <v>4.2012999999999998</v>
      </c>
      <c r="N304">
        <v>1650</v>
      </c>
      <c r="P304" t="s">
        <v>32</v>
      </c>
      <c r="Q304">
        <v>5</v>
      </c>
      <c r="R304" t="s">
        <v>33</v>
      </c>
      <c r="T304">
        <v>4</v>
      </c>
      <c r="U304" t="s">
        <v>34</v>
      </c>
      <c r="V304" t="s">
        <v>49</v>
      </c>
      <c r="W304" s="1">
        <f>IF(M304="Neu",DATE(2018,2,1),DATE(RIGHT(M304,4),1,1))</f>
        <v>41275</v>
      </c>
      <c r="X304" s="3">
        <f ca="1">TODAY()-W304</f>
        <v>1962</v>
      </c>
      <c r="Y304">
        <v>20900</v>
      </c>
      <c r="Z304">
        <v>58000</v>
      </c>
      <c r="AA304" s="4">
        <f ca="1">X304/365</f>
        <v>5.375342465753425</v>
      </c>
      <c r="AB304">
        <v>5.5</v>
      </c>
      <c r="AC304">
        <f t="shared" si="4"/>
        <v>1</v>
      </c>
    </row>
    <row r="305" spans="1:29" x14ac:dyDescent="0.25">
      <c r="A305" t="s">
        <v>33</v>
      </c>
      <c r="B305">
        <v>2000</v>
      </c>
      <c r="C305" t="s">
        <v>25</v>
      </c>
      <c r="D305" t="s">
        <v>36</v>
      </c>
      <c r="E305">
        <v>143</v>
      </c>
      <c r="F305" t="s">
        <v>37</v>
      </c>
      <c r="G305" t="s">
        <v>40</v>
      </c>
      <c r="H305" t="s">
        <v>29</v>
      </c>
      <c r="I305" t="s">
        <v>33</v>
      </c>
      <c r="J305" t="s">
        <v>30</v>
      </c>
      <c r="K305">
        <v>1995</v>
      </c>
      <c r="L305" t="s">
        <v>38</v>
      </c>
      <c r="M305">
        <v>3.2012999999999998</v>
      </c>
      <c r="N305">
        <v>1660</v>
      </c>
      <c r="O305" s="1">
        <v>42941</v>
      </c>
      <c r="P305" t="s">
        <v>32</v>
      </c>
      <c r="Q305">
        <v>5</v>
      </c>
      <c r="R305" t="s">
        <v>33</v>
      </c>
      <c r="T305">
        <v>4</v>
      </c>
      <c r="U305" t="s">
        <v>34</v>
      </c>
      <c r="V305" t="s">
        <v>49</v>
      </c>
      <c r="W305" s="1">
        <f>IF(M305="Neu",DATE(2018,2,1),DATE(RIGHT(M305,4),1,1))</f>
        <v>41275</v>
      </c>
      <c r="X305" s="3">
        <f ca="1">TODAY()-W305</f>
        <v>1962</v>
      </c>
      <c r="Y305">
        <v>17999</v>
      </c>
      <c r="Z305">
        <v>129990</v>
      </c>
      <c r="AA305" s="4">
        <f ca="1">X305/365</f>
        <v>5.375342465753425</v>
      </c>
      <c r="AB305">
        <v>5.4</v>
      </c>
      <c r="AC305">
        <f t="shared" si="4"/>
        <v>1</v>
      </c>
    </row>
    <row r="306" spans="1:29" x14ac:dyDescent="0.25">
      <c r="A306" t="s">
        <v>24</v>
      </c>
      <c r="B306">
        <v>2000</v>
      </c>
      <c r="C306" t="s">
        <v>25</v>
      </c>
      <c r="D306" t="s">
        <v>42</v>
      </c>
      <c r="E306">
        <v>143</v>
      </c>
      <c r="F306" t="s">
        <v>37</v>
      </c>
      <c r="G306" t="s">
        <v>40</v>
      </c>
      <c r="H306" t="s">
        <v>29</v>
      </c>
      <c r="I306" t="s">
        <v>33</v>
      </c>
      <c r="J306" t="s">
        <v>30</v>
      </c>
      <c r="K306">
        <v>1995</v>
      </c>
      <c r="M306">
        <v>8.2012999999999998</v>
      </c>
      <c r="N306">
        <v>1660</v>
      </c>
      <c r="P306" t="s">
        <v>32</v>
      </c>
      <c r="Q306">
        <v>5</v>
      </c>
      <c r="R306" t="s">
        <v>33</v>
      </c>
      <c r="T306">
        <v>4</v>
      </c>
      <c r="U306" t="s">
        <v>34</v>
      </c>
      <c r="V306" t="s">
        <v>49</v>
      </c>
      <c r="W306" s="1">
        <f>IF(M306="Neu",DATE(2018,2,1),DATE(RIGHT(M306,4),1,1))</f>
        <v>41275</v>
      </c>
      <c r="X306" s="3">
        <f ca="1">TODAY()-W306</f>
        <v>1962</v>
      </c>
      <c r="Y306">
        <v>24900</v>
      </c>
      <c r="Z306">
        <v>49500</v>
      </c>
      <c r="AA306" s="4">
        <f ca="1">X306/365</f>
        <v>5.375342465753425</v>
      </c>
      <c r="AB306">
        <v>5.4</v>
      </c>
      <c r="AC306">
        <f t="shared" si="4"/>
        <v>1</v>
      </c>
    </row>
    <row r="307" spans="1:29" x14ac:dyDescent="0.25">
      <c r="A307" t="s">
        <v>24</v>
      </c>
      <c r="B307">
        <v>2000</v>
      </c>
      <c r="C307" t="s">
        <v>25</v>
      </c>
      <c r="D307" t="s">
        <v>42</v>
      </c>
      <c r="E307">
        <v>143</v>
      </c>
      <c r="F307" t="s">
        <v>37</v>
      </c>
      <c r="G307" t="s">
        <v>40</v>
      </c>
      <c r="H307" t="s">
        <v>29</v>
      </c>
      <c r="I307" t="s">
        <v>33</v>
      </c>
      <c r="J307" t="s">
        <v>30</v>
      </c>
      <c r="K307">
        <v>1995</v>
      </c>
      <c r="M307">
        <v>10.2013</v>
      </c>
      <c r="N307">
        <v>1660</v>
      </c>
      <c r="O307" s="1">
        <v>42826</v>
      </c>
      <c r="P307" t="s">
        <v>32</v>
      </c>
      <c r="Q307">
        <v>5</v>
      </c>
      <c r="R307" t="s">
        <v>33</v>
      </c>
      <c r="T307">
        <v>4</v>
      </c>
      <c r="U307" t="s">
        <v>34</v>
      </c>
      <c r="V307" t="s">
        <v>49</v>
      </c>
      <c r="W307" s="1">
        <f>IF(M307="Neu",DATE(2018,2,1),DATE(RIGHT(M307,4),1,1))</f>
        <v>41275</v>
      </c>
      <c r="X307" s="3">
        <f ca="1">TODAY()-W307</f>
        <v>1962</v>
      </c>
      <c r="Y307">
        <v>28900</v>
      </c>
      <c r="Z307">
        <v>32000</v>
      </c>
      <c r="AA307" s="4">
        <f ca="1">X307/365</f>
        <v>5.375342465753425</v>
      </c>
      <c r="AB307">
        <v>5.4</v>
      </c>
      <c r="AC307">
        <f t="shared" si="4"/>
        <v>1</v>
      </c>
    </row>
    <row r="308" spans="1:29" x14ac:dyDescent="0.25">
      <c r="A308" t="s">
        <v>24</v>
      </c>
      <c r="B308">
        <v>2000</v>
      </c>
      <c r="C308" t="s">
        <v>25</v>
      </c>
      <c r="D308" t="s">
        <v>76</v>
      </c>
      <c r="E308">
        <v>154</v>
      </c>
      <c r="F308" t="s">
        <v>27</v>
      </c>
      <c r="G308" t="s">
        <v>40</v>
      </c>
      <c r="H308" t="s">
        <v>29</v>
      </c>
      <c r="I308" t="s">
        <v>24</v>
      </c>
      <c r="J308" t="s">
        <v>52</v>
      </c>
      <c r="K308">
        <v>1995</v>
      </c>
      <c r="L308" t="s">
        <v>58</v>
      </c>
      <c r="M308">
        <v>4.2012999999999998</v>
      </c>
      <c r="N308">
        <v>1670</v>
      </c>
      <c r="P308" t="s">
        <v>32</v>
      </c>
      <c r="Q308">
        <v>5</v>
      </c>
      <c r="R308" t="s">
        <v>33</v>
      </c>
      <c r="T308">
        <v>4</v>
      </c>
      <c r="U308" t="s">
        <v>34</v>
      </c>
      <c r="V308" t="s">
        <v>49</v>
      </c>
      <c r="W308" s="1">
        <f>IF(M308="Neu",DATE(2018,2,1),DATE(RIGHT(M308,4),1,1))</f>
        <v>41275</v>
      </c>
      <c r="X308" s="3">
        <f ca="1">TODAY()-W308</f>
        <v>1962</v>
      </c>
      <c r="Y308">
        <v>23900</v>
      </c>
      <c r="Z308">
        <v>34000</v>
      </c>
      <c r="AA308" s="4">
        <f ca="1">X308/365</f>
        <v>5.375342465753425</v>
      </c>
      <c r="AB308">
        <v>5.9</v>
      </c>
      <c r="AC308">
        <f t="shared" si="4"/>
        <v>1</v>
      </c>
    </row>
    <row r="309" spans="1:29" x14ac:dyDescent="0.25">
      <c r="A309" t="s">
        <v>33</v>
      </c>
      <c r="B309">
        <v>2000</v>
      </c>
      <c r="C309" t="s">
        <v>25</v>
      </c>
      <c r="D309" t="s">
        <v>26</v>
      </c>
      <c r="E309">
        <v>145</v>
      </c>
      <c r="F309" t="s">
        <v>37</v>
      </c>
      <c r="G309" t="s">
        <v>40</v>
      </c>
      <c r="H309" t="s">
        <v>29</v>
      </c>
      <c r="I309" t="s">
        <v>24</v>
      </c>
      <c r="J309" t="s">
        <v>30</v>
      </c>
      <c r="K309">
        <v>1995</v>
      </c>
      <c r="L309" t="s">
        <v>168</v>
      </c>
      <c r="M309">
        <v>3.2012999999999998</v>
      </c>
      <c r="N309">
        <v>1670</v>
      </c>
      <c r="O309" s="1">
        <v>41334</v>
      </c>
      <c r="P309" t="s">
        <v>32</v>
      </c>
      <c r="Q309">
        <v>5</v>
      </c>
      <c r="R309" t="s">
        <v>33</v>
      </c>
      <c r="T309">
        <v>4</v>
      </c>
      <c r="U309" t="s">
        <v>34</v>
      </c>
      <c r="V309" t="s">
        <v>49</v>
      </c>
      <c r="W309" s="1">
        <f>IF(M309="Neu",DATE(2018,2,1),DATE(RIGHT(M309,4),1,1))</f>
        <v>41275</v>
      </c>
      <c r="X309" s="3">
        <f ca="1">TODAY()-W309</f>
        <v>1962</v>
      </c>
      <c r="Y309">
        <v>28997</v>
      </c>
      <c r="Z309">
        <v>59600</v>
      </c>
      <c r="AA309" s="4">
        <f ca="1">X309/365</f>
        <v>5.375342465753425</v>
      </c>
      <c r="AB309">
        <v>5.5</v>
      </c>
      <c r="AC309">
        <f t="shared" si="4"/>
        <v>1</v>
      </c>
    </row>
    <row r="310" spans="1:29" x14ac:dyDescent="0.25">
      <c r="A310" t="s">
        <v>24</v>
      </c>
      <c r="B310">
        <v>2000</v>
      </c>
      <c r="C310" t="s">
        <v>25</v>
      </c>
      <c r="D310" t="s">
        <v>76</v>
      </c>
      <c r="E310">
        <v>154</v>
      </c>
      <c r="F310" t="s">
        <v>27</v>
      </c>
      <c r="G310" t="s">
        <v>40</v>
      </c>
      <c r="H310" t="s">
        <v>29</v>
      </c>
      <c r="I310" t="s">
        <v>24</v>
      </c>
      <c r="J310" t="s">
        <v>52</v>
      </c>
      <c r="K310">
        <v>1995</v>
      </c>
      <c r="L310" t="s">
        <v>58</v>
      </c>
      <c r="M310">
        <v>4.2012999999999998</v>
      </c>
      <c r="N310">
        <v>1670</v>
      </c>
      <c r="O310" s="1">
        <v>42754</v>
      </c>
      <c r="P310" t="s">
        <v>32</v>
      </c>
      <c r="Q310">
        <v>5</v>
      </c>
      <c r="R310" t="s">
        <v>33</v>
      </c>
      <c r="T310">
        <v>4</v>
      </c>
      <c r="U310" t="s">
        <v>34</v>
      </c>
      <c r="V310" t="s">
        <v>49</v>
      </c>
      <c r="W310" s="1">
        <f>IF(M310="Neu",DATE(2018,2,1),DATE(RIGHT(M310,4),1,1))</f>
        <v>41275</v>
      </c>
      <c r="X310" s="3">
        <f ca="1">TODAY()-W310</f>
        <v>1962</v>
      </c>
      <c r="Y310">
        <v>23900</v>
      </c>
      <c r="Z310">
        <v>34000</v>
      </c>
      <c r="AA310" s="4">
        <f ca="1">X310/365</f>
        <v>5.375342465753425</v>
      </c>
      <c r="AB310">
        <v>5.9</v>
      </c>
      <c r="AC310">
        <f t="shared" si="4"/>
        <v>1</v>
      </c>
    </row>
    <row r="311" spans="1:29" x14ac:dyDescent="0.25">
      <c r="A311" t="s">
        <v>24</v>
      </c>
      <c r="B311">
        <v>2000</v>
      </c>
      <c r="C311" t="s">
        <v>25</v>
      </c>
      <c r="D311" t="s">
        <v>26</v>
      </c>
      <c r="E311">
        <v>145</v>
      </c>
      <c r="F311" t="s">
        <v>37</v>
      </c>
      <c r="G311" t="s">
        <v>40</v>
      </c>
      <c r="H311" t="s">
        <v>29</v>
      </c>
      <c r="I311" t="s">
        <v>33</v>
      </c>
      <c r="J311" t="s">
        <v>30</v>
      </c>
      <c r="K311">
        <v>1995</v>
      </c>
      <c r="M311">
        <v>1.2013</v>
      </c>
      <c r="N311">
        <v>1670</v>
      </c>
      <c r="P311" t="s">
        <v>32</v>
      </c>
      <c r="Q311">
        <v>5</v>
      </c>
      <c r="R311" t="s">
        <v>33</v>
      </c>
      <c r="T311">
        <v>4</v>
      </c>
      <c r="U311" t="s">
        <v>34</v>
      </c>
      <c r="V311" t="s">
        <v>49</v>
      </c>
      <c r="W311" s="1">
        <f>IF(M311="Neu",DATE(2018,2,1),DATE(RIGHT(M311,4),1,1))</f>
        <v>41275</v>
      </c>
      <c r="X311" s="3">
        <f ca="1">TODAY()-W311</f>
        <v>1962</v>
      </c>
      <c r="Y311">
        <v>20900</v>
      </c>
      <c r="Z311">
        <v>119000</v>
      </c>
      <c r="AA311" s="4">
        <f ca="1">X311/365</f>
        <v>5.375342465753425</v>
      </c>
      <c r="AB311">
        <v>5.5</v>
      </c>
      <c r="AC311">
        <f t="shared" si="4"/>
        <v>1</v>
      </c>
    </row>
    <row r="312" spans="1:29" x14ac:dyDescent="0.25">
      <c r="A312" t="s">
        <v>33</v>
      </c>
      <c r="B312">
        <v>2000</v>
      </c>
      <c r="C312" t="s">
        <v>25</v>
      </c>
      <c r="D312" t="s">
        <v>42</v>
      </c>
      <c r="E312">
        <v>145</v>
      </c>
      <c r="F312" t="s">
        <v>37</v>
      </c>
      <c r="G312" t="s">
        <v>40</v>
      </c>
      <c r="H312" t="s">
        <v>29</v>
      </c>
      <c r="I312" t="s">
        <v>33</v>
      </c>
      <c r="J312" t="s">
        <v>30</v>
      </c>
      <c r="K312">
        <v>1995</v>
      </c>
      <c r="M312">
        <v>3.2012999999999998</v>
      </c>
      <c r="N312">
        <v>1670</v>
      </c>
      <c r="P312" t="s">
        <v>32</v>
      </c>
      <c r="Q312">
        <v>5</v>
      </c>
      <c r="R312" t="s">
        <v>33</v>
      </c>
      <c r="T312">
        <v>4</v>
      </c>
      <c r="U312" t="s">
        <v>34</v>
      </c>
      <c r="V312" t="s">
        <v>49</v>
      </c>
      <c r="W312" s="1">
        <f>IF(M312="Neu",DATE(2018,2,1),DATE(RIGHT(M312,4),1,1))</f>
        <v>41275</v>
      </c>
      <c r="X312" s="3">
        <f ca="1">TODAY()-W312</f>
        <v>1962</v>
      </c>
      <c r="Y312">
        <v>23499</v>
      </c>
      <c r="Z312">
        <v>98000</v>
      </c>
      <c r="AA312" s="4">
        <f ca="1">X312/365</f>
        <v>5.375342465753425</v>
      </c>
      <c r="AB312">
        <v>5.5</v>
      </c>
      <c r="AC312">
        <f t="shared" si="4"/>
        <v>1</v>
      </c>
    </row>
    <row r="313" spans="1:29" x14ac:dyDescent="0.25">
      <c r="A313" t="s">
        <v>33</v>
      </c>
      <c r="B313">
        <v>2000</v>
      </c>
      <c r="C313" t="s">
        <v>25</v>
      </c>
      <c r="D313" t="s">
        <v>42</v>
      </c>
      <c r="E313">
        <v>145</v>
      </c>
      <c r="F313" t="s">
        <v>37</v>
      </c>
      <c r="G313" t="s">
        <v>40</v>
      </c>
      <c r="H313" t="s">
        <v>29</v>
      </c>
      <c r="I313" t="s">
        <v>33</v>
      </c>
      <c r="J313" t="s">
        <v>47</v>
      </c>
      <c r="K313">
        <v>1995</v>
      </c>
      <c r="L313" t="s">
        <v>38</v>
      </c>
      <c r="M313">
        <v>2.2012999999999998</v>
      </c>
      <c r="N313">
        <v>1670</v>
      </c>
      <c r="O313" s="1">
        <v>41306</v>
      </c>
      <c r="P313" t="s">
        <v>32</v>
      </c>
      <c r="Q313">
        <v>5</v>
      </c>
      <c r="R313" t="s">
        <v>33</v>
      </c>
      <c r="T313">
        <v>4</v>
      </c>
      <c r="U313" t="s">
        <v>34</v>
      </c>
      <c r="V313" t="s">
        <v>49</v>
      </c>
      <c r="W313" s="1">
        <f>IF(M313="Neu",DATE(2018,2,1),DATE(RIGHT(M313,4),1,1))</f>
        <v>41275</v>
      </c>
      <c r="X313" s="3">
        <f ca="1">TODAY()-W313</f>
        <v>1962</v>
      </c>
      <c r="Y313">
        <v>28400</v>
      </c>
      <c r="Z313">
        <v>21000</v>
      </c>
      <c r="AA313" s="4">
        <f ca="1">X313/365</f>
        <v>5.375342465753425</v>
      </c>
      <c r="AB313">
        <v>5.5</v>
      </c>
      <c r="AC313">
        <f t="shared" si="4"/>
        <v>1</v>
      </c>
    </row>
    <row r="314" spans="1:29" x14ac:dyDescent="0.25">
      <c r="A314" t="s">
        <v>33</v>
      </c>
      <c r="B314">
        <v>2000</v>
      </c>
      <c r="C314" t="s">
        <v>25</v>
      </c>
      <c r="D314" t="s">
        <v>42</v>
      </c>
      <c r="E314">
        <v>145</v>
      </c>
      <c r="F314" t="s">
        <v>37</v>
      </c>
      <c r="G314" t="s">
        <v>40</v>
      </c>
      <c r="H314" t="s">
        <v>29</v>
      </c>
      <c r="I314" t="s">
        <v>33</v>
      </c>
      <c r="J314" t="s">
        <v>30</v>
      </c>
      <c r="K314">
        <v>1995</v>
      </c>
      <c r="L314" t="s">
        <v>44</v>
      </c>
      <c r="M314">
        <v>2.2012999999999998</v>
      </c>
      <c r="N314">
        <v>1670</v>
      </c>
      <c r="P314" t="s">
        <v>32</v>
      </c>
      <c r="Q314">
        <v>5</v>
      </c>
      <c r="R314" t="s">
        <v>33</v>
      </c>
      <c r="T314">
        <v>4</v>
      </c>
      <c r="U314" t="s">
        <v>34</v>
      </c>
      <c r="V314" t="s">
        <v>49</v>
      </c>
      <c r="W314" s="1">
        <f>IF(M314="Neu",DATE(2018,2,1),DATE(RIGHT(M314,4),1,1))</f>
        <v>41275</v>
      </c>
      <c r="X314" s="3">
        <f ca="1">TODAY()-W314</f>
        <v>1962</v>
      </c>
      <c r="Y314">
        <v>28600</v>
      </c>
      <c r="Z314">
        <v>58980</v>
      </c>
      <c r="AA314" s="4">
        <f ca="1">X314/365</f>
        <v>5.375342465753425</v>
      </c>
      <c r="AB314">
        <v>5.5</v>
      </c>
      <c r="AC314">
        <f t="shared" si="4"/>
        <v>1</v>
      </c>
    </row>
    <row r="315" spans="1:29" x14ac:dyDescent="0.25">
      <c r="A315" t="s">
        <v>24</v>
      </c>
      <c r="B315">
        <v>2000</v>
      </c>
      <c r="C315" t="s">
        <v>25</v>
      </c>
      <c r="D315" t="s">
        <v>38</v>
      </c>
      <c r="E315">
        <v>145</v>
      </c>
      <c r="F315" t="s">
        <v>37</v>
      </c>
      <c r="G315" t="s">
        <v>40</v>
      </c>
      <c r="H315" t="s">
        <v>29</v>
      </c>
      <c r="I315" t="s">
        <v>24</v>
      </c>
      <c r="J315" t="s">
        <v>30</v>
      </c>
      <c r="K315">
        <v>1995</v>
      </c>
      <c r="L315" t="s">
        <v>38</v>
      </c>
      <c r="M315">
        <v>7.2012999999999998</v>
      </c>
      <c r="N315">
        <v>1670</v>
      </c>
      <c r="O315" s="1">
        <v>42998</v>
      </c>
      <c r="P315" t="s">
        <v>32</v>
      </c>
      <c r="Q315">
        <v>5</v>
      </c>
      <c r="R315" t="s">
        <v>33</v>
      </c>
      <c r="T315">
        <v>4</v>
      </c>
      <c r="U315" t="s">
        <v>34</v>
      </c>
      <c r="V315" t="s">
        <v>49</v>
      </c>
      <c r="W315" s="1">
        <f>IF(M315="Neu",DATE(2018,2,1),DATE(RIGHT(M315,4),1,1))</f>
        <v>41275</v>
      </c>
      <c r="X315" s="3">
        <f ca="1">TODAY()-W315</f>
        <v>1962</v>
      </c>
      <c r="Y315">
        <v>17500</v>
      </c>
      <c r="Z315">
        <v>135959</v>
      </c>
      <c r="AA315" s="4">
        <f ca="1">X315/365</f>
        <v>5.375342465753425</v>
      </c>
      <c r="AB315">
        <v>5.5</v>
      </c>
      <c r="AC315">
        <f t="shared" si="4"/>
        <v>1</v>
      </c>
    </row>
    <row r="316" spans="1:29" x14ac:dyDescent="0.25">
      <c r="A316" t="s">
        <v>33</v>
      </c>
      <c r="B316">
        <v>2000</v>
      </c>
      <c r="C316" t="s">
        <v>25</v>
      </c>
      <c r="D316" t="s">
        <v>61</v>
      </c>
      <c r="E316">
        <v>145</v>
      </c>
      <c r="F316" t="s">
        <v>37</v>
      </c>
      <c r="G316" t="s">
        <v>40</v>
      </c>
      <c r="H316" t="s">
        <v>29</v>
      </c>
      <c r="I316" t="s">
        <v>33</v>
      </c>
      <c r="J316" t="s">
        <v>30</v>
      </c>
      <c r="K316">
        <v>1995</v>
      </c>
      <c r="L316" t="s">
        <v>44</v>
      </c>
      <c r="M316">
        <v>11.2013</v>
      </c>
      <c r="N316">
        <v>1670</v>
      </c>
      <c r="P316" t="s">
        <v>32</v>
      </c>
      <c r="Q316">
        <v>5</v>
      </c>
      <c r="R316" t="s">
        <v>33</v>
      </c>
      <c r="T316">
        <v>4</v>
      </c>
      <c r="U316" t="s">
        <v>34</v>
      </c>
      <c r="V316" t="s">
        <v>49</v>
      </c>
      <c r="W316" s="1">
        <f>IF(M316="Neu",DATE(2018,2,1),DATE(RIGHT(M316,4),1,1))</f>
        <v>41275</v>
      </c>
      <c r="X316" s="3">
        <f ca="1">TODAY()-W316</f>
        <v>1962</v>
      </c>
      <c r="Y316">
        <v>29500</v>
      </c>
      <c r="Z316">
        <v>73913</v>
      </c>
      <c r="AA316" s="4">
        <f ca="1">X316/365</f>
        <v>5.375342465753425</v>
      </c>
      <c r="AB316">
        <v>5.5</v>
      </c>
      <c r="AC316">
        <f t="shared" si="4"/>
        <v>1</v>
      </c>
    </row>
    <row r="317" spans="1:29" x14ac:dyDescent="0.25">
      <c r="A317" t="s">
        <v>24</v>
      </c>
      <c r="B317">
        <v>2000</v>
      </c>
      <c r="C317" t="s">
        <v>25</v>
      </c>
      <c r="D317" t="s">
        <v>102</v>
      </c>
      <c r="E317">
        <v>145</v>
      </c>
      <c r="F317" t="s">
        <v>37</v>
      </c>
      <c r="G317" t="s">
        <v>40</v>
      </c>
      <c r="H317" t="s">
        <v>29</v>
      </c>
      <c r="I317" t="s">
        <v>24</v>
      </c>
      <c r="J317" t="s">
        <v>30</v>
      </c>
      <c r="K317">
        <v>1995</v>
      </c>
      <c r="L317" t="s">
        <v>38</v>
      </c>
      <c r="M317">
        <v>5.2012999999999998</v>
      </c>
      <c r="N317">
        <v>1670</v>
      </c>
      <c r="P317" t="s">
        <v>32</v>
      </c>
      <c r="Q317">
        <v>5</v>
      </c>
      <c r="R317" t="s">
        <v>33</v>
      </c>
      <c r="T317">
        <v>4</v>
      </c>
      <c r="U317" t="s">
        <v>34</v>
      </c>
      <c r="V317" t="s">
        <v>49</v>
      </c>
      <c r="W317" s="1">
        <f>IF(M317="Neu",DATE(2018,2,1),DATE(RIGHT(M317,4),1,1))</f>
        <v>41275</v>
      </c>
      <c r="X317" s="3">
        <f ca="1">TODAY()-W317</f>
        <v>1962</v>
      </c>
      <c r="Y317">
        <v>24900</v>
      </c>
      <c r="Z317">
        <v>50900</v>
      </c>
      <c r="AA317" s="4">
        <f ca="1">X317/365</f>
        <v>5.375342465753425</v>
      </c>
      <c r="AB317">
        <v>5.5</v>
      </c>
      <c r="AC317">
        <f t="shared" si="4"/>
        <v>1</v>
      </c>
    </row>
    <row r="318" spans="1:29" x14ac:dyDescent="0.25">
      <c r="A318" t="s">
        <v>33</v>
      </c>
      <c r="B318">
        <v>2000</v>
      </c>
      <c r="C318" t="s">
        <v>25</v>
      </c>
      <c r="D318" t="s">
        <v>61</v>
      </c>
      <c r="E318">
        <v>145</v>
      </c>
      <c r="F318" t="s">
        <v>37</v>
      </c>
      <c r="G318" t="s">
        <v>40</v>
      </c>
      <c r="H318" t="s">
        <v>29</v>
      </c>
      <c r="I318" t="s">
        <v>24</v>
      </c>
      <c r="J318" t="s">
        <v>30</v>
      </c>
      <c r="K318">
        <v>1995</v>
      </c>
      <c r="L318" t="s">
        <v>44</v>
      </c>
      <c r="M318">
        <v>12.2013</v>
      </c>
      <c r="N318">
        <v>1670</v>
      </c>
      <c r="P318" t="s">
        <v>32</v>
      </c>
      <c r="Q318">
        <v>5</v>
      </c>
      <c r="R318" t="s">
        <v>33</v>
      </c>
      <c r="T318">
        <v>4</v>
      </c>
      <c r="U318" t="s">
        <v>34</v>
      </c>
      <c r="V318" t="s">
        <v>49</v>
      </c>
      <c r="W318" s="1">
        <f>IF(M318="Neu",DATE(2018,2,1),DATE(RIGHT(M318,4),1,1))</f>
        <v>41275</v>
      </c>
      <c r="X318" s="3">
        <f ca="1">TODAY()-W318</f>
        <v>1962</v>
      </c>
      <c r="Y318">
        <v>22900</v>
      </c>
      <c r="Z318">
        <v>77800</v>
      </c>
      <c r="AA318" s="4">
        <f ca="1">X318/365</f>
        <v>5.375342465753425</v>
      </c>
      <c r="AB318">
        <v>5.5</v>
      </c>
      <c r="AC318">
        <f t="shared" si="4"/>
        <v>1</v>
      </c>
    </row>
    <row r="319" spans="1:29" x14ac:dyDescent="0.25">
      <c r="A319" t="s">
        <v>24</v>
      </c>
      <c r="B319">
        <v>2000</v>
      </c>
      <c r="C319" t="s">
        <v>25</v>
      </c>
      <c r="D319" t="s">
        <v>36</v>
      </c>
      <c r="E319">
        <v>145</v>
      </c>
      <c r="F319" t="s">
        <v>37</v>
      </c>
      <c r="G319" t="s">
        <v>40</v>
      </c>
      <c r="H319" t="s">
        <v>29</v>
      </c>
      <c r="I319" t="s">
        <v>24</v>
      </c>
      <c r="J319" t="s">
        <v>30</v>
      </c>
      <c r="K319">
        <v>1995</v>
      </c>
      <c r="L319" t="s">
        <v>38</v>
      </c>
      <c r="M319">
        <v>9.2012999999999998</v>
      </c>
      <c r="N319">
        <v>1670</v>
      </c>
      <c r="O319" s="1">
        <v>42878</v>
      </c>
      <c r="P319" t="s">
        <v>32</v>
      </c>
      <c r="Q319">
        <v>5</v>
      </c>
      <c r="R319" t="s">
        <v>33</v>
      </c>
      <c r="T319">
        <v>4</v>
      </c>
      <c r="U319" t="s">
        <v>34</v>
      </c>
      <c r="V319" t="s">
        <v>49</v>
      </c>
      <c r="W319" s="1">
        <f>IF(M319="Neu",DATE(2018,2,1),DATE(RIGHT(M319,4),1,1))</f>
        <v>41275</v>
      </c>
      <c r="X319" s="3">
        <f ca="1">TODAY()-W319</f>
        <v>1962</v>
      </c>
      <c r="Y319">
        <v>25000</v>
      </c>
      <c r="Z319">
        <v>55800</v>
      </c>
      <c r="AA319" s="4">
        <f ca="1">X319/365</f>
        <v>5.375342465753425</v>
      </c>
      <c r="AB319">
        <v>5.5</v>
      </c>
      <c r="AC319">
        <f t="shared" si="4"/>
        <v>1</v>
      </c>
    </row>
    <row r="320" spans="1:29" x14ac:dyDescent="0.25">
      <c r="A320" t="s">
        <v>33</v>
      </c>
      <c r="B320">
        <v>2000</v>
      </c>
      <c r="C320" t="s">
        <v>25</v>
      </c>
      <c r="D320" t="s">
        <v>109</v>
      </c>
      <c r="E320">
        <v>145</v>
      </c>
      <c r="F320" t="s">
        <v>37</v>
      </c>
      <c r="G320" t="s">
        <v>40</v>
      </c>
      <c r="H320" t="s">
        <v>29</v>
      </c>
      <c r="I320" t="s">
        <v>33</v>
      </c>
      <c r="J320" t="s">
        <v>30</v>
      </c>
      <c r="K320">
        <v>1995</v>
      </c>
      <c r="L320" t="s">
        <v>110</v>
      </c>
      <c r="M320">
        <v>4.2012999999999998</v>
      </c>
      <c r="N320">
        <v>1670</v>
      </c>
      <c r="O320" s="1">
        <v>41365</v>
      </c>
      <c r="P320" t="s">
        <v>32</v>
      </c>
      <c r="Q320">
        <v>5</v>
      </c>
      <c r="R320" t="s">
        <v>33</v>
      </c>
      <c r="T320">
        <v>4</v>
      </c>
      <c r="U320" t="s">
        <v>34</v>
      </c>
      <c r="V320" t="s">
        <v>49</v>
      </c>
      <c r="W320" s="1">
        <f>IF(M320="Neu",DATE(2018,2,1),DATE(RIGHT(M320,4),1,1))</f>
        <v>41275</v>
      </c>
      <c r="X320" s="3">
        <f ca="1">TODAY()-W320</f>
        <v>1962</v>
      </c>
      <c r="Y320">
        <v>26900</v>
      </c>
      <c r="Z320">
        <v>35330</v>
      </c>
      <c r="AA320" s="4">
        <f ca="1">X320/365</f>
        <v>5.375342465753425</v>
      </c>
      <c r="AB320">
        <v>5.5</v>
      </c>
      <c r="AC320">
        <f t="shared" si="4"/>
        <v>1</v>
      </c>
    </row>
    <row r="321" spans="1:29" x14ac:dyDescent="0.25">
      <c r="A321" t="s">
        <v>33</v>
      </c>
      <c r="B321">
        <v>2000</v>
      </c>
      <c r="C321" t="s">
        <v>25</v>
      </c>
      <c r="D321" t="s">
        <v>54</v>
      </c>
      <c r="E321">
        <v>145</v>
      </c>
      <c r="F321" t="s">
        <v>37</v>
      </c>
      <c r="G321" t="s">
        <v>40</v>
      </c>
      <c r="H321" t="s">
        <v>29</v>
      </c>
      <c r="I321" t="s">
        <v>24</v>
      </c>
      <c r="J321" t="s">
        <v>30</v>
      </c>
      <c r="K321">
        <v>1995</v>
      </c>
      <c r="L321" t="s">
        <v>190</v>
      </c>
      <c r="M321">
        <v>4.2012999999999998</v>
      </c>
      <c r="N321">
        <v>1670</v>
      </c>
      <c r="P321" t="s">
        <v>32</v>
      </c>
      <c r="Q321">
        <v>5</v>
      </c>
      <c r="R321" t="s">
        <v>33</v>
      </c>
      <c r="T321">
        <v>4</v>
      </c>
      <c r="U321" t="s">
        <v>34</v>
      </c>
      <c r="V321" t="s">
        <v>49</v>
      </c>
      <c r="W321" s="1">
        <f>IF(M321="Neu",DATE(2018,2,1),DATE(RIGHT(M321,4),1,1))</f>
        <v>41275</v>
      </c>
      <c r="X321" s="3">
        <f ca="1">TODAY()-W321</f>
        <v>1962</v>
      </c>
      <c r="Y321">
        <v>29700</v>
      </c>
      <c r="Z321">
        <v>37500</v>
      </c>
      <c r="AA321" s="4">
        <f ca="1">X321/365</f>
        <v>5.375342465753425</v>
      </c>
      <c r="AB321">
        <v>5.5</v>
      </c>
      <c r="AC321">
        <f t="shared" si="4"/>
        <v>1</v>
      </c>
    </row>
    <row r="322" spans="1:29" x14ac:dyDescent="0.25">
      <c r="A322" t="s">
        <v>33</v>
      </c>
      <c r="B322">
        <v>2000</v>
      </c>
      <c r="C322" t="s">
        <v>25</v>
      </c>
      <c r="D322" t="s">
        <v>36</v>
      </c>
      <c r="E322">
        <v>145</v>
      </c>
      <c r="F322" t="s">
        <v>37</v>
      </c>
      <c r="G322" t="s">
        <v>40</v>
      </c>
      <c r="H322" t="s">
        <v>29</v>
      </c>
      <c r="I322" t="s">
        <v>24</v>
      </c>
      <c r="J322" t="s">
        <v>30</v>
      </c>
      <c r="K322">
        <v>1995</v>
      </c>
      <c r="L322" t="s">
        <v>38</v>
      </c>
      <c r="M322">
        <v>3.2012999999999998</v>
      </c>
      <c r="N322">
        <v>1670</v>
      </c>
      <c r="O322" s="1">
        <v>42740</v>
      </c>
      <c r="P322" t="s">
        <v>32</v>
      </c>
      <c r="Q322">
        <v>5</v>
      </c>
      <c r="R322" t="s">
        <v>33</v>
      </c>
      <c r="T322">
        <v>4</v>
      </c>
      <c r="U322" t="s">
        <v>34</v>
      </c>
      <c r="V322" t="s">
        <v>49</v>
      </c>
      <c r="W322" s="1">
        <f>IF(M322="Neu",DATE(2018,2,1),DATE(RIGHT(M322,4),1,1))</f>
        <v>41275</v>
      </c>
      <c r="X322" s="3">
        <f ca="1">TODAY()-W322</f>
        <v>1962</v>
      </c>
      <c r="Y322">
        <v>19900</v>
      </c>
      <c r="Z322">
        <v>135900</v>
      </c>
      <c r="AA322" s="4">
        <f ca="1">X322/365</f>
        <v>5.375342465753425</v>
      </c>
      <c r="AB322">
        <v>5.5</v>
      </c>
      <c r="AC322">
        <f t="shared" si="4"/>
        <v>1</v>
      </c>
    </row>
    <row r="323" spans="1:29" x14ac:dyDescent="0.25">
      <c r="A323" t="s">
        <v>24</v>
      </c>
      <c r="B323" t="s">
        <v>68</v>
      </c>
      <c r="C323" t="s">
        <v>25</v>
      </c>
      <c r="D323" t="s">
        <v>42</v>
      </c>
      <c r="E323">
        <v>143</v>
      </c>
      <c r="F323" t="s">
        <v>53</v>
      </c>
      <c r="H323" t="s">
        <v>29</v>
      </c>
      <c r="I323" t="s">
        <v>33</v>
      </c>
      <c r="J323" t="s">
        <v>47</v>
      </c>
      <c r="K323">
        <v>1995</v>
      </c>
      <c r="L323" t="s">
        <v>38</v>
      </c>
      <c r="M323">
        <v>12.2013</v>
      </c>
      <c r="N323">
        <v>1660</v>
      </c>
      <c r="P323" t="s">
        <v>32</v>
      </c>
      <c r="Q323">
        <v>5</v>
      </c>
      <c r="R323" t="s">
        <v>33</v>
      </c>
      <c r="T323">
        <v>4</v>
      </c>
      <c r="U323" t="s">
        <v>34</v>
      </c>
      <c r="V323" t="s">
        <v>49</v>
      </c>
      <c r="W323" s="1">
        <f>IF(M323="Neu",DATE(2018,2,1),DATE(RIGHT(M323,4),1,1))</f>
        <v>41275</v>
      </c>
      <c r="X323" s="3">
        <f ca="1">TODAY()-W323</f>
        <v>1962</v>
      </c>
      <c r="Y323">
        <v>33500</v>
      </c>
      <c r="Z323">
        <v>40100</v>
      </c>
      <c r="AA323" s="4">
        <f ca="1">X323/365</f>
        <v>5.375342465753425</v>
      </c>
      <c r="AB323">
        <v>5.4</v>
      </c>
      <c r="AC323">
        <f t="shared" ref="AC323:AC386" si="5">IF(P323="Diesel",1,0)</f>
        <v>1</v>
      </c>
    </row>
    <row r="324" spans="1:29" x14ac:dyDescent="0.25">
      <c r="A324" t="s">
        <v>24</v>
      </c>
      <c r="B324" t="s">
        <v>68</v>
      </c>
      <c r="C324" t="s">
        <v>25</v>
      </c>
      <c r="D324" t="s">
        <v>56</v>
      </c>
      <c r="E324">
        <v>145</v>
      </c>
      <c r="F324" t="s">
        <v>53</v>
      </c>
      <c r="H324" t="s">
        <v>29</v>
      </c>
      <c r="I324" t="s">
        <v>24</v>
      </c>
      <c r="J324" t="s">
        <v>47</v>
      </c>
      <c r="K324">
        <v>1995</v>
      </c>
      <c r="M324">
        <v>1.2013</v>
      </c>
      <c r="N324">
        <v>1670</v>
      </c>
      <c r="P324" t="s">
        <v>32</v>
      </c>
      <c r="Q324">
        <v>5</v>
      </c>
      <c r="R324" t="s">
        <v>33</v>
      </c>
      <c r="T324">
        <v>4</v>
      </c>
      <c r="U324" t="s">
        <v>34</v>
      </c>
      <c r="V324" t="s">
        <v>49</v>
      </c>
      <c r="W324" s="1">
        <f>IF(M324="Neu",DATE(2018,2,1),DATE(RIGHT(M324,4),1,1))</f>
        <v>41275</v>
      </c>
      <c r="X324" s="3">
        <f ca="1">TODAY()-W324</f>
        <v>1962</v>
      </c>
      <c r="Y324">
        <v>26000</v>
      </c>
      <c r="Z324">
        <v>79500</v>
      </c>
      <c r="AA324" s="4">
        <f ca="1">X324/365</f>
        <v>5.375342465753425</v>
      </c>
      <c r="AB324">
        <v>5.5</v>
      </c>
      <c r="AC324">
        <f t="shared" si="5"/>
        <v>1</v>
      </c>
    </row>
    <row r="325" spans="1:29" x14ac:dyDescent="0.25">
      <c r="A325" t="s">
        <v>24</v>
      </c>
      <c r="B325">
        <v>2400</v>
      </c>
      <c r="C325" t="s">
        <v>25</v>
      </c>
      <c r="D325" t="s">
        <v>56</v>
      </c>
      <c r="E325">
        <v>147</v>
      </c>
      <c r="F325" t="s">
        <v>37</v>
      </c>
      <c r="G325" t="s">
        <v>40</v>
      </c>
      <c r="H325" t="s">
        <v>29</v>
      </c>
      <c r="I325" t="s">
        <v>24</v>
      </c>
      <c r="J325" t="s">
        <v>30</v>
      </c>
      <c r="K325">
        <v>1995</v>
      </c>
      <c r="L325" t="s">
        <v>58</v>
      </c>
      <c r="M325">
        <v>5.2012999999999998</v>
      </c>
      <c r="N325">
        <v>1800</v>
      </c>
      <c r="P325" t="s">
        <v>32</v>
      </c>
      <c r="Q325">
        <v>5</v>
      </c>
      <c r="R325" t="s">
        <v>33</v>
      </c>
      <c r="T325">
        <v>4</v>
      </c>
      <c r="U325" t="s">
        <v>34</v>
      </c>
      <c r="V325" t="s">
        <v>59</v>
      </c>
      <c r="W325" s="1">
        <f>IF(M325="Neu",DATE(2018,2,1),DATE(RIGHT(M325,4),1,1))</f>
        <v>41275</v>
      </c>
      <c r="X325" s="3">
        <f ca="1">TODAY()-W325</f>
        <v>1962</v>
      </c>
      <c r="Y325">
        <v>34900</v>
      </c>
      <c r="Z325">
        <v>48000</v>
      </c>
      <c r="AA325" s="4">
        <f ca="1">X325/365</f>
        <v>5.375342465753425</v>
      </c>
      <c r="AB325">
        <v>5.6</v>
      </c>
      <c r="AC325">
        <f t="shared" si="5"/>
        <v>1</v>
      </c>
    </row>
    <row r="326" spans="1:29" x14ac:dyDescent="0.25">
      <c r="A326" t="s">
        <v>24</v>
      </c>
      <c r="B326" t="s">
        <v>68</v>
      </c>
      <c r="C326" t="s">
        <v>25</v>
      </c>
      <c r="D326" t="s">
        <v>135</v>
      </c>
      <c r="E326">
        <v>147</v>
      </c>
      <c r="F326" t="s">
        <v>53</v>
      </c>
      <c r="H326" t="s">
        <v>29</v>
      </c>
      <c r="I326" t="s">
        <v>33</v>
      </c>
      <c r="J326" t="s">
        <v>47</v>
      </c>
      <c r="K326">
        <v>1995</v>
      </c>
      <c r="M326">
        <v>10.2013</v>
      </c>
      <c r="N326">
        <v>1800</v>
      </c>
      <c r="P326" t="s">
        <v>32</v>
      </c>
      <c r="Q326">
        <v>5</v>
      </c>
      <c r="R326" t="s">
        <v>33</v>
      </c>
      <c r="T326">
        <v>4</v>
      </c>
      <c r="U326" t="s">
        <v>34</v>
      </c>
      <c r="V326" t="s">
        <v>59</v>
      </c>
      <c r="W326" s="1">
        <f>IF(M326="Neu",DATE(2018,2,1),DATE(RIGHT(M326,4),1,1))</f>
        <v>41275</v>
      </c>
      <c r="X326" s="3">
        <f ca="1">TODAY()-W326</f>
        <v>1962</v>
      </c>
      <c r="Y326">
        <v>25900</v>
      </c>
      <c r="Z326">
        <v>90000</v>
      </c>
      <c r="AA326" s="4">
        <f ca="1">X326/365</f>
        <v>5.375342465753425</v>
      </c>
      <c r="AB326">
        <v>5.6</v>
      </c>
      <c r="AC326">
        <f t="shared" si="5"/>
        <v>1</v>
      </c>
    </row>
    <row r="327" spans="1:29" x14ac:dyDescent="0.25">
      <c r="A327" t="s">
        <v>24</v>
      </c>
      <c r="B327">
        <v>2400</v>
      </c>
      <c r="C327" t="s">
        <v>25</v>
      </c>
      <c r="D327" t="s">
        <v>51</v>
      </c>
      <c r="E327">
        <v>147</v>
      </c>
      <c r="F327" t="s">
        <v>53</v>
      </c>
      <c r="H327" t="s">
        <v>29</v>
      </c>
      <c r="I327" t="s">
        <v>33</v>
      </c>
      <c r="J327" t="s">
        <v>47</v>
      </c>
      <c r="K327">
        <v>1995</v>
      </c>
      <c r="M327">
        <v>4.2012999999999998</v>
      </c>
      <c r="N327">
        <v>1800</v>
      </c>
      <c r="P327" t="s">
        <v>32</v>
      </c>
      <c r="Q327">
        <v>5</v>
      </c>
      <c r="R327" t="s">
        <v>33</v>
      </c>
      <c r="T327">
        <v>4</v>
      </c>
      <c r="U327" t="s">
        <v>34</v>
      </c>
      <c r="V327" t="s">
        <v>59</v>
      </c>
      <c r="W327" s="1">
        <f>IF(M327="Neu",DATE(2018,2,1),DATE(RIGHT(M327,4),1,1))</f>
        <v>41275</v>
      </c>
      <c r="X327" s="3">
        <f ca="1">TODAY()-W327</f>
        <v>1962</v>
      </c>
      <c r="Y327">
        <v>28600</v>
      </c>
      <c r="Z327">
        <v>54400</v>
      </c>
      <c r="AA327" s="4">
        <f ca="1">X327/365</f>
        <v>5.375342465753425</v>
      </c>
      <c r="AB327">
        <v>5.6</v>
      </c>
      <c r="AC327">
        <f t="shared" si="5"/>
        <v>1</v>
      </c>
    </row>
    <row r="328" spans="1:29" x14ac:dyDescent="0.25">
      <c r="A328" t="s">
        <v>24</v>
      </c>
      <c r="B328" t="s">
        <v>68</v>
      </c>
      <c r="C328" t="s">
        <v>25</v>
      </c>
      <c r="D328" t="s">
        <v>61</v>
      </c>
      <c r="E328">
        <v>147</v>
      </c>
      <c r="F328" t="s">
        <v>53</v>
      </c>
      <c r="H328" t="s">
        <v>29</v>
      </c>
      <c r="I328" t="s">
        <v>24</v>
      </c>
      <c r="J328" t="s">
        <v>47</v>
      </c>
      <c r="K328">
        <v>1995</v>
      </c>
      <c r="L328" t="s">
        <v>38</v>
      </c>
      <c r="M328">
        <v>5.2012999999999998</v>
      </c>
      <c r="N328">
        <v>1800</v>
      </c>
      <c r="P328" t="s">
        <v>32</v>
      </c>
      <c r="Q328">
        <v>5</v>
      </c>
      <c r="R328" t="s">
        <v>33</v>
      </c>
      <c r="T328">
        <v>4</v>
      </c>
      <c r="U328" t="s">
        <v>34</v>
      </c>
      <c r="V328" t="s">
        <v>59</v>
      </c>
      <c r="W328" s="1">
        <f>IF(M328="Neu",DATE(2018,2,1),DATE(RIGHT(M328,4),1,1))</f>
        <v>41275</v>
      </c>
      <c r="X328" s="3">
        <f ca="1">TODAY()-W328</f>
        <v>1962</v>
      </c>
      <c r="Y328">
        <v>28400</v>
      </c>
      <c r="Z328">
        <v>89988</v>
      </c>
      <c r="AA328" s="4">
        <f ca="1">X328/365</f>
        <v>5.375342465753425</v>
      </c>
      <c r="AB328">
        <v>5.6</v>
      </c>
      <c r="AC328">
        <f t="shared" si="5"/>
        <v>1</v>
      </c>
    </row>
    <row r="329" spans="1:29" x14ac:dyDescent="0.25">
      <c r="A329" t="s">
        <v>33</v>
      </c>
      <c r="B329">
        <v>2000</v>
      </c>
      <c r="C329" t="s">
        <v>25</v>
      </c>
      <c r="D329" t="s">
        <v>224</v>
      </c>
      <c r="E329">
        <v>147</v>
      </c>
      <c r="F329" t="s">
        <v>37</v>
      </c>
      <c r="G329" t="s">
        <v>40</v>
      </c>
      <c r="H329" t="s">
        <v>29</v>
      </c>
      <c r="I329" t="s">
        <v>33</v>
      </c>
      <c r="J329" t="s">
        <v>30</v>
      </c>
      <c r="K329">
        <v>1995</v>
      </c>
      <c r="L329" t="s">
        <v>225</v>
      </c>
      <c r="M329">
        <v>12.2013</v>
      </c>
      <c r="N329">
        <v>1800</v>
      </c>
      <c r="P329" t="s">
        <v>32</v>
      </c>
      <c r="Q329">
        <v>5</v>
      </c>
      <c r="R329" t="s">
        <v>33</v>
      </c>
      <c r="T329">
        <v>4</v>
      </c>
      <c r="U329" t="s">
        <v>34</v>
      </c>
      <c r="V329" t="s">
        <v>59</v>
      </c>
      <c r="W329" s="1">
        <f>IF(M329="Neu",DATE(2018,2,1),DATE(RIGHT(M329,4),1,1))</f>
        <v>41275</v>
      </c>
      <c r="X329" s="3">
        <f ca="1">TODAY()-W329</f>
        <v>1962</v>
      </c>
      <c r="Y329">
        <v>30900</v>
      </c>
      <c r="Z329">
        <v>79900</v>
      </c>
      <c r="AA329" s="4">
        <f ca="1">X329/365</f>
        <v>5.375342465753425</v>
      </c>
      <c r="AB329">
        <v>5.6</v>
      </c>
      <c r="AC329">
        <f t="shared" si="5"/>
        <v>1</v>
      </c>
    </row>
    <row r="330" spans="1:29" x14ac:dyDescent="0.25">
      <c r="A330" t="s">
        <v>33</v>
      </c>
      <c r="B330">
        <v>2000</v>
      </c>
      <c r="C330" t="s">
        <v>25</v>
      </c>
      <c r="D330" t="s">
        <v>72</v>
      </c>
      <c r="E330">
        <v>147</v>
      </c>
      <c r="F330" t="s">
        <v>37</v>
      </c>
      <c r="G330" t="s">
        <v>28</v>
      </c>
      <c r="H330" t="s">
        <v>29</v>
      </c>
      <c r="I330" t="s">
        <v>33</v>
      </c>
      <c r="J330" t="s">
        <v>30</v>
      </c>
      <c r="K330">
        <v>1995</v>
      </c>
      <c r="L330" t="s">
        <v>92</v>
      </c>
      <c r="M330">
        <v>12.2013</v>
      </c>
      <c r="N330">
        <v>1800</v>
      </c>
      <c r="P330" t="s">
        <v>32</v>
      </c>
      <c r="Q330">
        <v>5</v>
      </c>
      <c r="R330" t="s">
        <v>33</v>
      </c>
      <c r="T330">
        <v>4</v>
      </c>
      <c r="U330" t="s">
        <v>34</v>
      </c>
      <c r="V330" t="s">
        <v>59</v>
      </c>
      <c r="W330" s="1">
        <f>IF(M330="Neu",DATE(2018,2,1),DATE(RIGHT(M330,4),1,1))</f>
        <v>41275</v>
      </c>
      <c r="X330" s="3">
        <f ca="1">TODAY()-W330</f>
        <v>1962</v>
      </c>
      <c r="Y330">
        <v>38000</v>
      </c>
      <c r="Z330">
        <v>40000</v>
      </c>
      <c r="AA330" s="4">
        <f ca="1">X330/365</f>
        <v>5.375342465753425</v>
      </c>
      <c r="AB330">
        <v>5.6</v>
      </c>
      <c r="AC330">
        <f t="shared" si="5"/>
        <v>1</v>
      </c>
    </row>
    <row r="331" spans="1:29" x14ac:dyDescent="0.25">
      <c r="A331" t="s">
        <v>33</v>
      </c>
      <c r="B331">
        <v>2000</v>
      </c>
      <c r="C331" t="s">
        <v>25</v>
      </c>
      <c r="D331" t="s">
        <v>74</v>
      </c>
      <c r="E331">
        <v>147</v>
      </c>
      <c r="F331" t="s">
        <v>37</v>
      </c>
      <c r="G331" t="s">
        <v>40</v>
      </c>
      <c r="H331" t="s">
        <v>29</v>
      </c>
      <c r="I331" t="s">
        <v>24</v>
      </c>
      <c r="J331" t="s">
        <v>30</v>
      </c>
      <c r="K331">
        <v>1995</v>
      </c>
      <c r="L331" t="s">
        <v>242</v>
      </c>
      <c r="M331">
        <v>11.2013</v>
      </c>
      <c r="N331">
        <v>1800</v>
      </c>
      <c r="P331" t="s">
        <v>32</v>
      </c>
      <c r="Q331">
        <v>5</v>
      </c>
      <c r="R331" t="s">
        <v>33</v>
      </c>
      <c r="T331">
        <v>4</v>
      </c>
      <c r="U331" t="s">
        <v>34</v>
      </c>
      <c r="V331" t="s">
        <v>59</v>
      </c>
      <c r="W331" s="1">
        <f>IF(M331="Neu",DATE(2018,2,1),DATE(RIGHT(M331,4),1,1))</f>
        <v>41275</v>
      </c>
      <c r="X331" s="3">
        <f ca="1">TODAY()-W331</f>
        <v>1962</v>
      </c>
      <c r="Y331">
        <v>24900</v>
      </c>
      <c r="Z331">
        <v>119000</v>
      </c>
      <c r="AA331" s="4">
        <f ca="1">X331/365</f>
        <v>5.375342465753425</v>
      </c>
      <c r="AB331">
        <v>5.6</v>
      </c>
      <c r="AC331">
        <f t="shared" si="5"/>
        <v>1</v>
      </c>
    </row>
    <row r="332" spans="1:29" x14ac:dyDescent="0.25">
      <c r="A332" t="s">
        <v>33</v>
      </c>
      <c r="B332">
        <v>2000</v>
      </c>
      <c r="C332" t="s">
        <v>25</v>
      </c>
      <c r="D332" t="s">
        <v>42</v>
      </c>
      <c r="E332">
        <v>149</v>
      </c>
      <c r="F332" t="s">
        <v>37</v>
      </c>
      <c r="G332" t="s">
        <v>40</v>
      </c>
      <c r="H332" t="s">
        <v>29</v>
      </c>
      <c r="I332" t="s">
        <v>24</v>
      </c>
      <c r="J332" t="s">
        <v>52</v>
      </c>
      <c r="K332">
        <v>1995</v>
      </c>
      <c r="L332" t="s">
        <v>58</v>
      </c>
      <c r="M332">
        <v>5.2012999999999998</v>
      </c>
      <c r="N332">
        <v>1800</v>
      </c>
      <c r="P332" t="s">
        <v>32</v>
      </c>
      <c r="Q332">
        <v>5</v>
      </c>
      <c r="R332" t="s">
        <v>33</v>
      </c>
      <c r="T332">
        <v>4</v>
      </c>
      <c r="U332" t="s">
        <v>34</v>
      </c>
      <c r="V332" t="s">
        <v>59</v>
      </c>
      <c r="W332" s="1">
        <f>IF(M332="Neu",DATE(2018,2,1),DATE(RIGHT(M332,4),1,1))</f>
        <v>41275</v>
      </c>
      <c r="X332" s="3">
        <f ca="1">TODAY()-W332</f>
        <v>1962</v>
      </c>
      <c r="Y332">
        <v>29900</v>
      </c>
      <c r="Z332">
        <v>70000</v>
      </c>
      <c r="AA332" s="4">
        <f ca="1">X332/365</f>
        <v>5.375342465753425</v>
      </c>
      <c r="AB332">
        <v>5.6</v>
      </c>
      <c r="AC332">
        <f t="shared" si="5"/>
        <v>1</v>
      </c>
    </row>
    <row r="333" spans="1:29" x14ac:dyDescent="0.25">
      <c r="A333" t="s">
        <v>24</v>
      </c>
      <c r="B333">
        <v>2000</v>
      </c>
      <c r="C333" t="s">
        <v>25</v>
      </c>
      <c r="D333" t="s">
        <v>42</v>
      </c>
      <c r="E333">
        <v>149</v>
      </c>
      <c r="F333" t="s">
        <v>37</v>
      </c>
      <c r="G333" t="s">
        <v>40</v>
      </c>
      <c r="H333" t="s">
        <v>29</v>
      </c>
      <c r="I333" t="s">
        <v>24</v>
      </c>
      <c r="J333" t="s">
        <v>52</v>
      </c>
      <c r="K333">
        <v>1995</v>
      </c>
      <c r="L333" t="s">
        <v>38</v>
      </c>
      <c r="M333">
        <v>5.2012999999999998</v>
      </c>
      <c r="N333">
        <v>1800</v>
      </c>
      <c r="P333" t="s">
        <v>32</v>
      </c>
      <c r="Q333">
        <v>5</v>
      </c>
      <c r="R333" t="s">
        <v>33</v>
      </c>
      <c r="T333">
        <v>4</v>
      </c>
      <c r="U333" t="s">
        <v>34</v>
      </c>
      <c r="V333" t="s">
        <v>59</v>
      </c>
      <c r="W333" s="1">
        <f>IF(M333="Neu",DATE(2018,2,1),DATE(RIGHT(M333,4),1,1))</f>
        <v>41275</v>
      </c>
      <c r="X333" s="3">
        <f ca="1">TODAY()-W333</f>
        <v>1962</v>
      </c>
      <c r="Y333">
        <v>18990</v>
      </c>
      <c r="Z333">
        <v>148000</v>
      </c>
      <c r="AA333" s="4">
        <f ca="1">X333/365</f>
        <v>5.375342465753425</v>
      </c>
      <c r="AB333">
        <v>5.6</v>
      </c>
      <c r="AC333">
        <f t="shared" si="5"/>
        <v>1</v>
      </c>
    </row>
    <row r="334" spans="1:29" x14ac:dyDescent="0.25">
      <c r="A334" t="s">
        <v>33</v>
      </c>
      <c r="B334">
        <v>2000</v>
      </c>
      <c r="C334" t="s">
        <v>25</v>
      </c>
      <c r="D334" t="s">
        <v>212</v>
      </c>
      <c r="E334">
        <v>147</v>
      </c>
      <c r="F334" t="s">
        <v>37</v>
      </c>
      <c r="G334" t="s">
        <v>40</v>
      </c>
      <c r="H334" t="s">
        <v>29</v>
      </c>
      <c r="I334" t="s">
        <v>24</v>
      </c>
      <c r="J334" t="s">
        <v>30</v>
      </c>
      <c r="K334">
        <v>1995</v>
      </c>
      <c r="M334">
        <v>3.2012999999999998</v>
      </c>
      <c r="N334">
        <v>1800</v>
      </c>
      <c r="P334" t="s">
        <v>32</v>
      </c>
      <c r="Q334">
        <v>5</v>
      </c>
      <c r="R334" t="s">
        <v>33</v>
      </c>
      <c r="T334">
        <v>4</v>
      </c>
      <c r="U334" t="s">
        <v>34</v>
      </c>
      <c r="V334" t="s">
        <v>59</v>
      </c>
      <c r="W334" s="1">
        <f>IF(M334="Neu",DATE(2018,2,1),DATE(RIGHT(M334,4),1,1))</f>
        <v>41275</v>
      </c>
      <c r="X334" s="3">
        <f ca="1">TODAY()-W334</f>
        <v>1962</v>
      </c>
      <c r="Y334">
        <v>26350</v>
      </c>
      <c r="Z334">
        <v>87500</v>
      </c>
      <c r="AA334" s="4">
        <f ca="1">X334/365</f>
        <v>5.375342465753425</v>
      </c>
      <c r="AB334">
        <v>5.6</v>
      </c>
      <c r="AC334">
        <f t="shared" si="5"/>
        <v>1</v>
      </c>
    </row>
    <row r="335" spans="1:29" x14ac:dyDescent="0.25">
      <c r="A335" t="s">
        <v>24</v>
      </c>
      <c r="B335">
        <v>2000</v>
      </c>
      <c r="C335" t="s">
        <v>25</v>
      </c>
      <c r="D335" t="s">
        <v>42</v>
      </c>
      <c r="E335">
        <v>145</v>
      </c>
      <c r="F335" t="s">
        <v>37</v>
      </c>
      <c r="G335" t="s">
        <v>40</v>
      </c>
      <c r="H335" t="s">
        <v>29</v>
      </c>
      <c r="I335" t="s">
        <v>33</v>
      </c>
      <c r="J335" t="s">
        <v>30</v>
      </c>
      <c r="K335">
        <v>1995</v>
      </c>
      <c r="M335">
        <v>3.2012999999999998</v>
      </c>
      <c r="N335">
        <v>1670</v>
      </c>
      <c r="P335" t="s">
        <v>32</v>
      </c>
      <c r="Q335">
        <v>5</v>
      </c>
      <c r="R335" t="s">
        <v>33</v>
      </c>
      <c r="T335">
        <v>4</v>
      </c>
      <c r="U335" t="s">
        <v>34</v>
      </c>
      <c r="V335" t="s">
        <v>49</v>
      </c>
      <c r="W335" s="1">
        <f>IF(M335="Neu",DATE(2018,2,1),DATE(RIGHT(M335,4),1,1))</f>
        <v>41275</v>
      </c>
      <c r="X335" s="3">
        <f ca="1">TODAY()-W335</f>
        <v>1962</v>
      </c>
      <c r="Y335">
        <v>17900</v>
      </c>
      <c r="Z335">
        <v>131000</v>
      </c>
      <c r="AA335" s="4">
        <f ca="1">X335/365</f>
        <v>5.375342465753425</v>
      </c>
      <c r="AB335">
        <v>5.5</v>
      </c>
      <c r="AC335">
        <f t="shared" si="5"/>
        <v>1</v>
      </c>
    </row>
    <row r="336" spans="1:29" x14ac:dyDescent="0.25">
      <c r="A336" t="s">
        <v>33</v>
      </c>
      <c r="B336">
        <v>2000</v>
      </c>
      <c r="C336" t="s">
        <v>25</v>
      </c>
      <c r="D336" t="s">
        <v>51</v>
      </c>
      <c r="E336">
        <v>147</v>
      </c>
      <c r="F336" t="s">
        <v>37</v>
      </c>
      <c r="G336" t="s">
        <v>40</v>
      </c>
      <c r="H336" t="s">
        <v>29</v>
      </c>
      <c r="I336" t="s">
        <v>24</v>
      </c>
      <c r="J336" t="s">
        <v>30</v>
      </c>
      <c r="K336">
        <v>1995</v>
      </c>
      <c r="L336" t="s">
        <v>58</v>
      </c>
      <c r="M336">
        <v>11.2013</v>
      </c>
      <c r="N336">
        <v>1800</v>
      </c>
      <c r="O336" s="1">
        <v>41579</v>
      </c>
      <c r="P336" t="s">
        <v>32</v>
      </c>
      <c r="Q336">
        <v>5</v>
      </c>
      <c r="R336" t="s">
        <v>33</v>
      </c>
      <c r="T336">
        <v>4</v>
      </c>
      <c r="U336" t="s">
        <v>34</v>
      </c>
      <c r="V336" t="s">
        <v>59</v>
      </c>
      <c r="W336" s="1">
        <f>IF(M336="Neu",DATE(2018,2,1),DATE(RIGHT(M336,4),1,1))</f>
        <v>41275</v>
      </c>
      <c r="X336" s="3">
        <f ca="1">TODAY()-W336</f>
        <v>1962</v>
      </c>
      <c r="Y336">
        <v>24490</v>
      </c>
      <c r="Z336">
        <v>105000</v>
      </c>
      <c r="AA336" s="4">
        <f ca="1">X336/365</f>
        <v>5.375342465753425</v>
      </c>
      <c r="AB336">
        <v>5.6</v>
      </c>
      <c r="AC336">
        <f t="shared" si="5"/>
        <v>1</v>
      </c>
    </row>
    <row r="337" spans="1:29" x14ac:dyDescent="0.25">
      <c r="A337" t="s">
        <v>24</v>
      </c>
      <c r="B337">
        <v>1800</v>
      </c>
      <c r="C337" t="s">
        <v>25</v>
      </c>
      <c r="D337" t="s">
        <v>76</v>
      </c>
      <c r="E337">
        <v>144</v>
      </c>
      <c r="F337" t="s">
        <v>37</v>
      </c>
      <c r="G337" t="s">
        <v>40</v>
      </c>
      <c r="H337" t="s">
        <v>29</v>
      </c>
      <c r="I337" t="s">
        <v>24</v>
      </c>
      <c r="J337" t="s">
        <v>70</v>
      </c>
      <c r="K337">
        <v>1995</v>
      </c>
      <c r="M337">
        <v>5.2012999999999998</v>
      </c>
      <c r="N337">
        <v>1650</v>
      </c>
      <c r="O337" s="1">
        <v>41394</v>
      </c>
      <c r="P337" t="s">
        <v>32</v>
      </c>
      <c r="Q337">
        <v>5</v>
      </c>
      <c r="R337" t="s">
        <v>33</v>
      </c>
      <c r="T337">
        <v>4</v>
      </c>
      <c r="U337" t="s">
        <v>34</v>
      </c>
      <c r="V337" t="s">
        <v>49</v>
      </c>
      <c r="W337" s="1">
        <f>IF(M337="Neu",DATE(2018,2,1),DATE(RIGHT(M337,4),1,1))</f>
        <v>41275</v>
      </c>
      <c r="X337" s="3">
        <f ca="1">TODAY()-W337</f>
        <v>1962</v>
      </c>
      <c r="Y337">
        <v>17900</v>
      </c>
      <c r="Z337">
        <v>95642</v>
      </c>
      <c r="AA337" s="4">
        <f ca="1">X337/365</f>
        <v>5.375342465753425</v>
      </c>
      <c r="AB337">
        <v>5.5</v>
      </c>
      <c r="AC337">
        <f t="shared" si="5"/>
        <v>1</v>
      </c>
    </row>
    <row r="338" spans="1:29" x14ac:dyDescent="0.25">
      <c r="A338" t="s">
        <v>24</v>
      </c>
      <c r="B338">
        <v>2000</v>
      </c>
      <c r="C338" t="s">
        <v>25</v>
      </c>
      <c r="D338" t="s">
        <v>36</v>
      </c>
      <c r="E338">
        <v>149</v>
      </c>
      <c r="F338" t="s">
        <v>37</v>
      </c>
      <c r="G338" t="s">
        <v>40</v>
      </c>
      <c r="H338" t="s">
        <v>29</v>
      </c>
      <c r="I338" t="s">
        <v>24</v>
      </c>
      <c r="J338" t="s">
        <v>52</v>
      </c>
      <c r="K338">
        <v>1995</v>
      </c>
      <c r="L338" t="s">
        <v>38</v>
      </c>
      <c r="M338">
        <v>2.2012999999999998</v>
      </c>
      <c r="N338">
        <v>1800</v>
      </c>
      <c r="P338" t="s">
        <v>32</v>
      </c>
      <c r="Q338">
        <v>5</v>
      </c>
      <c r="R338" t="s">
        <v>33</v>
      </c>
      <c r="T338">
        <v>4</v>
      </c>
      <c r="U338" t="s">
        <v>34</v>
      </c>
      <c r="V338" t="s">
        <v>59</v>
      </c>
      <c r="W338" s="1">
        <f>IF(M338="Neu",DATE(2018,2,1),DATE(RIGHT(M338,4),1,1))</f>
        <v>41275</v>
      </c>
      <c r="X338" s="3">
        <f ca="1">TODAY()-W338</f>
        <v>1962</v>
      </c>
      <c r="Y338">
        <v>29900</v>
      </c>
      <c r="Z338">
        <v>43500</v>
      </c>
      <c r="AA338" s="4">
        <f ca="1">X338/365</f>
        <v>5.375342465753425</v>
      </c>
      <c r="AB338">
        <v>5.6</v>
      </c>
      <c r="AC338">
        <f t="shared" si="5"/>
        <v>1</v>
      </c>
    </row>
    <row r="339" spans="1:29" x14ac:dyDescent="0.25">
      <c r="A339" t="s">
        <v>33</v>
      </c>
      <c r="B339">
        <v>2000</v>
      </c>
      <c r="C339" t="s">
        <v>25</v>
      </c>
      <c r="D339" t="s">
        <v>269</v>
      </c>
      <c r="E339">
        <v>147</v>
      </c>
      <c r="F339" t="s">
        <v>37</v>
      </c>
      <c r="G339" t="s">
        <v>40</v>
      </c>
      <c r="H339" t="s">
        <v>29</v>
      </c>
      <c r="I339" t="s">
        <v>33</v>
      </c>
      <c r="J339" t="s">
        <v>30</v>
      </c>
      <c r="K339">
        <v>1995</v>
      </c>
      <c r="L339" t="s">
        <v>270</v>
      </c>
      <c r="M339">
        <v>10.2013</v>
      </c>
      <c r="N339">
        <v>1800</v>
      </c>
      <c r="P339" t="s">
        <v>32</v>
      </c>
      <c r="Q339">
        <v>5</v>
      </c>
      <c r="R339" t="s">
        <v>33</v>
      </c>
      <c r="T339">
        <v>4</v>
      </c>
      <c r="U339" t="s">
        <v>34</v>
      </c>
      <c r="V339" t="s">
        <v>59</v>
      </c>
      <c r="W339" s="1">
        <f>IF(M339="Neu",DATE(2018,2,1),DATE(RIGHT(M339,4),1,1))</f>
        <v>41275</v>
      </c>
      <c r="X339" s="3">
        <f ca="1">TODAY()-W339</f>
        <v>1962</v>
      </c>
      <c r="Y339">
        <v>30500</v>
      </c>
      <c r="Z339">
        <v>65000</v>
      </c>
      <c r="AA339" s="4">
        <f ca="1">X339/365</f>
        <v>5.375342465753425</v>
      </c>
      <c r="AB339">
        <v>5.6</v>
      </c>
      <c r="AC339">
        <f t="shared" si="5"/>
        <v>1</v>
      </c>
    </row>
    <row r="340" spans="1:29" x14ac:dyDescent="0.25">
      <c r="A340" t="s">
        <v>33</v>
      </c>
      <c r="B340">
        <v>2000</v>
      </c>
      <c r="C340" t="s">
        <v>25</v>
      </c>
      <c r="D340" t="s">
        <v>275</v>
      </c>
      <c r="E340">
        <v>147</v>
      </c>
      <c r="F340" t="s">
        <v>37</v>
      </c>
      <c r="G340" t="s">
        <v>40</v>
      </c>
      <c r="H340" t="s">
        <v>29</v>
      </c>
      <c r="I340" t="s">
        <v>24</v>
      </c>
      <c r="J340" t="s">
        <v>30</v>
      </c>
      <c r="K340">
        <v>1995</v>
      </c>
      <c r="L340" t="s">
        <v>31</v>
      </c>
      <c r="M340">
        <v>11.2013</v>
      </c>
      <c r="N340">
        <v>1800</v>
      </c>
      <c r="P340" t="s">
        <v>32</v>
      </c>
      <c r="Q340">
        <v>5</v>
      </c>
      <c r="R340" t="s">
        <v>33</v>
      </c>
      <c r="T340">
        <v>4</v>
      </c>
      <c r="U340" t="s">
        <v>34</v>
      </c>
      <c r="V340" t="s">
        <v>59</v>
      </c>
      <c r="W340" s="1">
        <f>IF(M340="Neu",DATE(2018,2,1),DATE(RIGHT(M340,4),1,1))</f>
        <v>41275</v>
      </c>
      <c r="X340" s="3">
        <f ca="1">TODAY()-W340</f>
        <v>1962</v>
      </c>
      <c r="Y340">
        <v>31900</v>
      </c>
      <c r="Z340">
        <v>66836</v>
      </c>
      <c r="AA340" s="4">
        <f ca="1">X340/365</f>
        <v>5.375342465753425</v>
      </c>
      <c r="AB340">
        <v>5.6</v>
      </c>
      <c r="AC340">
        <f t="shared" si="5"/>
        <v>1</v>
      </c>
    </row>
    <row r="341" spans="1:29" x14ac:dyDescent="0.25">
      <c r="A341" t="s">
        <v>33</v>
      </c>
      <c r="B341">
        <v>2000</v>
      </c>
      <c r="C341" t="s">
        <v>25</v>
      </c>
      <c r="D341" t="s">
        <v>279</v>
      </c>
      <c r="E341">
        <v>147</v>
      </c>
      <c r="F341" t="s">
        <v>37</v>
      </c>
      <c r="G341" t="s">
        <v>28</v>
      </c>
      <c r="H341" t="s">
        <v>29</v>
      </c>
      <c r="I341" t="s">
        <v>24</v>
      </c>
      <c r="J341" t="s">
        <v>30</v>
      </c>
      <c r="K341">
        <v>1995</v>
      </c>
      <c r="M341">
        <v>8.2012999999999998</v>
      </c>
      <c r="N341">
        <v>1800</v>
      </c>
      <c r="P341" t="s">
        <v>32</v>
      </c>
      <c r="Q341">
        <v>5</v>
      </c>
      <c r="R341" t="s">
        <v>33</v>
      </c>
      <c r="T341">
        <v>4</v>
      </c>
      <c r="U341" t="s">
        <v>34</v>
      </c>
      <c r="V341" t="s">
        <v>59</v>
      </c>
      <c r="W341" s="1">
        <f>IF(M341="Neu",DATE(2018,2,1),DATE(RIGHT(M341,4),1,1))</f>
        <v>41275</v>
      </c>
      <c r="X341" s="3">
        <f ca="1">TODAY()-W341</f>
        <v>1962</v>
      </c>
      <c r="Y341">
        <v>29500</v>
      </c>
      <c r="Z341">
        <v>83000</v>
      </c>
      <c r="AA341" s="4">
        <f ca="1">X341/365</f>
        <v>5.375342465753425</v>
      </c>
      <c r="AB341">
        <v>5.6</v>
      </c>
      <c r="AC341">
        <f t="shared" si="5"/>
        <v>1</v>
      </c>
    </row>
    <row r="342" spans="1:29" x14ac:dyDescent="0.25">
      <c r="A342" t="s">
        <v>33</v>
      </c>
      <c r="B342">
        <v>2000</v>
      </c>
      <c r="C342" t="s">
        <v>25</v>
      </c>
      <c r="D342" t="s">
        <v>280</v>
      </c>
      <c r="E342">
        <v>147</v>
      </c>
      <c r="F342" t="s">
        <v>37</v>
      </c>
      <c r="G342" t="s">
        <v>28</v>
      </c>
      <c r="H342" t="s">
        <v>29</v>
      </c>
      <c r="I342" t="s">
        <v>33</v>
      </c>
      <c r="J342" t="s">
        <v>30</v>
      </c>
      <c r="K342">
        <v>1995</v>
      </c>
      <c r="L342" t="s">
        <v>281</v>
      </c>
      <c r="M342">
        <v>10.2013</v>
      </c>
      <c r="N342">
        <v>1800</v>
      </c>
      <c r="P342" t="s">
        <v>32</v>
      </c>
      <c r="Q342">
        <v>5</v>
      </c>
      <c r="R342" t="s">
        <v>33</v>
      </c>
      <c r="T342">
        <v>4</v>
      </c>
      <c r="U342" t="s">
        <v>34</v>
      </c>
      <c r="V342" t="s">
        <v>59</v>
      </c>
      <c r="W342" s="1">
        <f>IF(M342="Neu",DATE(2018,2,1),DATE(RIGHT(M342,4),1,1))</f>
        <v>41275</v>
      </c>
      <c r="X342" s="3">
        <f ca="1">TODAY()-W342</f>
        <v>1962</v>
      </c>
      <c r="Y342">
        <v>27500</v>
      </c>
      <c r="Z342">
        <v>75000</v>
      </c>
      <c r="AA342" s="4">
        <f ca="1">X342/365</f>
        <v>5.375342465753425</v>
      </c>
      <c r="AB342">
        <v>5.6</v>
      </c>
      <c r="AC342">
        <f t="shared" si="5"/>
        <v>1</v>
      </c>
    </row>
    <row r="343" spans="1:29" x14ac:dyDescent="0.25">
      <c r="A343" t="s">
        <v>24</v>
      </c>
      <c r="B343">
        <v>2000</v>
      </c>
      <c r="C343" t="s">
        <v>25</v>
      </c>
      <c r="D343" t="s">
        <v>69</v>
      </c>
      <c r="E343">
        <v>147</v>
      </c>
      <c r="F343" t="s">
        <v>37</v>
      </c>
      <c r="G343" t="s">
        <v>40</v>
      </c>
      <c r="H343" t="s">
        <v>29</v>
      </c>
      <c r="I343" t="s">
        <v>33</v>
      </c>
      <c r="J343" t="s">
        <v>30</v>
      </c>
      <c r="K343">
        <v>1995</v>
      </c>
      <c r="L343" t="s">
        <v>227</v>
      </c>
      <c r="M343">
        <v>4.2012999999999998</v>
      </c>
      <c r="N343">
        <v>1800</v>
      </c>
      <c r="P343" t="s">
        <v>32</v>
      </c>
      <c r="Q343">
        <v>5</v>
      </c>
      <c r="R343" t="s">
        <v>33</v>
      </c>
      <c r="T343">
        <v>4</v>
      </c>
      <c r="U343" t="s">
        <v>34</v>
      </c>
      <c r="V343" t="s">
        <v>59</v>
      </c>
      <c r="W343" s="1">
        <f>IF(M343="Neu",DATE(2018,2,1),DATE(RIGHT(M343,4),1,1))</f>
        <v>41275</v>
      </c>
      <c r="X343" s="3">
        <f ca="1">TODAY()-W343</f>
        <v>1962</v>
      </c>
      <c r="Y343">
        <v>36800</v>
      </c>
      <c r="Z343">
        <v>45000</v>
      </c>
      <c r="AA343" s="4">
        <f ca="1">X343/365</f>
        <v>5.375342465753425</v>
      </c>
      <c r="AB343">
        <v>5.6</v>
      </c>
      <c r="AC343">
        <f t="shared" si="5"/>
        <v>1</v>
      </c>
    </row>
    <row r="344" spans="1:29" x14ac:dyDescent="0.25">
      <c r="A344" t="s">
        <v>33</v>
      </c>
      <c r="B344">
        <v>2000</v>
      </c>
      <c r="C344" t="s">
        <v>25</v>
      </c>
      <c r="D344" t="s">
        <v>160</v>
      </c>
      <c r="E344">
        <v>147</v>
      </c>
      <c r="F344" t="s">
        <v>43</v>
      </c>
      <c r="G344" t="s">
        <v>28</v>
      </c>
      <c r="H344" t="s">
        <v>29</v>
      </c>
      <c r="I344" t="s">
        <v>33</v>
      </c>
      <c r="J344" t="s">
        <v>30</v>
      </c>
      <c r="K344">
        <v>1995</v>
      </c>
      <c r="L344" t="s">
        <v>268</v>
      </c>
      <c r="M344">
        <v>11.2013</v>
      </c>
      <c r="N344">
        <v>1800</v>
      </c>
      <c r="P344" t="s">
        <v>32</v>
      </c>
      <c r="Q344">
        <v>5</v>
      </c>
      <c r="R344" t="s">
        <v>33</v>
      </c>
      <c r="T344">
        <v>4</v>
      </c>
      <c r="U344" t="s">
        <v>34</v>
      </c>
      <c r="V344" t="s">
        <v>59</v>
      </c>
      <c r="W344" s="1">
        <f>IF(M344="Neu",DATE(2018,2,1),DATE(RIGHT(M344,4),1,1))</f>
        <v>41275</v>
      </c>
      <c r="X344" s="3">
        <f ca="1">TODAY()-W344</f>
        <v>1962</v>
      </c>
      <c r="Y344">
        <v>37900</v>
      </c>
      <c r="Z344">
        <v>55000</v>
      </c>
      <c r="AA344" s="4">
        <f ca="1">X344/365</f>
        <v>5.375342465753425</v>
      </c>
      <c r="AB344">
        <v>5.6</v>
      </c>
      <c r="AC344">
        <f t="shared" si="5"/>
        <v>1</v>
      </c>
    </row>
    <row r="345" spans="1:29" x14ac:dyDescent="0.25">
      <c r="A345" t="s">
        <v>24</v>
      </c>
      <c r="B345">
        <v>2000</v>
      </c>
      <c r="C345" t="s">
        <v>25</v>
      </c>
      <c r="D345" t="s">
        <v>26</v>
      </c>
      <c r="E345">
        <v>149</v>
      </c>
      <c r="F345" t="s">
        <v>37</v>
      </c>
      <c r="G345" t="s">
        <v>40</v>
      </c>
      <c r="H345" t="s">
        <v>29</v>
      </c>
      <c r="I345" t="s">
        <v>24</v>
      </c>
      <c r="J345" t="s">
        <v>52</v>
      </c>
      <c r="K345">
        <v>1995</v>
      </c>
      <c r="L345" t="s">
        <v>248</v>
      </c>
      <c r="M345">
        <v>9.2012999999999998</v>
      </c>
      <c r="N345">
        <v>1800</v>
      </c>
      <c r="P345" t="s">
        <v>32</v>
      </c>
      <c r="Q345">
        <v>5</v>
      </c>
      <c r="R345" t="s">
        <v>33</v>
      </c>
      <c r="T345">
        <v>4</v>
      </c>
      <c r="U345" t="s">
        <v>34</v>
      </c>
      <c r="V345" t="s">
        <v>59</v>
      </c>
      <c r="W345" s="1">
        <f>IF(M345="Neu",DATE(2018,2,1),DATE(RIGHT(M345,4),1,1))</f>
        <v>41275</v>
      </c>
      <c r="X345" s="3">
        <f ca="1">TODAY()-W345</f>
        <v>1962</v>
      </c>
      <c r="Y345">
        <v>27800</v>
      </c>
      <c r="Z345">
        <v>57800</v>
      </c>
      <c r="AA345" s="4">
        <f ca="1">X345/365</f>
        <v>5.375342465753425</v>
      </c>
      <c r="AB345">
        <v>5.6</v>
      </c>
      <c r="AC345">
        <f t="shared" si="5"/>
        <v>1</v>
      </c>
    </row>
    <row r="346" spans="1:29" x14ac:dyDescent="0.25">
      <c r="A346" t="s">
        <v>24</v>
      </c>
      <c r="B346">
        <v>2000</v>
      </c>
      <c r="C346" t="s">
        <v>25</v>
      </c>
      <c r="D346" t="s">
        <v>196</v>
      </c>
      <c r="E346">
        <v>147</v>
      </c>
      <c r="F346" t="s">
        <v>43</v>
      </c>
      <c r="G346" t="s">
        <v>28</v>
      </c>
      <c r="H346" t="s">
        <v>29</v>
      </c>
      <c r="I346" t="s">
        <v>24</v>
      </c>
      <c r="J346" t="s">
        <v>30</v>
      </c>
      <c r="K346">
        <v>1995</v>
      </c>
      <c r="L346" t="s">
        <v>282</v>
      </c>
      <c r="M346">
        <v>4.2012999999999998</v>
      </c>
      <c r="N346">
        <v>1800</v>
      </c>
      <c r="P346" t="s">
        <v>32</v>
      </c>
      <c r="Q346">
        <v>5</v>
      </c>
      <c r="R346" t="s">
        <v>33</v>
      </c>
      <c r="T346">
        <v>4</v>
      </c>
      <c r="U346" t="s">
        <v>34</v>
      </c>
      <c r="V346" t="s">
        <v>59</v>
      </c>
      <c r="W346" s="1">
        <f>IF(M346="Neu",DATE(2018,2,1),DATE(RIGHT(M346,4),1,1))</f>
        <v>41275</v>
      </c>
      <c r="X346" s="3">
        <f ca="1">TODAY()-W346</f>
        <v>1962</v>
      </c>
      <c r="Y346">
        <v>33500</v>
      </c>
      <c r="Z346">
        <v>85300</v>
      </c>
      <c r="AA346" s="4">
        <f ca="1">X346/365</f>
        <v>5.375342465753425</v>
      </c>
      <c r="AB346">
        <v>5.6</v>
      </c>
      <c r="AC346">
        <f t="shared" si="5"/>
        <v>1</v>
      </c>
    </row>
    <row r="347" spans="1:29" x14ac:dyDescent="0.25">
      <c r="A347" t="s">
        <v>33</v>
      </c>
      <c r="B347">
        <v>2000</v>
      </c>
      <c r="C347" t="s">
        <v>25</v>
      </c>
      <c r="D347" t="s">
        <v>42</v>
      </c>
      <c r="E347">
        <v>147</v>
      </c>
      <c r="F347" t="s">
        <v>37</v>
      </c>
      <c r="G347" t="s">
        <v>28</v>
      </c>
      <c r="H347" t="s">
        <v>29</v>
      </c>
      <c r="I347" t="s">
        <v>33</v>
      </c>
      <c r="J347" t="s">
        <v>30</v>
      </c>
      <c r="K347">
        <v>1995</v>
      </c>
      <c r="M347">
        <v>10.2013</v>
      </c>
      <c r="N347">
        <v>1800</v>
      </c>
      <c r="P347" t="s">
        <v>32</v>
      </c>
      <c r="Q347">
        <v>5</v>
      </c>
      <c r="R347" t="s">
        <v>33</v>
      </c>
      <c r="T347">
        <v>4</v>
      </c>
      <c r="U347" t="s">
        <v>34</v>
      </c>
      <c r="V347" t="s">
        <v>59</v>
      </c>
      <c r="W347" s="1">
        <f>IF(M347="Neu",DATE(2018,2,1),DATE(RIGHT(M347,4),1,1))</f>
        <v>41275</v>
      </c>
      <c r="X347" s="3">
        <f ca="1">TODAY()-W347</f>
        <v>1962</v>
      </c>
      <c r="Y347">
        <v>34500</v>
      </c>
      <c r="Z347">
        <v>49000</v>
      </c>
      <c r="AA347" s="4">
        <f ca="1">X347/365</f>
        <v>5.375342465753425</v>
      </c>
      <c r="AB347">
        <v>5.6</v>
      </c>
      <c r="AC347">
        <f t="shared" si="5"/>
        <v>1</v>
      </c>
    </row>
    <row r="348" spans="1:29" x14ac:dyDescent="0.25">
      <c r="A348" t="s">
        <v>33</v>
      </c>
      <c r="B348">
        <v>2000</v>
      </c>
      <c r="C348" t="s">
        <v>25</v>
      </c>
      <c r="D348" t="s">
        <v>288</v>
      </c>
      <c r="E348">
        <v>147</v>
      </c>
      <c r="F348" t="s">
        <v>37</v>
      </c>
      <c r="G348" t="s">
        <v>40</v>
      </c>
      <c r="H348" t="s">
        <v>29</v>
      </c>
      <c r="I348" t="s">
        <v>33</v>
      </c>
      <c r="J348" t="s">
        <v>30</v>
      </c>
      <c r="K348">
        <v>1995</v>
      </c>
      <c r="L348" t="s">
        <v>134</v>
      </c>
      <c r="M348">
        <v>5.2012999999999998</v>
      </c>
      <c r="N348">
        <v>1800</v>
      </c>
      <c r="P348" t="s">
        <v>32</v>
      </c>
      <c r="Q348">
        <v>5</v>
      </c>
      <c r="R348" t="s">
        <v>33</v>
      </c>
      <c r="T348">
        <v>4</v>
      </c>
      <c r="U348" t="s">
        <v>34</v>
      </c>
      <c r="V348" t="s">
        <v>59</v>
      </c>
      <c r="W348" s="1">
        <f>IF(M348="Neu",DATE(2018,2,1),DATE(RIGHT(M348,4),1,1))</f>
        <v>41275</v>
      </c>
      <c r="X348" s="3">
        <f ca="1">TODAY()-W348</f>
        <v>1962</v>
      </c>
      <c r="Y348">
        <v>37900</v>
      </c>
      <c r="Z348">
        <v>38800</v>
      </c>
      <c r="AA348" s="4">
        <f ca="1">X348/365</f>
        <v>5.375342465753425</v>
      </c>
      <c r="AB348">
        <v>5.6</v>
      </c>
      <c r="AC348">
        <f t="shared" si="5"/>
        <v>1</v>
      </c>
    </row>
    <row r="349" spans="1:29" x14ac:dyDescent="0.25">
      <c r="A349" t="s">
        <v>33</v>
      </c>
      <c r="B349">
        <v>2000</v>
      </c>
      <c r="C349" t="s">
        <v>25</v>
      </c>
      <c r="D349" t="s">
        <v>291</v>
      </c>
      <c r="E349">
        <v>147</v>
      </c>
      <c r="F349" t="s">
        <v>43</v>
      </c>
      <c r="G349" t="s">
        <v>28</v>
      </c>
      <c r="H349" t="s">
        <v>29</v>
      </c>
      <c r="I349" t="s">
        <v>24</v>
      </c>
      <c r="J349" t="s">
        <v>30</v>
      </c>
      <c r="K349">
        <v>1995</v>
      </c>
      <c r="L349" t="s">
        <v>58</v>
      </c>
      <c r="M349">
        <v>7.2012999999999998</v>
      </c>
      <c r="N349">
        <v>1800</v>
      </c>
      <c r="P349" t="s">
        <v>32</v>
      </c>
      <c r="Q349">
        <v>5</v>
      </c>
      <c r="R349" t="s">
        <v>33</v>
      </c>
      <c r="T349">
        <v>4</v>
      </c>
      <c r="U349" t="s">
        <v>34</v>
      </c>
      <c r="V349" t="s">
        <v>59</v>
      </c>
      <c r="W349" s="1">
        <f>IF(M349="Neu",DATE(2018,2,1),DATE(RIGHT(M349,4),1,1))</f>
        <v>41275</v>
      </c>
      <c r="X349" s="3">
        <f ca="1">TODAY()-W349</f>
        <v>1962</v>
      </c>
      <c r="Y349">
        <v>23999</v>
      </c>
      <c r="Z349">
        <v>92000</v>
      </c>
      <c r="AA349" s="4">
        <f ca="1">X349/365</f>
        <v>5.375342465753425</v>
      </c>
      <c r="AB349">
        <v>5.6</v>
      </c>
      <c r="AC349">
        <f t="shared" si="5"/>
        <v>1</v>
      </c>
    </row>
    <row r="350" spans="1:29" x14ac:dyDescent="0.25">
      <c r="A350" t="s">
        <v>24</v>
      </c>
      <c r="B350">
        <v>2000</v>
      </c>
      <c r="C350" t="s">
        <v>25</v>
      </c>
      <c r="D350" t="s">
        <v>42</v>
      </c>
      <c r="E350">
        <v>147</v>
      </c>
      <c r="F350" t="s">
        <v>37</v>
      </c>
      <c r="G350" t="s">
        <v>40</v>
      </c>
      <c r="H350" t="s">
        <v>29</v>
      </c>
      <c r="I350" t="s">
        <v>24</v>
      </c>
      <c r="J350" t="s">
        <v>30</v>
      </c>
      <c r="K350">
        <v>1995</v>
      </c>
      <c r="L350" t="s">
        <v>38</v>
      </c>
      <c r="M350">
        <v>10.2013</v>
      </c>
      <c r="N350">
        <v>1800</v>
      </c>
      <c r="P350" t="s">
        <v>32</v>
      </c>
      <c r="Q350">
        <v>5</v>
      </c>
      <c r="R350" t="s">
        <v>33</v>
      </c>
      <c r="T350">
        <v>4</v>
      </c>
      <c r="U350" t="s">
        <v>34</v>
      </c>
      <c r="V350" t="s">
        <v>59</v>
      </c>
      <c r="W350" s="1">
        <f>IF(M350="Neu",DATE(2018,2,1),DATE(RIGHT(M350,4),1,1))</f>
        <v>41275</v>
      </c>
      <c r="X350" s="3">
        <f ca="1">TODAY()-W350</f>
        <v>1962</v>
      </c>
      <c r="Y350">
        <v>25900</v>
      </c>
      <c r="Z350">
        <v>99900</v>
      </c>
      <c r="AA350" s="4">
        <f ca="1">X350/365</f>
        <v>5.375342465753425</v>
      </c>
      <c r="AB350">
        <v>5.6</v>
      </c>
      <c r="AC350">
        <f t="shared" si="5"/>
        <v>1</v>
      </c>
    </row>
    <row r="351" spans="1:29" x14ac:dyDescent="0.25">
      <c r="A351" t="s">
        <v>24</v>
      </c>
      <c r="B351">
        <v>2000</v>
      </c>
      <c r="C351" t="s">
        <v>25</v>
      </c>
      <c r="D351" t="s">
        <v>51</v>
      </c>
      <c r="E351">
        <v>147</v>
      </c>
      <c r="F351" t="s">
        <v>37</v>
      </c>
      <c r="G351" t="s">
        <v>40</v>
      </c>
      <c r="H351" t="s">
        <v>29</v>
      </c>
      <c r="I351" t="s">
        <v>24</v>
      </c>
      <c r="J351" t="s">
        <v>30</v>
      </c>
      <c r="K351">
        <v>1995</v>
      </c>
      <c r="M351">
        <v>3.2012999999999998</v>
      </c>
      <c r="N351">
        <v>1800</v>
      </c>
      <c r="P351" t="s">
        <v>32</v>
      </c>
      <c r="Q351">
        <v>5</v>
      </c>
      <c r="R351" t="s">
        <v>33</v>
      </c>
      <c r="T351">
        <v>4</v>
      </c>
      <c r="U351" t="s">
        <v>34</v>
      </c>
      <c r="V351" t="s">
        <v>59</v>
      </c>
      <c r="W351" s="1">
        <f>IF(M351="Neu",DATE(2018,2,1),DATE(RIGHT(M351,4),1,1))</f>
        <v>41275</v>
      </c>
      <c r="X351" s="3">
        <f ca="1">TODAY()-W351</f>
        <v>1962</v>
      </c>
      <c r="Y351">
        <v>28000</v>
      </c>
      <c r="Z351">
        <v>84000</v>
      </c>
      <c r="AA351" s="4">
        <f ca="1">X351/365</f>
        <v>5.375342465753425</v>
      </c>
      <c r="AB351">
        <v>5.6</v>
      </c>
      <c r="AC351">
        <f t="shared" si="5"/>
        <v>1</v>
      </c>
    </row>
    <row r="352" spans="1:29" x14ac:dyDescent="0.25">
      <c r="A352" t="s">
        <v>33</v>
      </c>
      <c r="B352">
        <v>2000</v>
      </c>
      <c r="C352" t="s">
        <v>25</v>
      </c>
      <c r="D352" t="s">
        <v>42</v>
      </c>
      <c r="E352">
        <v>147</v>
      </c>
      <c r="F352" t="s">
        <v>37</v>
      </c>
      <c r="G352" t="s">
        <v>40</v>
      </c>
      <c r="H352" t="s">
        <v>29</v>
      </c>
      <c r="I352" t="s">
        <v>33</v>
      </c>
      <c r="J352" t="s">
        <v>30</v>
      </c>
      <c r="K352">
        <v>1995</v>
      </c>
      <c r="L352" t="s">
        <v>58</v>
      </c>
      <c r="M352">
        <v>11.2013</v>
      </c>
      <c r="N352">
        <v>1800</v>
      </c>
      <c r="P352" t="s">
        <v>32</v>
      </c>
      <c r="Q352">
        <v>5</v>
      </c>
      <c r="R352" t="s">
        <v>33</v>
      </c>
      <c r="T352">
        <v>4</v>
      </c>
      <c r="U352" t="s">
        <v>34</v>
      </c>
      <c r="V352" t="s">
        <v>59</v>
      </c>
      <c r="W352" s="1">
        <f>IF(M352="Neu",DATE(2018,2,1),DATE(RIGHT(M352,4),1,1))</f>
        <v>41275</v>
      </c>
      <c r="X352" s="3">
        <f ca="1">TODAY()-W352</f>
        <v>1962</v>
      </c>
      <c r="Y352">
        <v>29500</v>
      </c>
      <c r="Z352">
        <v>68000</v>
      </c>
      <c r="AA352" s="4">
        <f ca="1">X352/365</f>
        <v>5.375342465753425</v>
      </c>
      <c r="AB352">
        <v>5.6</v>
      </c>
      <c r="AC352">
        <f t="shared" si="5"/>
        <v>1</v>
      </c>
    </row>
    <row r="353" spans="1:29" x14ac:dyDescent="0.25">
      <c r="A353" t="s">
        <v>24</v>
      </c>
      <c r="B353">
        <v>2000</v>
      </c>
      <c r="C353" t="s">
        <v>25</v>
      </c>
      <c r="D353" t="s">
        <v>26</v>
      </c>
      <c r="E353">
        <v>147</v>
      </c>
      <c r="F353" t="s">
        <v>37</v>
      </c>
      <c r="G353" t="s">
        <v>40</v>
      </c>
      <c r="H353" t="s">
        <v>29</v>
      </c>
      <c r="I353" t="s">
        <v>24</v>
      </c>
      <c r="J353" t="s">
        <v>30</v>
      </c>
      <c r="K353">
        <v>1995</v>
      </c>
      <c r="M353">
        <v>8.2012999999999998</v>
      </c>
      <c r="N353">
        <v>1800</v>
      </c>
      <c r="P353" t="s">
        <v>32</v>
      </c>
      <c r="Q353">
        <v>5</v>
      </c>
      <c r="R353" t="s">
        <v>33</v>
      </c>
      <c r="T353">
        <v>4</v>
      </c>
      <c r="U353" t="s">
        <v>34</v>
      </c>
      <c r="V353" t="s">
        <v>59</v>
      </c>
      <c r="W353" s="1">
        <f>IF(M353="Neu",DATE(2018,2,1),DATE(RIGHT(M353,4),1,1))</f>
        <v>41275</v>
      </c>
      <c r="X353" s="3">
        <f ca="1">TODAY()-W353</f>
        <v>1962</v>
      </c>
      <c r="Y353">
        <v>24990</v>
      </c>
      <c r="Z353">
        <v>85800</v>
      </c>
      <c r="AA353" s="4">
        <f ca="1">X353/365</f>
        <v>5.375342465753425</v>
      </c>
      <c r="AB353">
        <v>5.6</v>
      </c>
      <c r="AC353">
        <f t="shared" si="5"/>
        <v>1</v>
      </c>
    </row>
    <row r="354" spans="1:29" x14ac:dyDescent="0.25">
      <c r="A354" t="s">
        <v>33</v>
      </c>
      <c r="B354">
        <v>2000</v>
      </c>
      <c r="C354" t="s">
        <v>25</v>
      </c>
      <c r="D354" t="s">
        <v>36</v>
      </c>
      <c r="E354">
        <v>147</v>
      </c>
      <c r="F354" t="s">
        <v>37</v>
      </c>
      <c r="G354" t="s">
        <v>40</v>
      </c>
      <c r="H354" t="s">
        <v>29</v>
      </c>
      <c r="I354" t="s">
        <v>24</v>
      </c>
      <c r="J354" t="s">
        <v>30</v>
      </c>
      <c r="K354">
        <v>1995</v>
      </c>
      <c r="L354" t="s">
        <v>44</v>
      </c>
      <c r="M354">
        <v>12.2013</v>
      </c>
      <c r="N354">
        <v>1800</v>
      </c>
      <c r="P354" t="s">
        <v>32</v>
      </c>
      <c r="Q354">
        <v>5</v>
      </c>
      <c r="R354" t="s">
        <v>33</v>
      </c>
      <c r="T354">
        <v>4</v>
      </c>
      <c r="U354" t="s">
        <v>34</v>
      </c>
      <c r="V354" t="s">
        <v>59</v>
      </c>
      <c r="W354" s="1">
        <f>IF(M354="Neu",DATE(2018,2,1),DATE(RIGHT(M354,4),1,1))</f>
        <v>41275</v>
      </c>
      <c r="X354" s="3">
        <f ca="1">TODAY()-W354</f>
        <v>1962</v>
      </c>
      <c r="Y354">
        <v>27900</v>
      </c>
      <c r="Z354">
        <v>50000</v>
      </c>
      <c r="AA354" s="4">
        <f ca="1">X354/365</f>
        <v>5.375342465753425</v>
      </c>
      <c r="AB354">
        <v>5.6</v>
      </c>
      <c r="AC354">
        <f t="shared" si="5"/>
        <v>1</v>
      </c>
    </row>
    <row r="355" spans="1:29" x14ac:dyDescent="0.25">
      <c r="A355" t="s">
        <v>24</v>
      </c>
      <c r="B355">
        <v>2000</v>
      </c>
      <c r="C355" t="s">
        <v>25</v>
      </c>
      <c r="D355" t="s">
        <v>36</v>
      </c>
      <c r="E355">
        <v>147</v>
      </c>
      <c r="F355" t="s">
        <v>37</v>
      </c>
      <c r="G355" t="s">
        <v>40</v>
      </c>
      <c r="H355" t="s">
        <v>29</v>
      </c>
      <c r="I355" t="s">
        <v>24</v>
      </c>
      <c r="J355" t="s">
        <v>30</v>
      </c>
      <c r="K355">
        <v>1995</v>
      </c>
      <c r="M355">
        <v>12.2013</v>
      </c>
      <c r="N355">
        <v>1800</v>
      </c>
      <c r="P355" t="s">
        <v>32</v>
      </c>
      <c r="Q355">
        <v>5</v>
      </c>
      <c r="R355" t="s">
        <v>33</v>
      </c>
      <c r="T355">
        <v>4</v>
      </c>
      <c r="U355" t="s">
        <v>34</v>
      </c>
      <c r="V355" t="s">
        <v>59</v>
      </c>
      <c r="W355" s="1">
        <f>IF(M355="Neu",DATE(2018,2,1),DATE(RIGHT(M355,4),1,1))</f>
        <v>41275</v>
      </c>
      <c r="X355" s="3">
        <f ca="1">TODAY()-W355</f>
        <v>1962</v>
      </c>
      <c r="Y355">
        <v>30900</v>
      </c>
      <c r="Z355">
        <v>59000</v>
      </c>
      <c r="AA355" s="4">
        <f ca="1">X355/365</f>
        <v>5.375342465753425</v>
      </c>
      <c r="AB355">
        <v>5.6</v>
      </c>
      <c r="AC355">
        <f t="shared" si="5"/>
        <v>1</v>
      </c>
    </row>
    <row r="356" spans="1:29" x14ac:dyDescent="0.25">
      <c r="A356" t="s">
        <v>24</v>
      </c>
      <c r="B356">
        <v>2000</v>
      </c>
      <c r="C356" t="s">
        <v>25</v>
      </c>
      <c r="D356" t="s">
        <v>46</v>
      </c>
      <c r="E356">
        <v>147</v>
      </c>
      <c r="F356" t="s">
        <v>37</v>
      </c>
      <c r="G356" t="s">
        <v>40</v>
      </c>
      <c r="H356" t="s">
        <v>29</v>
      </c>
      <c r="I356" t="s">
        <v>24</v>
      </c>
      <c r="J356" t="s">
        <v>30</v>
      </c>
      <c r="K356">
        <v>1995</v>
      </c>
      <c r="L356" t="s">
        <v>58</v>
      </c>
      <c r="M356">
        <v>9.2012999999999998</v>
      </c>
      <c r="N356">
        <v>1800</v>
      </c>
      <c r="P356" t="s">
        <v>32</v>
      </c>
      <c r="Q356">
        <v>5</v>
      </c>
      <c r="R356" t="s">
        <v>33</v>
      </c>
      <c r="T356">
        <v>4</v>
      </c>
      <c r="U356" t="s">
        <v>34</v>
      </c>
      <c r="V356" t="s">
        <v>59</v>
      </c>
      <c r="W356" s="1">
        <f>IF(M356="Neu",DATE(2018,2,1),DATE(RIGHT(M356,4),1,1))</f>
        <v>41275</v>
      </c>
      <c r="X356" s="3">
        <f ca="1">TODAY()-W356</f>
        <v>1962</v>
      </c>
      <c r="Y356">
        <v>28900</v>
      </c>
      <c r="Z356">
        <v>71000</v>
      </c>
      <c r="AA356" s="4">
        <f ca="1">X356/365</f>
        <v>5.375342465753425</v>
      </c>
      <c r="AB356">
        <v>5.6</v>
      </c>
      <c r="AC356">
        <f t="shared" si="5"/>
        <v>1</v>
      </c>
    </row>
    <row r="357" spans="1:29" x14ac:dyDescent="0.25">
      <c r="A357" t="s">
        <v>33</v>
      </c>
      <c r="B357">
        <v>2000</v>
      </c>
      <c r="C357" t="s">
        <v>25</v>
      </c>
      <c r="D357" t="s">
        <v>42</v>
      </c>
      <c r="E357">
        <v>147</v>
      </c>
      <c r="F357" t="s">
        <v>37</v>
      </c>
      <c r="G357" t="s">
        <v>28</v>
      </c>
      <c r="H357" t="s">
        <v>29</v>
      </c>
      <c r="I357" t="s">
        <v>24</v>
      </c>
      <c r="J357" t="s">
        <v>30</v>
      </c>
      <c r="K357">
        <v>1995</v>
      </c>
      <c r="L357" t="s">
        <v>38</v>
      </c>
      <c r="M357">
        <v>11.2013</v>
      </c>
      <c r="N357">
        <v>1800</v>
      </c>
      <c r="P357" t="s">
        <v>32</v>
      </c>
      <c r="Q357">
        <v>5</v>
      </c>
      <c r="R357" t="s">
        <v>33</v>
      </c>
      <c r="T357">
        <v>4</v>
      </c>
      <c r="U357" t="s">
        <v>34</v>
      </c>
      <c r="V357" t="s">
        <v>59</v>
      </c>
      <c r="W357" s="1">
        <f>IF(M357="Neu",DATE(2018,2,1),DATE(RIGHT(M357,4),1,1))</f>
        <v>41275</v>
      </c>
      <c r="X357" s="3">
        <f ca="1">TODAY()-W357</f>
        <v>1962</v>
      </c>
      <c r="Y357">
        <v>34900</v>
      </c>
      <c r="Z357">
        <v>56940</v>
      </c>
      <c r="AA357" s="4">
        <f ca="1">X357/365</f>
        <v>5.375342465753425</v>
      </c>
      <c r="AB357">
        <v>5.6</v>
      </c>
      <c r="AC357">
        <f t="shared" si="5"/>
        <v>1</v>
      </c>
    </row>
    <row r="358" spans="1:29" x14ac:dyDescent="0.25">
      <c r="A358" t="s">
        <v>33</v>
      </c>
      <c r="B358">
        <v>2000</v>
      </c>
      <c r="C358" t="s">
        <v>25</v>
      </c>
      <c r="D358" t="s">
        <v>42</v>
      </c>
      <c r="E358">
        <v>147</v>
      </c>
      <c r="F358" t="s">
        <v>37</v>
      </c>
      <c r="G358" t="s">
        <v>40</v>
      </c>
      <c r="H358" t="s">
        <v>29</v>
      </c>
      <c r="I358" t="s">
        <v>24</v>
      </c>
      <c r="J358" t="s">
        <v>30</v>
      </c>
      <c r="K358">
        <v>1995</v>
      </c>
      <c r="L358" t="s">
        <v>44</v>
      </c>
      <c r="M358">
        <v>9.2012999999999998</v>
      </c>
      <c r="N358">
        <v>1800</v>
      </c>
      <c r="P358" t="s">
        <v>32</v>
      </c>
      <c r="Q358">
        <v>5</v>
      </c>
      <c r="R358" t="s">
        <v>33</v>
      </c>
      <c r="T358">
        <v>4</v>
      </c>
      <c r="U358" t="s">
        <v>34</v>
      </c>
      <c r="V358" t="s">
        <v>59</v>
      </c>
      <c r="W358" s="1">
        <f>IF(M358="Neu",DATE(2018,2,1),DATE(RIGHT(M358,4),1,1))</f>
        <v>41275</v>
      </c>
      <c r="X358" s="3">
        <f ca="1">TODAY()-W358</f>
        <v>1962</v>
      </c>
      <c r="Y358">
        <v>31900</v>
      </c>
      <c r="Z358">
        <v>48000</v>
      </c>
      <c r="AA358" s="4">
        <f ca="1">X358/365</f>
        <v>5.375342465753425</v>
      </c>
      <c r="AB358">
        <v>5.6</v>
      </c>
      <c r="AC358">
        <f t="shared" si="5"/>
        <v>1</v>
      </c>
    </row>
    <row r="359" spans="1:29" x14ac:dyDescent="0.25">
      <c r="A359" t="s">
        <v>24</v>
      </c>
      <c r="B359">
        <v>2000</v>
      </c>
      <c r="C359" t="s">
        <v>25</v>
      </c>
      <c r="D359" t="s">
        <v>102</v>
      </c>
      <c r="E359">
        <v>147</v>
      </c>
      <c r="F359" t="s">
        <v>37</v>
      </c>
      <c r="G359" t="s">
        <v>40</v>
      </c>
      <c r="H359" t="s">
        <v>29</v>
      </c>
      <c r="I359" t="s">
        <v>24</v>
      </c>
      <c r="J359" t="s">
        <v>30</v>
      </c>
      <c r="K359">
        <v>1995</v>
      </c>
      <c r="L359" t="s">
        <v>58</v>
      </c>
      <c r="M359">
        <v>7.2012999999999998</v>
      </c>
      <c r="N359">
        <v>1800</v>
      </c>
      <c r="O359" s="1">
        <v>43030</v>
      </c>
      <c r="P359" t="s">
        <v>32</v>
      </c>
      <c r="Q359">
        <v>5</v>
      </c>
      <c r="R359" t="s">
        <v>33</v>
      </c>
      <c r="T359">
        <v>4</v>
      </c>
      <c r="U359" t="s">
        <v>34</v>
      </c>
      <c r="V359" t="s">
        <v>59</v>
      </c>
      <c r="W359" s="1">
        <f>IF(M359="Neu",DATE(2018,2,1),DATE(RIGHT(M359,4),1,1))</f>
        <v>41275</v>
      </c>
      <c r="X359" s="3">
        <f ca="1">TODAY()-W359</f>
        <v>1962</v>
      </c>
      <c r="Y359">
        <v>21500</v>
      </c>
      <c r="Z359">
        <v>137000</v>
      </c>
      <c r="AA359" s="4">
        <f ca="1">X359/365</f>
        <v>5.375342465753425</v>
      </c>
      <c r="AB359">
        <v>5.6</v>
      </c>
      <c r="AC359">
        <f t="shared" si="5"/>
        <v>1</v>
      </c>
    </row>
    <row r="360" spans="1:29" x14ac:dyDescent="0.25">
      <c r="A360" t="s">
        <v>33</v>
      </c>
      <c r="B360">
        <v>2000</v>
      </c>
      <c r="C360" t="s">
        <v>25</v>
      </c>
      <c r="D360" t="s">
        <v>36</v>
      </c>
      <c r="E360">
        <v>147</v>
      </c>
      <c r="F360" t="s">
        <v>37</v>
      </c>
      <c r="G360" t="s">
        <v>40</v>
      </c>
      <c r="H360" t="s">
        <v>29</v>
      </c>
      <c r="I360" t="s">
        <v>33</v>
      </c>
      <c r="J360" t="s">
        <v>30</v>
      </c>
      <c r="K360">
        <v>1995</v>
      </c>
      <c r="L360" t="s">
        <v>44</v>
      </c>
      <c r="M360">
        <v>10.2013</v>
      </c>
      <c r="N360">
        <v>1800</v>
      </c>
      <c r="P360" t="s">
        <v>32</v>
      </c>
      <c r="Q360">
        <v>5</v>
      </c>
      <c r="R360" t="s">
        <v>33</v>
      </c>
      <c r="T360">
        <v>4</v>
      </c>
      <c r="U360" t="s">
        <v>34</v>
      </c>
      <c r="V360" t="s">
        <v>59</v>
      </c>
      <c r="W360" s="1">
        <f>IF(M360="Neu",DATE(2018,2,1),DATE(RIGHT(M360,4),1,1))</f>
        <v>41275</v>
      </c>
      <c r="X360" s="3">
        <f ca="1">TODAY()-W360</f>
        <v>1962</v>
      </c>
      <c r="Y360">
        <v>33000</v>
      </c>
      <c r="Z360">
        <v>54000</v>
      </c>
      <c r="AA360" s="4">
        <f ca="1">X360/365</f>
        <v>5.375342465753425</v>
      </c>
      <c r="AB360">
        <v>5.6</v>
      </c>
      <c r="AC360">
        <f t="shared" si="5"/>
        <v>1</v>
      </c>
    </row>
    <row r="361" spans="1:29" x14ac:dyDescent="0.25">
      <c r="A361" t="s">
        <v>33</v>
      </c>
      <c r="B361">
        <v>2000</v>
      </c>
      <c r="C361" t="s">
        <v>25</v>
      </c>
      <c r="D361" t="s">
        <v>38</v>
      </c>
      <c r="E361">
        <v>147</v>
      </c>
      <c r="F361" t="s">
        <v>37</v>
      </c>
      <c r="G361" t="s">
        <v>40</v>
      </c>
      <c r="H361" t="s">
        <v>29</v>
      </c>
      <c r="I361" t="s">
        <v>33</v>
      </c>
      <c r="J361" t="s">
        <v>30</v>
      </c>
      <c r="K361">
        <v>1995</v>
      </c>
      <c r="M361">
        <v>7.2012999999999998</v>
      </c>
      <c r="N361">
        <v>1800</v>
      </c>
      <c r="P361" t="s">
        <v>32</v>
      </c>
      <c r="Q361">
        <v>5</v>
      </c>
      <c r="R361" t="s">
        <v>33</v>
      </c>
      <c r="T361">
        <v>4</v>
      </c>
      <c r="U361" t="s">
        <v>34</v>
      </c>
      <c r="V361" t="s">
        <v>59</v>
      </c>
      <c r="W361" s="1">
        <f>IF(M361="Neu",DATE(2018,2,1),DATE(RIGHT(M361,4),1,1))</f>
        <v>41275</v>
      </c>
      <c r="X361" s="3">
        <f ca="1">TODAY()-W361</f>
        <v>1962</v>
      </c>
      <c r="Y361">
        <v>19900</v>
      </c>
      <c r="Z361">
        <v>168000</v>
      </c>
      <c r="AA361" s="4">
        <f ca="1">X361/365</f>
        <v>5.375342465753425</v>
      </c>
      <c r="AB361">
        <v>5.6</v>
      </c>
      <c r="AC361">
        <f t="shared" si="5"/>
        <v>1</v>
      </c>
    </row>
    <row r="362" spans="1:29" x14ac:dyDescent="0.25">
      <c r="A362" t="s">
        <v>24</v>
      </c>
      <c r="B362">
        <v>2000</v>
      </c>
      <c r="C362" t="s">
        <v>25</v>
      </c>
      <c r="D362" t="s">
        <v>102</v>
      </c>
      <c r="E362">
        <v>147</v>
      </c>
      <c r="F362" t="s">
        <v>37</v>
      </c>
      <c r="G362" t="s">
        <v>40</v>
      </c>
      <c r="H362" t="s">
        <v>29</v>
      </c>
      <c r="I362" t="s">
        <v>24</v>
      </c>
      <c r="J362" t="s">
        <v>30</v>
      </c>
      <c r="K362">
        <v>1995</v>
      </c>
      <c r="L362" t="s">
        <v>58</v>
      </c>
      <c r="M362">
        <v>5.2012999999999998</v>
      </c>
      <c r="N362">
        <v>1800</v>
      </c>
      <c r="O362" s="1">
        <v>43021</v>
      </c>
      <c r="P362" t="s">
        <v>32</v>
      </c>
      <c r="Q362">
        <v>5</v>
      </c>
      <c r="R362" t="s">
        <v>33</v>
      </c>
      <c r="T362">
        <v>4</v>
      </c>
      <c r="U362" t="s">
        <v>34</v>
      </c>
      <c r="V362" t="s">
        <v>59</v>
      </c>
      <c r="W362" s="1">
        <f>IF(M362="Neu",DATE(2018,2,1),DATE(RIGHT(M362,4),1,1))</f>
        <v>41275</v>
      </c>
      <c r="X362" s="3">
        <f ca="1">TODAY()-W362</f>
        <v>1962</v>
      </c>
      <c r="Y362">
        <v>28500</v>
      </c>
      <c r="Z362">
        <v>56000</v>
      </c>
      <c r="AA362" s="4">
        <f ca="1">X362/365</f>
        <v>5.375342465753425</v>
      </c>
      <c r="AB362">
        <v>5.6</v>
      </c>
      <c r="AC362">
        <f t="shared" si="5"/>
        <v>1</v>
      </c>
    </row>
    <row r="363" spans="1:29" x14ac:dyDescent="0.25">
      <c r="A363" t="s">
        <v>24</v>
      </c>
      <c r="B363">
        <v>2000</v>
      </c>
      <c r="C363" t="s">
        <v>25</v>
      </c>
      <c r="D363" t="s">
        <v>42</v>
      </c>
      <c r="E363">
        <v>147</v>
      </c>
      <c r="F363" t="s">
        <v>37</v>
      </c>
      <c r="G363" t="s">
        <v>28</v>
      </c>
      <c r="H363" t="s">
        <v>29</v>
      </c>
      <c r="I363" t="s">
        <v>24</v>
      </c>
      <c r="J363" t="s">
        <v>30</v>
      </c>
      <c r="K363">
        <v>1995</v>
      </c>
      <c r="L363" t="s">
        <v>38</v>
      </c>
      <c r="M363">
        <v>1.2013</v>
      </c>
      <c r="N363">
        <v>1800</v>
      </c>
      <c r="P363" t="s">
        <v>32</v>
      </c>
      <c r="Q363">
        <v>5</v>
      </c>
      <c r="R363" t="s">
        <v>33</v>
      </c>
      <c r="T363">
        <v>4</v>
      </c>
      <c r="U363" t="s">
        <v>34</v>
      </c>
      <c r="V363" t="s">
        <v>59</v>
      </c>
      <c r="W363" s="1">
        <f>IF(M363="Neu",DATE(2018,2,1),DATE(RIGHT(M363,4),1,1))</f>
        <v>41275</v>
      </c>
      <c r="X363" s="3">
        <f ca="1">TODAY()-W363</f>
        <v>1962</v>
      </c>
      <c r="Y363">
        <v>29900</v>
      </c>
      <c r="Z363">
        <v>150000</v>
      </c>
      <c r="AA363" s="4">
        <f ca="1">X363/365</f>
        <v>5.375342465753425</v>
      </c>
      <c r="AB363">
        <v>5.6</v>
      </c>
      <c r="AC363">
        <f t="shared" si="5"/>
        <v>1</v>
      </c>
    </row>
    <row r="364" spans="1:29" x14ac:dyDescent="0.25">
      <c r="A364" t="s">
        <v>24</v>
      </c>
      <c r="B364">
        <v>2000</v>
      </c>
      <c r="C364" t="s">
        <v>25</v>
      </c>
      <c r="D364" t="s">
        <v>61</v>
      </c>
      <c r="E364">
        <v>147</v>
      </c>
      <c r="F364" t="s">
        <v>37</v>
      </c>
      <c r="G364" t="s">
        <v>40</v>
      </c>
      <c r="H364" t="s">
        <v>29</v>
      </c>
      <c r="I364" t="s">
        <v>24</v>
      </c>
      <c r="J364" t="s">
        <v>30</v>
      </c>
      <c r="K364">
        <v>1995</v>
      </c>
      <c r="L364" t="s">
        <v>38</v>
      </c>
      <c r="M364">
        <v>1.2013</v>
      </c>
      <c r="N364">
        <v>1800</v>
      </c>
      <c r="O364" s="1">
        <v>43020</v>
      </c>
      <c r="P364" t="s">
        <v>32</v>
      </c>
      <c r="Q364">
        <v>5</v>
      </c>
      <c r="R364" t="s">
        <v>33</v>
      </c>
      <c r="T364">
        <v>4</v>
      </c>
      <c r="U364" t="s">
        <v>34</v>
      </c>
      <c r="V364" t="s">
        <v>59</v>
      </c>
      <c r="W364" s="1">
        <f>IF(M364="Neu",DATE(2018,2,1),DATE(RIGHT(M364,4),1,1))</f>
        <v>41275</v>
      </c>
      <c r="X364" s="3">
        <f ca="1">TODAY()-W364</f>
        <v>1962</v>
      </c>
      <c r="Y364">
        <v>18500</v>
      </c>
      <c r="Z364">
        <v>169800</v>
      </c>
      <c r="AA364" s="4">
        <f ca="1">X364/365</f>
        <v>5.375342465753425</v>
      </c>
      <c r="AB364">
        <v>5.6</v>
      </c>
      <c r="AC364">
        <f t="shared" si="5"/>
        <v>1</v>
      </c>
    </row>
    <row r="365" spans="1:29" x14ac:dyDescent="0.25">
      <c r="A365" t="s">
        <v>24</v>
      </c>
      <c r="B365">
        <v>2000</v>
      </c>
      <c r="C365" t="s">
        <v>25</v>
      </c>
      <c r="D365" t="s">
        <v>42</v>
      </c>
      <c r="E365">
        <v>147</v>
      </c>
      <c r="F365" t="s">
        <v>37</v>
      </c>
      <c r="G365" t="s">
        <v>40</v>
      </c>
      <c r="H365" t="s">
        <v>29</v>
      </c>
      <c r="I365" t="s">
        <v>33</v>
      </c>
      <c r="J365" t="s">
        <v>30</v>
      </c>
      <c r="K365">
        <v>1995</v>
      </c>
      <c r="M365">
        <v>4.2012999999999998</v>
      </c>
      <c r="N365">
        <v>1800</v>
      </c>
      <c r="O365" s="1">
        <v>43020</v>
      </c>
      <c r="P365" t="s">
        <v>32</v>
      </c>
      <c r="Q365">
        <v>5</v>
      </c>
      <c r="R365" t="s">
        <v>33</v>
      </c>
      <c r="T365">
        <v>4</v>
      </c>
      <c r="U365" t="s">
        <v>34</v>
      </c>
      <c r="V365" t="s">
        <v>59</v>
      </c>
      <c r="W365" s="1">
        <f>IF(M365="Neu",DATE(2018,2,1),DATE(RIGHT(M365,4),1,1))</f>
        <v>41275</v>
      </c>
      <c r="X365" s="3">
        <f ca="1">TODAY()-W365</f>
        <v>1962</v>
      </c>
      <c r="Y365">
        <v>30800</v>
      </c>
      <c r="Z365">
        <v>46000</v>
      </c>
      <c r="AA365" s="4">
        <f ca="1">X365/365</f>
        <v>5.375342465753425</v>
      </c>
      <c r="AB365">
        <v>5.6</v>
      </c>
      <c r="AC365">
        <f t="shared" si="5"/>
        <v>1</v>
      </c>
    </row>
    <row r="366" spans="1:29" x14ac:dyDescent="0.25">
      <c r="A366" t="s">
        <v>33</v>
      </c>
      <c r="B366">
        <v>2000</v>
      </c>
      <c r="C366" t="s">
        <v>25</v>
      </c>
      <c r="D366" t="s">
        <v>42</v>
      </c>
      <c r="E366">
        <v>147</v>
      </c>
      <c r="F366" t="s">
        <v>37</v>
      </c>
      <c r="G366" t="s">
        <v>40</v>
      </c>
      <c r="H366" t="s">
        <v>29</v>
      </c>
      <c r="I366" t="s">
        <v>24</v>
      </c>
      <c r="J366" t="s">
        <v>30</v>
      </c>
      <c r="K366">
        <v>1995</v>
      </c>
      <c r="L366" t="s">
        <v>257</v>
      </c>
      <c r="M366">
        <v>8.2012999999999998</v>
      </c>
      <c r="N366">
        <v>1800</v>
      </c>
      <c r="P366" t="s">
        <v>32</v>
      </c>
      <c r="Q366">
        <v>5</v>
      </c>
      <c r="R366" t="s">
        <v>33</v>
      </c>
      <c r="T366">
        <v>4</v>
      </c>
      <c r="U366" t="s">
        <v>34</v>
      </c>
      <c r="V366" t="s">
        <v>59</v>
      </c>
      <c r="W366" s="1">
        <f>IF(M366="Neu",DATE(2018,2,1),DATE(RIGHT(M366,4),1,1))</f>
        <v>41275</v>
      </c>
      <c r="X366" s="3">
        <f ca="1">TODAY()-W366</f>
        <v>1962</v>
      </c>
      <c r="Y366">
        <v>20500</v>
      </c>
      <c r="Z366">
        <v>134600</v>
      </c>
      <c r="AA366" s="4">
        <f ca="1">X366/365</f>
        <v>5.375342465753425</v>
      </c>
      <c r="AB366">
        <v>5.6</v>
      </c>
      <c r="AC366">
        <f t="shared" si="5"/>
        <v>1</v>
      </c>
    </row>
    <row r="367" spans="1:29" x14ac:dyDescent="0.25">
      <c r="A367" t="s">
        <v>24</v>
      </c>
      <c r="B367">
        <v>2000</v>
      </c>
      <c r="C367" t="s">
        <v>25</v>
      </c>
      <c r="D367" t="s">
        <v>26</v>
      </c>
      <c r="E367">
        <v>147</v>
      </c>
      <c r="F367" t="s">
        <v>37</v>
      </c>
      <c r="G367" t="s">
        <v>40</v>
      </c>
      <c r="H367" t="s">
        <v>29</v>
      </c>
      <c r="I367" t="s">
        <v>24</v>
      </c>
      <c r="J367" t="s">
        <v>30</v>
      </c>
      <c r="K367">
        <v>1995</v>
      </c>
      <c r="L367" t="s">
        <v>38</v>
      </c>
      <c r="M367">
        <v>11.2013</v>
      </c>
      <c r="N367">
        <v>1800</v>
      </c>
      <c r="P367" t="s">
        <v>32</v>
      </c>
      <c r="Q367">
        <v>5</v>
      </c>
      <c r="R367" t="s">
        <v>33</v>
      </c>
      <c r="T367">
        <v>4</v>
      </c>
      <c r="U367" t="s">
        <v>34</v>
      </c>
      <c r="V367" t="s">
        <v>59</v>
      </c>
      <c r="W367" s="1">
        <f>IF(M367="Neu",DATE(2018,2,1),DATE(RIGHT(M367,4),1,1))</f>
        <v>41275</v>
      </c>
      <c r="X367" s="3">
        <f ca="1">TODAY()-W367</f>
        <v>1962</v>
      </c>
      <c r="Y367">
        <v>31900</v>
      </c>
      <c r="Z367">
        <v>65900</v>
      </c>
      <c r="AA367" s="4">
        <f ca="1">X367/365</f>
        <v>5.375342465753425</v>
      </c>
      <c r="AB367">
        <v>5.6</v>
      </c>
      <c r="AC367">
        <f t="shared" si="5"/>
        <v>1</v>
      </c>
    </row>
    <row r="368" spans="1:29" x14ac:dyDescent="0.25">
      <c r="A368" t="s">
        <v>24</v>
      </c>
      <c r="B368">
        <v>2000</v>
      </c>
      <c r="C368" t="s">
        <v>25</v>
      </c>
      <c r="D368" t="s">
        <v>51</v>
      </c>
      <c r="E368">
        <v>147</v>
      </c>
      <c r="F368" t="s">
        <v>37</v>
      </c>
      <c r="G368" t="s">
        <v>40</v>
      </c>
      <c r="H368" t="s">
        <v>29</v>
      </c>
      <c r="I368" t="s">
        <v>24</v>
      </c>
      <c r="J368" t="s">
        <v>30</v>
      </c>
      <c r="K368">
        <v>1995</v>
      </c>
      <c r="L368" t="s">
        <v>58</v>
      </c>
      <c r="M368">
        <v>7.2012999999999998</v>
      </c>
      <c r="N368">
        <v>1800</v>
      </c>
      <c r="O368" s="1">
        <v>43012</v>
      </c>
      <c r="P368" t="s">
        <v>32</v>
      </c>
      <c r="Q368">
        <v>5</v>
      </c>
      <c r="R368" t="s">
        <v>33</v>
      </c>
      <c r="T368">
        <v>4</v>
      </c>
      <c r="U368" t="s">
        <v>34</v>
      </c>
      <c r="V368" t="s">
        <v>59</v>
      </c>
      <c r="W368" s="1">
        <f>IF(M368="Neu",DATE(2018,2,1),DATE(RIGHT(M368,4),1,1))</f>
        <v>41275</v>
      </c>
      <c r="X368" s="3">
        <f ca="1">TODAY()-W368</f>
        <v>1962</v>
      </c>
      <c r="Y368">
        <v>20900</v>
      </c>
      <c r="Z368">
        <v>145000</v>
      </c>
      <c r="AA368" s="4">
        <f ca="1">X368/365</f>
        <v>5.375342465753425</v>
      </c>
      <c r="AB368">
        <v>5.6</v>
      </c>
      <c r="AC368">
        <f t="shared" si="5"/>
        <v>1</v>
      </c>
    </row>
    <row r="369" spans="1:29" x14ac:dyDescent="0.25">
      <c r="A369" t="s">
        <v>24</v>
      </c>
      <c r="B369">
        <v>2000</v>
      </c>
      <c r="C369" t="s">
        <v>25</v>
      </c>
      <c r="D369" t="s">
        <v>42</v>
      </c>
      <c r="E369">
        <v>147</v>
      </c>
      <c r="F369" t="s">
        <v>37</v>
      </c>
      <c r="G369" t="s">
        <v>40</v>
      </c>
      <c r="H369" t="s">
        <v>29</v>
      </c>
      <c r="I369" t="s">
        <v>33</v>
      </c>
      <c r="J369" t="s">
        <v>30</v>
      </c>
      <c r="K369">
        <v>1995</v>
      </c>
      <c r="L369" t="s">
        <v>38</v>
      </c>
      <c r="M369">
        <v>8.2012999999999998</v>
      </c>
      <c r="N369">
        <v>1800</v>
      </c>
      <c r="O369" s="1">
        <v>43019</v>
      </c>
      <c r="P369" t="s">
        <v>32</v>
      </c>
      <c r="Q369">
        <v>5</v>
      </c>
      <c r="R369" t="s">
        <v>33</v>
      </c>
      <c r="T369">
        <v>4</v>
      </c>
      <c r="U369" t="s">
        <v>34</v>
      </c>
      <c r="V369" t="s">
        <v>59</v>
      </c>
      <c r="W369" s="1">
        <f>IF(M369="Neu",DATE(2018,2,1),DATE(RIGHT(M369,4),1,1))</f>
        <v>41275</v>
      </c>
      <c r="X369" s="3">
        <f ca="1">TODAY()-W369</f>
        <v>1962</v>
      </c>
      <c r="Y369">
        <v>23900</v>
      </c>
      <c r="Z369">
        <v>99990</v>
      </c>
      <c r="AA369" s="4">
        <f ca="1">X369/365</f>
        <v>5.375342465753425</v>
      </c>
      <c r="AB369">
        <v>5.6</v>
      </c>
      <c r="AC369">
        <f t="shared" si="5"/>
        <v>1</v>
      </c>
    </row>
    <row r="370" spans="1:29" x14ac:dyDescent="0.25">
      <c r="A370" t="s">
        <v>33</v>
      </c>
      <c r="B370">
        <v>2000</v>
      </c>
      <c r="C370" t="s">
        <v>25</v>
      </c>
      <c r="D370" t="s">
        <v>42</v>
      </c>
      <c r="E370">
        <v>147</v>
      </c>
      <c r="F370" t="s">
        <v>37</v>
      </c>
      <c r="G370" t="s">
        <v>40</v>
      </c>
      <c r="H370" t="s">
        <v>29</v>
      </c>
      <c r="I370" t="s">
        <v>24</v>
      </c>
      <c r="J370" t="s">
        <v>30</v>
      </c>
      <c r="K370">
        <v>1995</v>
      </c>
      <c r="L370" t="s">
        <v>58</v>
      </c>
      <c r="M370">
        <v>8.2012999999999998</v>
      </c>
      <c r="N370">
        <v>1800</v>
      </c>
      <c r="P370" t="s">
        <v>32</v>
      </c>
      <c r="Q370">
        <v>5</v>
      </c>
      <c r="R370" t="s">
        <v>33</v>
      </c>
      <c r="T370">
        <v>4</v>
      </c>
      <c r="U370" t="s">
        <v>34</v>
      </c>
      <c r="V370" t="s">
        <v>59</v>
      </c>
      <c r="W370" s="1">
        <f>IF(M370="Neu",DATE(2018,2,1),DATE(RIGHT(M370,4),1,1))</f>
        <v>41275</v>
      </c>
      <c r="X370" s="3">
        <f ca="1">TODAY()-W370</f>
        <v>1962</v>
      </c>
      <c r="Y370">
        <v>32900</v>
      </c>
      <c r="Z370">
        <v>62000</v>
      </c>
      <c r="AA370" s="4">
        <f ca="1">X370/365</f>
        <v>5.375342465753425</v>
      </c>
      <c r="AB370">
        <v>5.6</v>
      </c>
      <c r="AC370">
        <f t="shared" si="5"/>
        <v>1</v>
      </c>
    </row>
    <row r="371" spans="1:29" x14ac:dyDescent="0.25">
      <c r="A371" t="s">
        <v>24</v>
      </c>
      <c r="B371">
        <v>2000</v>
      </c>
      <c r="C371" t="s">
        <v>25</v>
      </c>
      <c r="D371" t="s">
        <v>36</v>
      </c>
      <c r="E371">
        <v>147</v>
      </c>
      <c r="F371" t="s">
        <v>37</v>
      </c>
      <c r="G371" t="s">
        <v>40</v>
      </c>
      <c r="H371" t="s">
        <v>29</v>
      </c>
      <c r="I371" t="s">
        <v>33</v>
      </c>
      <c r="J371" t="s">
        <v>30</v>
      </c>
      <c r="K371">
        <v>1995</v>
      </c>
      <c r="L371" t="s">
        <v>38</v>
      </c>
      <c r="M371">
        <v>1.2013</v>
      </c>
      <c r="N371">
        <v>1800</v>
      </c>
      <c r="P371" t="s">
        <v>32</v>
      </c>
      <c r="Q371">
        <v>5</v>
      </c>
      <c r="R371" t="s">
        <v>33</v>
      </c>
      <c r="T371">
        <v>4</v>
      </c>
      <c r="U371" t="s">
        <v>34</v>
      </c>
      <c r="V371" t="s">
        <v>59</v>
      </c>
      <c r="W371" s="1">
        <f>IF(M371="Neu",DATE(2018,2,1),DATE(RIGHT(M371,4),1,1))</f>
        <v>41275</v>
      </c>
      <c r="X371" s="3">
        <f ca="1">TODAY()-W371</f>
        <v>1962</v>
      </c>
      <c r="Y371">
        <v>21900</v>
      </c>
      <c r="Z371">
        <v>153665</v>
      </c>
      <c r="AA371" s="4">
        <f ca="1">X371/365</f>
        <v>5.375342465753425</v>
      </c>
      <c r="AB371">
        <v>5.6</v>
      </c>
      <c r="AC371">
        <f t="shared" si="5"/>
        <v>1</v>
      </c>
    </row>
    <row r="372" spans="1:29" x14ac:dyDescent="0.25">
      <c r="A372" t="s">
        <v>24</v>
      </c>
      <c r="B372">
        <v>2000</v>
      </c>
      <c r="C372" t="s">
        <v>25</v>
      </c>
      <c r="D372" t="s">
        <v>36</v>
      </c>
      <c r="E372">
        <v>147</v>
      </c>
      <c r="F372" t="s">
        <v>37</v>
      </c>
      <c r="G372" t="s">
        <v>40</v>
      </c>
      <c r="H372" t="s">
        <v>29</v>
      </c>
      <c r="I372" t="s">
        <v>24</v>
      </c>
      <c r="J372" t="s">
        <v>30</v>
      </c>
      <c r="K372">
        <v>1995</v>
      </c>
      <c r="L372" t="s">
        <v>38</v>
      </c>
      <c r="M372">
        <v>6.2012999999999998</v>
      </c>
      <c r="N372">
        <v>1800</v>
      </c>
      <c r="O372" s="1">
        <v>41438</v>
      </c>
      <c r="P372" t="s">
        <v>32</v>
      </c>
      <c r="Q372">
        <v>5</v>
      </c>
      <c r="R372" t="s">
        <v>33</v>
      </c>
      <c r="T372">
        <v>4</v>
      </c>
      <c r="U372" t="s">
        <v>34</v>
      </c>
      <c r="V372" t="s">
        <v>59</v>
      </c>
      <c r="W372" s="1">
        <f>IF(M372="Neu",DATE(2018,2,1),DATE(RIGHT(M372,4),1,1))</f>
        <v>41275</v>
      </c>
      <c r="X372" s="3">
        <f ca="1">TODAY()-W372</f>
        <v>1962</v>
      </c>
      <c r="Y372">
        <v>22900</v>
      </c>
      <c r="Z372">
        <v>123480</v>
      </c>
      <c r="AA372" s="4">
        <f ca="1">X372/365</f>
        <v>5.375342465753425</v>
      </c>
      <c r="AB372">
        <v>5.6</v>
      </c>
      <c r="AC372">
        <f t="shared" si="5"/>
        <v>1</v>
      </c>
    </row>
    <row r="373" spans="1:29" x14ac:dyDescent="0.25">
      <c r="A373" t="s">
        <v>24</v>
      </c>
      <c r="B373">
        <v>2000</v>
      </c>
      <c r="C373" t="s">
        <v>25</v>
      </c>
      <c r="D373" t="s">
        <v>56</v>
      </c>
      <c r="E373">
        <v>147</v>
      </c>
      <c r="F373" t="s">
        <v>37</v>
      </c>
      <c r="G373" t="s">
        <v>40</v>
      </c>
      <c r="H373" t="s">
        <v>29</v>
      </c>
      <c r="I373" t="s">
        <v>24</v>
      </c>
      <c r="J373" t="s">
        <v>30</v>
      </c>
      <c r="K373">
        <v>1995</v>
      </c>
      <c r="L373" t="s">
        <v>38</v>
      </c>
      <c r="M373">
        <v>10.2013</v>
      </c>
      <c r="N373">
        <v>1800</v>
      </c>
      <c r="O373" s="1">
        <v>42982</v>
      </c>
      <c r="P373" t="s">
        <v>32</v>
      </c>
      <c r="Q373">
        <v>5</v>
      </c>
      <c r="R373" t="s">
        <v>33</v>
      </c>
      <c r="T373">
        <v>4</v>
      </c>
      <c r="U373" t="s">
        <v>34</v>
      </c>
      <c r="V373" t="s">
        <v>59</v>
      </c>
      <c r="W373" s="1">
        <f>IF(M373="Neu",DATE(2018,2,1),DATE(RIGHT(M373,4),1,1))</f>
        <v>41275</v>
      </c>
      <c r="X373" s="3">
        <f ca="1">TODAY()-W373</f>
        <v>1962</v>
      </c>
      <c r="Y373">
        <v>17900</v>
      </c>
      <c r="Z373">
        <v>193000</v>
      </c>
      <c r="AA373" s="4">
        <f ca="1">X373/365</f>
        <v>5.375342465753425</v>
      </c>
      <c r="AB373">
        <v>5.6</v>
      </c>
      <c r="AC373">
        <f t="shared" si="5"/>
        <v>1</v>
      </c>
    </row>
    <row r="374" spans="1:29" x14ac:dyDescent="0.25">
      <c r="A374" t="s">
        <v>33</v>
      </c>
      <c r="B374">
        <v>2000</v>
      </c>
      <c r="C374" t="s">
        <v>25</v>
      </c>
      <c r="D374" t="s">
        <v>56</v>
      </c>
      <c r="E374">
        <v>147</v>
      </c>
      <c r="F374" t="s">
        <v>37</v>
      </c>
      <c r="G374" t="s">
        <v>40</v>
      </c>
      <c r="H374" t="s">
        <v>29</v>
      </c>
      <c r="I374" t="s">
        <v>24</v>
      </c>
      <c r="J374" t="s">
        <v>30</v>
      </c>
      <c r="K374">
        <v>1995</v>
      </c>
      <c r="L374" t="s">
        <v>48</v>
      </c>
      <c r="M374">
        <v>8.2012999999999998</v>
      </c>
      <c r="N374">
        <v>1800</v>
      </c>
      <c r="P374" t="s">
        <v>32</v>
      </c>
      <c r="Q374">
        <v>5</v>
      </c>
      <c r="R374" t="s">
        <v>33</v>
      </c>
      <c r="T374">
        <v>4</v>
      </c>
      <c r="U374" t="s">
        <v>34</v>
      </c>
      <c r="V374" t="s">
        <v>59</v>
      </c>
      <c r="W374" s="1">
        <f>IF(M374="Neu",DATE(2018,2,1),DATE(RIGHT(M374,4),1,1))</f>
        <v>41275</v>
      </c>
      <c r="X374" s="3">
        <f ca="1">TODAY()-W374</f>
        <v>1962</v>
      </c>
      <c r="Y374">
        <v>29900</v>
      </c>
      <c r="Z374">
        <v>41800</v>
      </c>
      <c r="AA374" s="4">
        <f ca="1">X374/365</f>
        <v>5.375342465753425</v>
      </c>
      <c r="AB374">
        <v>5.6</v>
      </c>
      <c r="AC374">
        <f t="shared" si="5"/>
        <v>1</v>
      </c>
    </row>
    <row r="375" spans="1:29" x14ac:dyDescent="0.25">
      <c r="A375" t="s">
        <v>33</v>
      </c>
      <c r="B375" t="s">
        <v>68</v>
      </c>
      <c r="C375" t="s">
        <v>25</v>
      </c>
      <c r="D375" t="s">
        <v>42</v>
      </c>
      <c r="E375">
        <v>147</v>
      </c>
      <c r="F375" t="s">
        <v>37</v>
      </c>
      <c r="G375" t="s">
        <v>40</v>
      </c>
      <c r="H375" t="s">
        <v>29</v>
      </c>
      <c r="I375" t="s">
        <v>33</v>
      </c>
      <c r="J375" t="s">
        <v>30</v>
      </c>
      <c r="K375">
        <v>1995</v>
      </c>
      <c r="L375" t="s">
        <v>38</v>
      </c>
      <c r="M375">
        <v>6.2012999999999998</v>
      </c>
      <c r="N375">
        <v>1800</v>
      </c>
      <c r="O375" s="1">
        <v>41438</v>
      </c>
      <c r="P375" t="s">
        <v>32</v>
      </c>
      <c r="Q375">
        <v>5</v>
      </c>
      <c r="R375" t="s">
        <v>33</v>
      </c>
      <c r="T375">
        <v>4</v>
      </c>
      <c r="U375" t="s">
        <v>34</v>
      </c>
      <c r="V375" t="s">
        <v>59</v>
      </c>
      <c r="W375" s="1">
        <f>IF(M375="Neu",DATE(2018,2,1),DATE(RIGHT(M375,4),1,1))</f>
        <v>41275</v>
      </c>
      <c r="X375" s="3">
        <f ca="1">TODAY()-W375</f>
        <v>1962</v>
      </c>
      <c r="Y375">
        <v>25500</v>
      </c>
      <c r="Z375">
        <v>88100</v>
      </c>
      <c r="AA375" s="4">
        <f ca="1">X375/365</f>
        <v>5.375342465753425</v>
      </c>
      <c r="AB375">
        <v>5.6</v>
      </c>
      <c r="AC375">
        <f t="shared" si="5"/>
        <v>1</v>
      </c>
    </row>
    <row r="376" spans="1:29" x14ac:dyDescent="0.25">
      <c r="A376" t="s">
        <v>24</v>
      </c>
      <c r="B376">
        <v>2000</v>
      </c>
      <c r="C376" t="s">
        <v>25</v>
      </c>
      <c r="D376" t="s">
        <v>42</v>
      </c>
      <c r="E376">
        <v>147</v>
      </c>
      <c r="F376" t="s">
        <v>37</v>
      </c>
      <c r="G376" t="s">
        <v>40</v>
      </c>
      <c r="H376" t="s">
        <v>29</v>
      </c>
      <c r="I376" t="s">
        <v>24</v>
      </c>
      <c r="J376" t="s">
        <v>30</v>
      </c>
      <c r="K376">
        <v>1995</v>
      </c>
      <c r="L376" t="s">
        <v>58</v>
      </c>
      <c r="M376">
        <v>6.2012999999999998</v>
      </c>
      <c r="N376">
        <v>1800</v>
      </c>
      <c r="P376" t="s">
        <v>32</v>
      </c>
      <c r="Q376">
        <v>5</v>
      </c>
      <c r="R376" t="s">
        <v>33</v>
      </c>
      <c r="T376">
        <v>4</v>
      </c>
      <c r="U376" t="s">
        <v>34</v>
      </c>
      <c r="V376" t="s">
        <v>59</v>
      </c>
      <c r="W376" s="1">
        <f>IF(M376="Neu",DATE(2018,2,1),DATE(RIGHT(M376,4),1,1))</f>
        <v>41275</v>
      </c>
      <c r="X376" s="3">
        <f ca="1">TODAY()-W376</f>
        <v>1962</v>
      </c>
      <c r="Y376">
        <v>25900</v>
      </c>
      <c r="Z376">
        <v>89900</v>
      </c>
      <c r="AA376" s="4">
        <f ca="1">X376/365</f>
        <v>5.375342465753425</v>
      </c>
      <c r="AB376">
        <v>5.6</v>
      </c>
      <c r="AC376">
        <f t="shared" si="5"/>
        <v>1</v>
      </c>
    </row>
    <row r="377" spans="1:29" x14ac:dyDescent="0.25">
      <c r="A377" t="s">
        <v>24</v>
      </c>
      <c r="B377">
        <v>2000</v>
      </c>
      <c r="C377" t="s">
        <v>25</v>
      </c>
      <c r="D377" t="s">
        <v>26</v>
      </c>
      <c r="E377">
        <v>147</v>
      </c>
      <c r="F377" t="s">
        <v>37</v>
      </c>
      <c r="G377" t="s">
        <v>40</v>
      </c>
      <c r="H377" t="s">
        <v>29</v>
      </c>
      <c r="I377" t="s">
        <v>24</v>
      </c>
      <c r="J377" t="s">
        <v>30</v>
      </c>
      <c r="K377">
        <v>1995</v>
      </c>
      <c r="L377" t="s">
        <v>38</v>
      </c>
      <c r="M377">
        <v>1.2013</v>
      </c>
      <c r="N377">
        <v>1800</v>
      </c>
      <c r="P377" t="s">
        <v>32</v>
      </c>
      <c r="Q377">
        <v>5</v>
      </c>
      <c r="R377" t="s">
        <v>33</v>
      </c>
      <c r="T377">
        <v>4</v>
      </c>
      <c r="U377" t="s">
        <v>34</v>
      </c>
      <c r="V377" t="s">
        <v>59</v>
      </c>
      <c r="W377" s="1">
        <f>IF(M377="Neu",DATE(2018,2,1),DATE(RIGHT(M377,4),1,1))</f>
        <v>41275</v>
      </c>
      <c r="X377" s="3">
        <f ca="1">TODAY()-W377</f>
        <v>1962</v>
      </c>
      <c r="Y377">
        <v>27999</v>
      </c>
      <c r="Z377">
        <v>86500</v>
      </c>
      <c r="AA377" s="4">
        <f ca="1">X377/365</f>
        <v>5.375342465753425</v>
      </c>
      <c r="AB377">
        <v>5.6</v>
      </c>
      <c r="AC377">
        <f t="shared" si="5"/>
        <v>1</v>
      </c>
    </row>
    <row r="378" spans="1:29" x14ac:dyDescent="0.25">
      <c r="A378" t="s">
        <v>24</v>
      </c>
      <c r="B378">
        <v>2000</v>
      </c>
      <c r="C378" t="s">
        <v>25</v>
      </c>
      <c r="D378" t="s">
        <v>42</v>
      </c>
      <c r="E378">
        <v>147</v>
      </c>
      <c r="F378" t="s">
        <v>37</v>
      </c>
      <c r="G378" t="s">
        <v>40</v>
      </c>
      <c r="H378" t="s">
        <v>29</v>
      </c>
      <c r="I378" t="s">
        <v>24</v>
      </c>
      <c r="J378" t="s">
        <v>30</v>
      </c>
      <c r="K378">
        <v>1995</v>
      </c>
      <c r="M378">
        <v>8.2012999999999998</v>
      </c>
      <c r="N378">
        <v>1800</v>
      </c>
      <c r="P378" t="s">
        <v>32</v>
      </c>
      <c r="Q378">
        <v>5</v>
      </c>
      <c r="R378" t="s">
        <v>33</v>
      </c>
      <c r="T378">
        <v>4</v>
      </c>
      <c r="U378" t="s">
        <v>34</v>
      </c>
      <c r="V378" t="s">
        <v>59</v>
      </c>
      <c r="W378" s="1">
        <f>IF(M378="Neu",DATE(2018,2,1),DATE(RIGHT(M378,4),1,1))</f>
        <v>41275</v>
      </c>
      <c r="X378" s="3">
        <f ca="1">TODAY()-W378</f>
        <v>1962</v>
      </c>
      <c r="Y378">
        <v>26400</v>
      </c>
      <c r="Z378">
        <v>88000</v>
      </c>
      <c r="AA378" s="4">
        <f ca="1">X378/365</f>
        <v>5.375342465753425</v>
      </c>
      <c r="AB378">
        <v>5.6</v>
      </c>
      <c r="AC378">
        <f t="shared" si="5"/>
        <v>1</v>
      </c>
    </row>
    <row r="379" spans="1:29" x14ac:dyDescent="0.25">
      <c r="A379" t="s">
        <v>24</v>
      </c>
      <c r="B379">
        <v>2000</v>
      </c>
      <c r="C379" t="s">
        <v>25</v>
      </c>
      <c r="D379" t="s">
        <v>42</v>
      </c>
      <c r="E379">
        <v>149</v>
      </c>
      <c r="F379" t="s">
        <v>37</v>
      </c>
      <c r="G379" t="s">
        <v>28</v>
      </c>
      <c r="H379" t="s">
        <v>29</v>
      </c>
      <c r="I379" t="s">
        <v>24</v>
      </c>
      <c r="J379" t="s">
        <v>30</v>
      </c>
      <c r="K379">
        <v>1995</v>
      </c>
      <c r="L379" t="s">
        <v>38</v>
      </c>
      <c r="M379">
        <v>6.2012999999999998</v>
      </c>
      <c r="N379">
        <v>1800</v>
      </c>
      <c r="P379" t="s">
        <v>32</v>
      </c>
      <c r="Q379">
        <v>5</v>
      </c>
      <c r="R379" t="s">
        <v>33</v>
      </c>
      <c r="T379">
        <v>4</v>
      </c>
      <c r="U379" t="s">
        <v>34</v>
      </c>
      <c r="V379" t="s">
        <v>59</v>
      </c>
      <c r="W379" s="1">
        <f>IF(M379="Neu",DATE(2018,2,1),DATE(RIGHT(M379,4),1,1))</f>
        <v>41275</v>
      </c>
      <c r="X379" s="3">
        <f ca="1">TODAY()-W379</f>
        <v>1962</v>
      </c>
      <c r="Y379">
        <v>32900</v>
      </c>
      <c r="Z379">
        <v>75500</v>
      </c>
      <c r="AA379" s="4">
        <f ca="1">X379/365</f>
        <v>5.375342465753425</v>
      </c>
      <c r="AB379">
        <v>5.6</v>
      </c>
      <c r="AC379">
        <f t="shared" si="5"/>
        <v>1</v>
      </c>
    </row>
    <row r="380" spans="1:29" x14ac:dyDescent="0.25">
      <c r="A380" t="s">
        <v>24</v>
      </c>
      <c r="B380">
        <v>2000</v>
      </c>
      <c r="C380" t="s">
        <v>25</v>
      </c>
      <c r="D380" t="s">
        <v>76</v>
      </c>
      <c r="E380">
        <v>147</v>
      </c>
      <c r="F380" t="s">
        <v>37</v>
      </c>
      <c r="G380" t="s">
        <v>40</v>
      </c>
      <c r="H380" t="s">
        <v>29</v>
      </c>
      <c r="I380" t="s">
        <v>33</v>
      </c>
      <c r="J380" t="s">
        <v>30</v>
      </c>
      <c r="K380">
        <v>1995</v>
      </c>
      <c r="L380" t="s">
        <v>38</v>
      </c>
      <c r="M380">
        <v>11.2013</v>
      </c>
      <c r="N380">
        <v>1800</v>
      </c>
      <c r="O380" s="1">
        <v>41605</v>
      </c>
      <c r="P380" t="s">
        <v>32</v>
      </c>
      <c r="Q380">
        <v>5</v>
      </c>
      <c r="R380" t="s">
        <v>33</v>
      </c>
      <c r="T380">
        <v>4</v>
      </c>
      <c r="U380" t="s">
        <v>34</v>
      </c>
      <c r="V380" t="s">
        <v>59</v>
      </c>
      <c r="W380" s="1">
        <f>IF(M380="Neu",DATE(2018,2,1),DATE(RIGHT(M380,4),1,1))</f>
        <v>41275</v>
      </c>
      <c r="X380" s="3">
        <f ca="1">TODAY()-W380</f>
        <v>1962</v>
      </c>
      <c r="Y380">
        <v>22900</v>
      </c>
      <c r="Z380">
        <v>133380</v>
      </c>
      <c r="AA380" s="4">
        <f ca="1">X380/365</f>
        <v>5.375342465753425</v>
      </c>
      <c r="AB380">
        <v>5.6</v>
      </c>
      <c r="AC380">
        <f t="shared" si="5"/>
        <v>1</v>
      </c>
    </row>
    <row r="381" spans="1:29" x14ac:dyDescent="0.25">
      <c r="A381" t="s">
        <v>24</v>
      </c>
      <c r="B381">
        <v>2000</v>
      </c>
      <c r="C381" t="s">
        <v>25</v>
      </c>
      <c r="D381" t="s">
        <v>42</v>
      </c>
      <c r="E381">
        <v>147</v>
      </c>
      <c r="F381" t="s">
        <v>37</v>
      </c>
      <c r="G381" t="s">
        <v>40</v>
      </c>
      <c r="H381" t="s">
        <v>29</v>
      </c>
      <c r="I381" t="s">
        <v>33</v>
      </c>
      <c r="J381" t="s">
        <v>30</v>
      </c>
      <c r="K381">
        <v>1995</v>
      </c>
      <c r="L381" t="s">
        <v>38</v>
      </c>
      <c r="M381">
        <v>11.2013</v>
      </c>
      <c r="N381">
        <v>1800</v>
      </c>
      <c r="O381" s="1">
        <v>41593</v>
      </c>
      <c r="P381" t="s">
        <v>32</v>
      </c>
      <c r="Q381">
        <v>5</v>
      </c>
      <c r="R381" t="s">
        <v>33</v>
      </c>
      <c r="T381">
        <v>4</v>
      </c>
      <c r="U381" t="s">
        <v>34</v>
      </c>
      <c r="V381" t="s">
        <v>59</v>
      </c>
      <c r="W381" s="1">
        <f>IF(M381="Neu",DATE(2018,2,1),DATE(RIGHT(M381,4),1,1))</f>
        <v>41275</v>
      </c>
      <c r="X381" s="3">
        <f ca="1">TODAY()-W381</f>
        <v>1962</v>
      </c>
      <c r="Y381">
        <v>24900</v>
      </c>
      <c r="Z381">
        <v>83000</v>
      </c>
      <c r="AA381" s="4">
        <f ca="1">X381/365</f>
        <v>5.375342465753425</v>
      </c>
      <c r="AB381">
        <v>5.6</v>
      </c>
      <c r="AC381">
        <f t="shared" si="5"/>
        <v>1</v>
      </c>
    </row>
    <row r="382" spans="1:29" x14ac:dyDescent="0.25">
      <c r="A382" t="s">
        <v>24</v>
      </c>
      <c r="B382">
        <v>2000</v>
      </c>
      <c r="C382" t="s">
        <v>25</v>
      </c>
      <c r="D382" t="s">
        <v>103</v>
      </c>
      <c r="E382">
        <v>147</v>
      </c>
      <c r="F382" t="s">
        <v>37</v>
      </c>
      <c r="G382" t="s">
        <v>40</v>
      </c>
      <c r="H382" t="s">
        <v>29</v>
      </c>
      <c r="I382" t="s">
        <v>24</v>
      </c>
      <c r="J382" t="s">
        <v>30</v>
      </c>
      <c r="K382">
        <v>1995</v>
      </c>
      <c r="L382" t="s">
        <v>38</v>
      </c>
      <c r="M382">
        <v>4.2012999999999998</v>
      </c>
      <c r="N382">
        <v>1800</v>
      </c>
      <c r="P382" t="s">
        <v>32</v>
      </c>
      <c r="Q382">
        <v>5</v>
      </c>
      <c r="R382" t="s">
        <v>33</v>
      </c>
      <c r="T382">
        <v>4</v>
      </c>
      <c r="U382" t="s">
        <v>34</v>
      </c>
      <c r="V382" t="s">
        <v>59</v>
      </c>
      <c r="W382" s="1">
        <f>IF(M382="Neu",DATE(2018,2,1),DATE(RIGHT(M382,4),1,1))</f>
        <v>41275</v>
      </c>
      <c r="X382" s="3">
        <f ca="1">TODAY()-W382</f>
        <v>1962</v>
      </c>
      <c r="Y382">
        <v>26800</v>
      </c>
      <c r="Z382">
        <v>74000</v>
      </c>
      <c r="AA382" s="4">
        <f ca="1">X382/365</f>
        <v>5.375342465753425</v>
      </c>
      <c r="AB382">
        <v>5.6</v>
      </c>
      <c r="AC382">
        <f t="shared" si="5"/>
        <v>1</v>
      </c>
    </row>
    <row r="383" spans="1:29" x14ac:dyDescent="0.25">
      <c r="A383" t="s">
        <v>33</v>
      </c>
      <c r="B383">
        <v>2000</v>
      </c>
      <c r="C383" t="s">
        <v>25</v>
      </c>
      <c r="D383" t="s">
        <v>42</v>
      </c>
      <c r="E383">
        <v>147</v>
      </c>
      <c r="F383" t="s">
        <v>37</v>
      </c>
      <c r="G383" t="s">
        <v>28</v>
      </c>
      <c r="H383" t="s">
        <v>29</v>
      </c>
      <c r="I383" t="s">
        <v>33</v>
      </c>
      <c r="J383" t="s">
        <v>30</v>
      </c>
      <c r="K383">
        <v>1995</v>
      </c>
      <c r="L383" t="s">
        <v>38</v>
      </c>
      <c r="M383">
        <v>4.2012999999999998</v>
      </c>
      <c r="N383">
        <v>1800</v>
      </c>
      <c r="P383" t="s">
        <v>32</v>
      </c>
      <c r="Q383">
        <v>5</v>
      </c>
      <c r="R383" t="s">
        <v>33</v>
      </c>
      <c r="T383">
        <v>4</v>
      </c>
      <c r="U383" t="s">
        <v>34</v>
      </c>
      <c r="V383" t="s">
        <v>59</v>
      </c>
      <c r="W383" s="1">
        <f>IF(M383="Neu",DATE(2018,2,1),DATE(RIGHT(M383,4),1,1))</f>
        <v>41275</v>
      </c>
      <c r="X383" s="3">
        <f ca="1">TODAY()-W383</f>
        <v>1962</v>
      </c>
      <c r="Y383">
        <v>35500</v>
      </c>
      <c r="Z383">
        <v>53909</v>
      </c>
      <c r="AA383" s="4">
        <f ca="1">X383/365</f>
        <v>5.375342465753425</v>
      </c>
      <c r="AB383">
        <v>5.6</v>
      </c>
      <c r="AC383">
        <f t="shared" si="5"/>
        <v>1</v>
      </c>
    </row>
    <row r="384" spans="1:29" x14ac:dyDescent="0.25">
      <c r="A384" t="s">
        <v>24</v>
      </c>
      <c r="B384">
        <v>2000</v>
      </c>
      <c r="C384" t="s">
        <v>25</v>
      </c>
      <c r="D384" t="s">
        <v>56</v>
      </c>
      <c r="E384">
        <v>147</v>
      </c>
      <c r="F384" t="s">
        <v>37</v>
      </c>
      <c r="G384" t="s">
        <v>40</v>
      </c>
      <c r="H384" t="s">
        <v>29</v>
      </c>
      <c r="I384" t="s">
        <v>24</v>
      </c>
      <c r="J384" t="s">
        <v>30</v>
      </c>
      <c r="K384">
        <v>1995</v>
      </c>
      <c r="L384" t="s">
        <v>44</v>
      </c>
      <c r="M384">
        <v>11.2013</v>
      </c>
      <c r="N384">
        <v>1800</v>
      </c>
      <c r="O384" s="1">
        <v>42758</v>
      </c>
      <c r="P384" t="s">
        <v>32</v>
      </c>
      <c r="Q384">
        <v>5</v>
      </c>
      <c r="R384" t="s">
        <v>33</v>
      </c>
      <c r="T384">
        <v>4</v>
      </c>
      <c r="U384" t="s">
        <v>34</v>
      </c>
      <c r="V384" t="s">
        <v>59</v>
      </c>
      <c r="W384" s="1">
        <f>IF(M384="Neu",DATE(2018,2,1),DATE(RIGHT(M384,4),1,1))</f>
        <v>41275</v>
      </c>
      <c r="X384" s="3">
        <f ca="1">TODAY()-W384</f>
        <v>1962</v>
      </c>
      <c r="Y384">
        <v>25800</v>
      </c>
      <c r="Z384">
        <v>119800</v>
      </c>
      <c r="AA384" s="4">
        <f ca="1">X384/365</f>
        <v>5.375342465753425</v>
      </c>
      <c r="AB384">
        <v>5.6</v>
      </c>
      <c r="AC384">
        <f t="shared" si="5"/>
        <v>1</v>
      </c>
    </row>
    <row r="385" spans="1:29" x14ac:dyDescent="0.25">
      <c r="A385" t="s">
        <v>24</v>
      </c>
      <c r="B385">
        <v>2000</v>
      </c>
      <c r="C385" t="s">
        <v>25</v>
      </c>
      <c r="D385" t="s">
        <v>298</v>
      </c>
      <c r="E385">
        <v>147</v>
      </c>
      <c r="F385" t="s">
        <v>37</v>
      </c>
      <c r="G385" t="s">
        <v>28</v>
      </c>
      <c r="H385" t="s">
        <v>29</v>
      </c>
      <c r="I385" t="s">
        <v>24</v>
      </c>
      <c r="J385" t="s">
        <v>30</v>
      </c>
      <c r="K385">
        <v>1995</v>
      </c>
      <c r="L385" t="s">
        <v>127</v>
      </c>
      <c r="M385">
        <v>9.2012999999999998</v>
      </c>
      <c r="N385">
        <v>1800</v>
      </c>
      <c r="P385" t="s">
        <v>32</v>
      </c>
      <c r="Q385">
        <v>5</v>
      </c>
      <c r="R385" t="s">
        <v>33</v>
      </c>
      <c r="T385">
        <v>4</v>
      </c>
      <c r="U385" t="s">
        <v>34</v>
      </c>
      <c r="V385" t="s">
        <v>59</v>
      </c>
      <c r="W385" s="1">
        <f>IF(M385="Neu",DATE(2018,2,1),DATE(RIGHT(M385,4),1,1))</f>
        <v>41275</v>
      </c>
      <c r="X385" s="3">
        <f ca="1">TODAY()-W385</f>
        <v>1962</v>
      </c>
      <c r="Y385">
        <v>30900</v>
      </c>
      <c r="Z385">
        <v>59732</v>
      </c>
      <c r="AA385" s="4">
        <f ca="1">X385/365</f>
        <v>5.375342465753425</v>
      </c>
      <c r="AB385">
        <v>5.6</v>
      </c>
      <c r="AC385">
        <f t="shared" si="5"/>
        <v>1</v>
      </c>
    </row>
    <row r="386" spans="1:29" x14ac:dyDescent="0.25">
      <c r="A386" t="s">
        <v>24</v>
      </c>
      <c r="B386">
        <v>2000</v>
      </c>
      <c r="C386" t="s">
        <v>25</v>
      </c>
      <c r="D386" t="s">
        <v>26</v>
      </c>
      <c r="E386">
        <v>147</v>
      </c>
      <c r="F386" t="s">
        <v>37</v>
      </c>
      <c r="G386" t="s">
        <v>40</v>
      </c>
      <c r="H386" t="s">
        <v>29</v>
      </c>
      <c r="I386" t="s">
        <v>33</v>
      </c>
      <c r="J386" t="s">
        <v>30</v>
      </c>
      <c r="K386">
        <v>1995</v>
      </c>
      <c r="L386" t="s">
        <v>38</v>
      </c>
      <c r="M386">
        <v>6.2012999999999998</v>
      </c>
      <c r="N386">
        <v>1800</v>
      </c>
      <c r="O386" s="1">
        <v>42992</v>
      </c>
      <c r="P386" t="s">
        <v>32</v>
      </c>
      <c r="Q386">
        <v>5</v>
      </c>
      <c r="R386" t="s">
        <v>33</v>
      </c>
      <c r="T386">
        <v>4</v>
      </c>
      <c r="U386" t="s">
        <v>34</v>
      </c>
      <c r="V386" t="s">
        <v>59</v>
      </c>
      <c r="W386" s="1">
        <f>IF(M386="Neu",DATE(2018,2,1),DATE(RIGHT(M386,4),1,1))</f>
        <v>41275</v>
      </c>
      <c r="X386" s="3">
        <f ca="1">TODAY()-W386</f>
        <v>1962</v>
      </c>
      <c r="Y386">
        <v>24900</v>
      </c>
      <c r="Z386">
        <v>90000</v>
      </c>
      <c r="AA386" s="4">
        <f ca="1">X386/365</f>
        <v>5.375342465753425</v>
      </c>
      <c r="AB386">
        <v>5.6</v>
      </c>
      <c r="AC386">
        <f t="shared" si="5"/>
        <v>1</v>
      </c>
    </row>
    <row r="387" spans="1:29" x14ac:dyDescent="0.25">
      <c r="A387" t="s">
        <v>33</v>
      </c>
      <c r="B387">
        <v>2000</v>
      </c>
      <c r="C387" t="s">
        <v>25</v>
      </c>
      <c r="D387" t="s">
        <v>26</v>
      </c>
      <c r="E387">
        <v>147</v>
      </c>
      <c r="F387" t="s">
        <v>37</v>
      </c>
      <c r="G387" t="s">
        <v>40</v>
      </c>
      <c r="H387" t="s">
        <v>29</v>
      </c>
      <c r="I387" t="s">
        <v>24</v>
      </c>
      <c r="J387" t="s">
        <v>30</v>
      </c>
      <c r="K387">
        <v>1995</v>
      </c>
      <c r="L387" t="s">
        <v>38</v>
      </c>
      <c r="M387">
        <v>3.2012999999999998</v>
      </c>
      <c r="N387">
        <v>1800</v>
      </c>
      <c r="O387" s="1">
        <v>42985</v>
      </c>
      <c r="P387" t="s">
        <v>32</v>
      </c>
      <c r="Q387">
        <v>5</v>
      </c>
      <c r="R387" t="s">
        <v>33</v>
      </c>
      <c r="T387">
        <v>4</v>
      </c>
      <c r="U387" t="s">
        <v>34</v>
      </c>
      <c r="V387" t="s">
        <v>59</v>
      </c>
      <c r="W387" s="1">
        <f>IF(M387="Neu",DATE(2018,2,1),DATE(RIGHT(M387,4),1,1))</f>
        <v>41275</v>
      </c>
      <c r="X387" s="3">
        <f ca="1">TODAY()-W387</f>
        <v>1962</v>
      </c>
      <c r="Y387">
        <v>28900</v>
      </c>
      <c r="Z387">
        <v>78000</v>
      </c>
      <c r="AA387" s="4">
        <f ca="1">X387/365</f>
        <v>5.375342465753425</v>
      </c>
      <c r="AB387">
        <v>5.6</v>
      </c>
      <c r="AC387">
        <f t="shared" ref="AC387:AC450" si="6">IF(P387="Diesel",1,0)</f>
        <v>1</v>
      </c>
    </row>
    <row r="388" spans="1:29" x14ac:dyDescent="0.25">
      <c r="A388" t="s">
        <v>24</v>
      </c>
      <c r="B388">
        <v>2000</v>
      </c>
      <c r="C388" t="s">
        <v>25</v>
      </c>
      <c r="D388" t="s">
        <v>36</v>
      </c>
      <c r="E388">
        <v>147</v>
      </c>
      <c r="F388" t="s">
        <v>37</v>
      </c>
      <c r="G388" t="s">
        <v>40</v>
      </c>
      <c r="H388" t="s">
        <v>29</v>
      </c>
      <c r="I388" t="s">
        <v>33</v>
      </c>
      <c r="J388" t="s">
        <v>30</v>
      </c>
      <c r="K388">
        <v>1995</v>
      </c>
      <c r="L388" t="s">
        <v>38</v>
      </c>
      <c r="M388">
        <v>4.2012999999999998</v>
      </c>
      <c r="N388">
        <v>1800</v>
      </c>
      <c r="O388" s="1">
        <v>41386</v>
      </c>
      <c r="P388" t="s">
        <v>32</v>
      </c>
      <c r="Q388">
        <v>5</v>
      </c>
      <c r="R388" t="s">
        <v>33</v>
      </c>
      <c r="T388">
        <v>4</v>
      </c>
      <c r="U388" t="s">
        <v>34</v>
      </c>
      <c r="V388" t="s">
        <v>59</v>
      </c>
      <c r="W388" s="1">
        <f>IF(M388="Neu",DATE(2018,2,1),DATE(RIGHT(M388,4),1,1))</f>
        <v>41275</v>
      </c>
      <c r="X388" s="3">
        <f ca="1">TODAY()-W388</f>
        <v>1962</v>
      </c>
      <c r="Y388">
        <v>27900</v>
      </c>
      <c r="Z388">
        <v>84000</v>
      </c>
      <c r="AA388" s="4">
        <f ca="1">X388/365</f>
        <v>5.375342465753425</v>
      </c>
      <c r="AB388">
        <v>5.6</v>
      </c>
      <c r="AC388">
        <f t="shared" si="6"/>
        <v>1</v>
      </c>
    </row>
    <row r="389" spans="1:29" x14ac:dyDescent="0.25">
      <c r="A389" t="s">
        <v>24</v>
      </c>
      <c r="B389">
        <v>2000</v>
      </c>
      <c r="C389" t="s">
        <v>25</v>
      </c>
      <c r="D389" t="s">
        <v>46</v>
      </c>
      <c r="E389">
        <v>147</v>
      </c>
      <c r="F389" t="s">
        <v>37</v>
      </c>
      <c r="G389" t="s">
        <v>40</v>
      </c>
      <c r="H389" t="s">
        <v>29</v>
      </c>
      <c r="I389" t="s">
        <v>33</v>
      </c>
      <c r="J389" t="s">
        <v>30</v>
      </c>
      <c r="K389">
        <v>1995</v>
      </c>
      <c r="L389" t="s">
        <v>38</v>
      </c>
      <c r="M389">
        <v>7.2012999999999998</v>
      </c>
      <c r="N389">
        <v>1800</v>
      </c>
      <c r="P389" t="s">
        <v>32</v>
      </c>
      <c r="Q389">
        <v>5</v>
      </c>
      <c r="R389" t="s">
        <v>33</v>
      </c>
      <c r="T389">
        <v>4</v>
      </c>
      <c r="U389" t="s">
        <v>34</v>
      </c>
      <c r="V389" t="s">
        <v>59</v>
      </c>
      <c r="W389" s="1">
        <f>IF(M389="Neu",DATE(2018,2,1),DATE(RIGHT(M389,4),1,1))</f>
        <v>41275</v>
      </c>
      <c r="X389" s="3">
        <f ca="1">TODAY()-W389</f>
        <v>1962</v>
      </c>
      <c r="Y389">
        <v>27900</v>
      </c>
      <c r="Z389">
        <v>82000</v>
      </c>
      <c r="AA389" s="4">
        <f ca="1">X389/365</f>
        <v>5.375342465753425</v>
      </c>
      <c r="AB389">
        <v>5.6</v>
      </c>
      <c r="AC389">
        <f t="shared" si="6"/>
        <v>1</v>
      </c>
    </row>
    <row r="390" spans="1:29" x14ac:dyDescent="0.25">
      <c r="A390" t="s">
        <v>24</v>
      </c>
      <c r="B390">
        <v>2000</v>
      </c>
      <c r="C390" t="s">
        <v>25</v>
      </c>
      <c r="D390" t="s">
        <v>26</v>
      </c>
      <c r="E390">
        <v>147</v>
      </c>
      <c r="F390" t="s">
        <v>37</v>
      </c>
      <c r="G390" t="s">
        <v>40</v>
      </c>
      <c r="H390" t="s">
        <v>29</v>
      </c>
      <c r="I390" t="s">
        <v>24</v>
      </c>
      <c r="J390" t="s">
        <v>30</v>
      </c>
      <c r="K390">
        <v>1995</v>
      </c>
      <c r="L390" t="s">
        <v>38</v>
      </c>
      <c r="M390">
        <v>9.2012999999999998</v>
      </c>
      <c r="N390">
        <v>1800</v>
      </c>
      <c r="P390" t="s">
        <v>32</v>
      </c>
      <c r="Q390">
        <v>5</v>
      </c>
      <c r="R390" t="s">
        <v>33</v>
      </c>
      <c r="T390">
        <v>4</v>
      </c>
      <c r="U390" t="s">
        <v>34</v>
      </c>
      <c r="V390" t="s">
        <v>59</v>
      </c>
      <c r="W390" s="1">
        <f>IF(M390="Neu",DATE(2018,2,1),DATE(RIGHT(M390,4),1,1))</f>
        <v>41275</v>
      </c>
      <c r="X390" s="3">
        <f ca="1">TODAY()-W390</f>
        <v>1962</v>
      </c>
      <c r="Y390">
        <v>33900</v>
      </c>
      <c r="Z390">
        <v>42368</v>
      </c>
      <c r="AA390" s="4">
        <f ca="1">X390/365</f>
        <v>5.375342465753425</v>
      </c>
      <c r="AB390">
        <v>5.6</v>
      </c>
      <c r="AC390">
        <f t="shared" si="6"/>
        <v>1</v>
      </c>
    </row>
    <row r="391" spans="1:29" x14ac:dyDescent="0.25">
      <c r="A391" t="s">
        <v>24</v>
      </c>
      <c r="B391">
        <v>2000</v>
      </c>
      <c r="C391" t="s">
        <v>25</v>
      </c>
      <c r="D391" t="s">
        <v>42</v>
      </c>
      <c r="E391">
        <v>147</v>
      </c>
      <c r="F391" t="s">
        <v>37</v>
      </c>
      <c r="G391" t="s">
        <v>40</v>
      </c>
      <c r="H391" t="s">
        <v>29</v>
      </c>
      <c r="I391" t="s">
        <v>24</v>
      </c>
      <c r="J391" t="s">
        <v>30</v>
      </c>
      <c r="K391">
        <v>1995</v>
      </c>
      <c r="L391" t="s">
        <v>38</v>
      </c>
      <c r="M391">
        <v>8.2012999999999998</v>
      </c>
      <c r="N391">
        <v>1800</v>
      </c>
      <c r="O391" s="1">
        <v>42969</v>
      </c>
      <c r="P391" t="s">
        <v>32</v>
      </c>
      <c r="Q391">
        <v>5</v>
      </c>
      <c r="R391" t="s">
        <v>33</v>
      </c>
      <c r="T391">
        <v>4</v>
      </c>
      <c r="U391" t="s">
        <v>34</v>
      </c>
      <c r="V391" t="s">
        <v>59</v>
      </c>
      <c r="W391" s="1">
        <f>IF(M391="Neu",DATE(2018,2,1),DATE(RIGHT(M391,4),1,1))</f>
        <v>41275</v>
      </c>
      <c r="X391" s="3">
        <f ca="1">TODAY()-W391</f>
        <v>1962</v>
      </c>
      <c r="Y391">
        <v>23999</v>
      </c>
      <c r="Z391">
        <v>92000</v>
      </c>
      <c r="AA391" s="4">
        <f ca="1">X391/365</f>
        <v>5.375342465753425</v>
      </c>
      <c r="AB391">
        <v>5.6</v>
      </c>
      <c r="AC391">
        <f t="shared" si="6"/>
        <v>1</v>
      </c>
    </row>
    <row r="392" spans="1:29" x14ac:dyDescent="0.25">
      <c r="A392" t="s">
        <v>24</v>
      </c>
      <c r="B392">
        <v>2000</v>
      </c>
      <c r="C392" t="s">
        <v>25</v>
      </c>
      <c r="D392" t="s">
        <v>51</v>
      </c>
      <c r="E392">
        <v>143</v>
      </c>
      <c r="F392" t="s">
        <v>37</v>
      </c>
      <c r="G392" t="s">
        <v>40</v>
      </c>
      <c r="H392" t="s">
        <v>29</v>
      </c>
      <c r="I392" t="s">
        <v>33</v>
      </c>
      <c r="J392" t="s">
        <v>30</v>
      </c>
      <c r="K392">
        <v>1995</v>
      </c>
      <c r="L392" t="s">
        <v>38</v>
      </c>
      <c r="M392">
        <v>3.2012999999999998</v>
      </c>
      <c r="N392">
        <v>1660</v>
      </c>
      <c r="P392" t="s">
        <v>32</v>
      </c>
      <c r="Q392">
        <v>5</v>
      </c>
      <c r="R392" t="s">
        <v>33</v>
      </c>
      <c r="T392">
        <v>4</v>
      </c>
      <c r="U392" t="s">
        <v>34</v>
      </c>
      <c r="V392" t="s">
        <v>49</v>
      </c>
      <c r="W392" s="1">
        <f>IF(M392="Neu",DATE(2018,2,1),DATE(RIGHT(M392,4),1,1))</f>
        <v>41275</v>
      </c>
      <c r="X392" s="3">
        <f ca="1">TODAY()-W392</f>
        <v>1962</v>
      </c>
      <c r="Y392">
        <v>25900</v>
      </c>
      <c r="Z392">
        <v>41500</v>
      </c>
      <c r="AA392" s="4">
        <f ca="1">X392/365</f>
        <v>5.375342465753425</v>
      </c>
      <c r="AB392">
        <v>5.4</v>
      </c>
      <c r="AC392">
        <f t="shared" si="6"/>
        <v>1</v>
      </c>
    </row>
    <row r="393" spans="1:29" x14ac:dyDescent="0.25">
      <c r="A393" t="s">
        <v>33</v>
      </c>
      <c r="B393">
        <v>2000</v>
      </c>
      <c r="C393" t="s">
        <v>25</v>
      </c>
      <c r="D393" t="s">
        <v>26</v>
      </c>
      <c r="E393">
        <v>145</v>
      </c>
      <c r="F393" t="s">
        <v>37</v>
      </c>
      <c r="G393" t="s">
        <v>40</v>
      </c>
      <c r="H393" t="s">
        <v>29</v>
      </c>
      <c r="I393" t="s">
        <v>33</v>
      </c>
      <c r="J393" t="s">
        <v>30</v>
      </c>
      <c r="K393">
        <v>1995</v>
      </c>
      <c r="L393" t="s">
        <v>58</v>
      </c>
      <c r="M393">
        <v>10.2013</v>
      </c>
      <c r="N393">
        <v>1670</v>
      </c>
      <c r="P393" t="s">
        <v>32</v>
      </c>
      <c r="Q393">
        <v>5</v>
      </c>
      <c r="R393" t="s">
        <v>33</v>
      </c>
      <c r="T393">
        <v>4</v>
      </c>
      <c r="U393" t="s">
        <v>34</v>
      </c>
      <c r="V393" t="s">
        <v>49</v>
      </c>
      <c r="W393" s="1">
        <f>IF(M393="Neu",DATE(2018,2,1),DATE(RIGHT(M393,4),1,1))</f>
        <v>41275</v>
      </c>
      <c r="X393" s="3">
        <f ca="1">TODAY()-W393</f>
        <v>1962</v>
      </c>
      <c r="Y393">
        <v>24999</v>
      </c>
      <c r="Z393">
        <v>75200</v>
      </c>
      <c r="AA393" s="4">
        <f ca="1">X393/365</f>
        <v>5.375342465753425</v>
      </c>
      <c r="AB393">
        <v>5.5</v>
      </c>
      <c r="AC393">
        <f t="shared" si="6"/>
        <v>1</v>
      </c>
    </row>
    <row r="394" spans="1:29" x14ac:dyDescent="0.25">
      <c r="A394" t="s">
        <v>24</v>
      </c>
      <c r="B394">
        <v>2000</v>
      </c>
      <c r="C394" t="s">
        <v>25</v>
      </c>
      <c r="D394" t="s">
        <v>51</v>
      </c>
      <c r="E394">
        <v>145</v>
      </c>
      <c r="F394" t="s">
        <v>37</v>
      </c>
      <c r="G394" t="s">
        <v>40</v>
      </c>
      <c r="H394" t="s">
        <v>29</v>
      </c>
      <c r="I394" t="s">
        <v>24</v>
      </c>
      <c r="J394" t="s">
        <v>30</v>
      </c>
      <c r="K394">
        <v>1995</v>
      </c>
      <c r="L394" t="s">
        <v>58</v>
      </c>
      <c r="M394">
        <v>10.2013</v>
      </c>
      <c r="N394">
        <v>1670</v>
      </c>
      <c r="O394" s="1">
        <v>43003</v>
      </c>
      <c r="P394" t="s">
        <v>32</v>
      </c>
      <c r="Q394">
        <v>5</v>
      </c>
      <c r="R394" t="s">
        <v>33</v>
      </c>
      <c r="T394">
        <v>4</v>
      </c>
      <c r="U394" t="s">
        <v>34</v>
      </c>
      <c r="V394" t="s">
        <v>49</v>
      </c>
      <c r="W394" s="1">
        <f>IF(M394="Neu",DATE(2018,2,1),DATE(RIGHT(M394,4),1,1))</f>
        <v>41275</v>
      </c>
      <c r="X394" s="3">
        <f ca="1">TODAY()-W394</f>
        <v>1962</v>
      </c>
      <c r="Y394">
        <v>25900</v>
      </c>
      <c r="Z394">
        <v>80000</v>
      </c>
      <c r="AA394" s="4">
        <f ca="1">X394/365</f>
        <v>5.375342465753425</v>
      </c>
      <c r="AB394">
        <v>5.5</v>
      </c>
      <c r="AC394">
        <f t="shared" si="6"/>
        <v>1</v>
      </c>
    </row>
    <row r="395" spans="1:29" x14ac:dyDescent="0.25">
      <c r="A395" t="s">
        <v>33</v>
      </c>
      <c r="B395">
        <v>2000</v>
      </c>
      <c r="C395" t="s">
        <v>25</v>
      </c>
      <c r="D395" t="s">
        <v>38</v>
      </c>
      <c r="E395">
        <v>143</v>
      </c>
      <c r="F395" t="s">
        <v>37</v>
      </c>
      <c r="G395" t="s">
        <v>40</v>
      </c>
      <c r="H395" t="s">
        <v>29</v>
      </c>
      <c r="I395" t="s">
        <v>33</v>
      </c>
      <c r="J395" t="s">
        <v>30</v>
      </c>
      <c r="K395">
        <v>1995</v>
      </c>
      <c r="L395" t="s">
        <v>48</v>
      </c>
      <c r="M395">
        <v>3.2012999999999998</v>
      </c>
      <c r="N395">
        <v>1660</v>
      </c>
      <c r="O395" s="1">
        <v>41346</v>
      </c>
      <c r="P395" t="s">
        <v>32</v>
      </c>
      <c r="Q395">
        <v>5</v>
      </c>
      <c r="R395" t="s">
        <v>33</v>
      </c>
      <c r="T395">
        <v>4</v>
      </c>
      <c r="U395" t="s">
        <v>34</v>
      </c>
      <c r="V395" t="s">
        <v>49</v>
      </c>
      <c r="W395" s="1">
        <f>IF(M395="Neu",DATE(2018,2,1),DATE(RIGHT(M395,4),1,1))</f>
        <v>41275</v>
      </c>
      <c r="X395" s="3">
        <f ca="1">TODAY()-W395</f>
        <v>1962</v>
      </c>
      <c r="Y395">
        <v>22900</v>
      </c>
      <c r="Z395">
        <v>57500</v>
      </c>
      <c r="AA395" s="4">
        <f ca="1">X395/365</f>
        <v>5.375342465753425</v>
      </c>
      <c r="AB395">
        <v>5.4</v>
      </c>
      <c r="AC395">
        <f t="shared" si="6"/>
        <v>1</v>
      </c>
    </row>
    <row r="396" spans="1:29" x14ac:dyDescent="0.25">
      <c r="A396" t="s">
        <v>24</v>
      </c>
      <c r="B396" t="s">
        <v>68</v>
      </c>
      <c r="C396" t="s">
        <v>25</v>
      </c>
      <c r="D396" t="s">
        <v>346</v>
      </c>
      <c r="E396">
        <v>144</v>
      </c>
      <c r="F396" t="s">
        <v>53</v>
      </c>
      <c r="H396" t="s">
        <v>29</v>
      </c>
      <c r="I396" t="s">
        <v>33</v>
      </c>
      <c r="J396" t="s">
        <v>52</v>
      </c>
      <c r="K396">
        <v>1995</v>
      </c>
      <c r="L396" t="s">
        <v>38</v>
      </c>
      <c r="M396">
        <v>10.2013</v>
      </c>
      <c r="N396">
        <v>1640</v>
      </c>
      <c r="P396" t="s">
        <v>32</v>
      </c>
      <c r="Q396">
        <v>5</v>
      </c>
      <c r="R396" t="s">
        <v>33</v>
      </c>
      <c r="T396">
        <v>4</v>
      </c>
      <c r="U396" t="s">
        <v>34</v>
      </c>
      <c r="V396" t="s">
        <v>49</v>
      </c>
      <c r="W396" s="1">
        <f>IF(M396="Neu",DATE(2018,2,1),DATE(RIGHT(M396,4),1,1))</f>
        <v>41275</v>
      </c>
      <c r="X396" s="3">
        <f ca="1">TODAY()-W396</f>
        <v>1962</v>
      </c>
      <c r="Y396">
        <v>15900</v>
      </c>
      <c r="Z396">
        <v>120700</v>
      </c>
      <c r="AA396" s="4">
        <f ca="1">X396/365</f>
        <v>5.375342465753425</v>
      </c>
      <c r="AB396">
        <v>5.5</v>
      </c>
      <c r="AC396">
        <f t="shared" si="6"/>
        <v>1</v>
      </c>
    </row>
    <row r="397" spans="1:29" x14ac:dyDescent="0.25">
      <c r="A397" t="s">
        <v>33</v>
      </c>
      <c r="B397" t="s">
        <v>68</v>
      </c>
      <c r="C397" t="s">
        <v>255</v>
      </c>
      <c r="D397" t="s">
        <v>36</v>
      </c>
      <c r="E397">
        <v>180</v>
      </c>
      <c r="F397" t="s">
        <v>27</v>
      </c>
      <c r="H397" t="s">
        <v>29</v>
      </c>
      <c r="I397" t="s">
        <v>33</v>
      </c>
      <c r="J397" t="s">
        <v>52</v>
      </c>
      <c r="K397">
        <v>1995</v>
      </c>
      <c r="L397" t="s">
        <v>38</v>
      </c>
      <c r="M397">
        <v>5.2012999999999998</v>
      </c>
      <c r="N397" t="s">
        <v>68</v>
      </c>
      <c r="P397" t="s">
        <v>41</v>
      </c>
      <c r="Q397">
        <v>5</v>
      </c>
      <c r="R397" t="s">
        <v>33</v>
      </c>
      <c r="T397">
        <v>4</v>
      </c>
      <c r="U397" t="s">
        <v>34</v>
      </c>
      <c r="V397" t="s">
        <v>49</v>
      </c>
      <c r="W397" s="1">
        <f>IF(M397="Neu",DATE(2018,2,1),DATE(RIGHT(M397,4),1,1))</f>
        <v>41275</v>
      </c>
      <c r="X397" s="3">
        <f ca="1">TODAY()-W397</f>
        <v>1962</v>
      </c>
      <c r="Y397">
        <v>18650</v>
      </c>
      <c r="Z397">
        <v>35800</v>
      </c>
      <c r="AA397" s="4">
        <f ca="1">X397/365</f>
        <v>5.375342465753425</v>
      </c>
      <c r="AB397">
        <v>7.7</v>
      </c>
      <c r="AC397">
        <f t="shared" si="6"/>
        <v>0</v>
      </c>
    </row>
    <row r="398" spans="1:29" x14ac:dyDescent="0.25">
      <c r="A398" t="s">
        <v>24</v>
      </c>
      <c r="B398" t="s">
        <v>68</v>
      </c>
      <c r="C398" t="s">
        <v>25</v>
      </c>
      <c r="D398" t="s">
        <v>36</v>
      </c>
      <c r="E398">
        <v>145</v>
      </c>
      <c r="F398" t="s">
        <v>53</v>
      </c>
      <c r="H398" t="s">
        <v>29</v>
      </c>
      <c r="I398" t="s">
        <v>33</v>
      </c>
      <c r="J398" t="s">
        <v>47</v>
      </c>
      <c r="K398">
        <v>1995</v>
      </c>
      <c r="L398" t="s">
        <v>38</v>
      </c>
      <c r="M398">
        <v>2.2012999999999998</v>
      </c>
      <c r="N398">
        <v>1670</v>
      </c>
      <c r="P398" t="s">
        <v>32</v>
      </c>
      <c r="Q398">
        <v>5</v>
      </c>
      <c r="R398" t="s">
        <v>33</v>
      </c>
      <c r="T398">
        <v>4</v>
      </c>
      <c r="U398" t="s">
        <v>34</v>
      </c>
      <c r="V398" t="s">
        <v>49</v>
      </c>
      <c r="W398" s="1">
        <f>IF(M398="Neu",DATE(2018,2,1),DATE(RIGHT(M398,4),1,1))</f>
        <v>41275</v>
      </c>
      <c r="X398" s="3">
        <f ca="1">TODAY()-W398</f>
        <v>1962</v>
      </c>
      <c r="Y398">
        <v>27600</v>
      </c>
      <c r="Z398">
        <v>53600</v>
      </c>
      <c r="AA398" s="4">
        <f ca="1">X398/365</f>
        <v>5.375342465753425</v>
      </c>
      <c r="AB398">
        <v>5.5</v>
      </c>
      <c r="AC398">
        <f t="shared" si="6"/>
        <v>1</v>
      </c>
    </row>
    <row r="399" spans="1:29" x14ac:dyDescent="0.25">
      <c r="A399" t="s">
        <v>33</v>
      </c>
      <c r="B399">
        <v>1800</v>
      </c>
      <c r="C399" t="s">
        <v>255</v>
      </c>
      <c r="D399" t="s">
        <v>38</v>
      </c>
      <c r="E399">
        <v>128</v>
      </c>
      <c r="F399" t="s">
        <v>43</v>
      </c>
      <c r="G399" t="s">
        <v>40</v>
      </c>
      <c r="H399" t="s">
        <v>29</v>
      </c>
      <c r="I399" t="s">
        <v>24</v>
      </c>
      <c r="J399" t="s">
        <v>52</v>
      </c>
      <c r="K399">
        <v>1995</v>
      </c>
      <c r="L399" t="s">
        <v>38</v>
      </c>
      <c r="M399">
        <v>1.2013</v>
      </c>
      <c r="N399">
        <v>1555</v>
      </c>
      <c r="P399" t="s">
        <v>32</v>
      </c>
      <c r="Q399">
        <v>5</v>
      </c>
      <c r="R399" t="s">
        <v>33</v>
      </c>
      <c r="T399">
        <v>4</v>
      </c>
      <c r="U399" t="s">
        <v>34</v>
      </c>
      <c r="V399" t="s">
        <v>49</v>
      </c>
      <c r="W399" s="1">
        <f>IF(M399="Neu",DATE(2018,2,1),DATE(RIGHT(M399,4),1,1))</f>
        <v>41275</v>
      </c>
      <c r="X399" s="3">
        <f ca="1">TODAY()-W399</f>
        <v>1962</v>
      </c>
      <c r="Y399">
        <v>15895</v>
      </c>
      <c r="Z399">
        <v>89900</v>
      </c>
      <c r="AA399" s="4">
        <f ca="1">X399/365</f>
        <v>5.375342465753425</v>
      </c>
      <c r="AB399">
        <v>4.9000000000000004</v>
      </c>
      <c r="AC399">
        <f t="shared" si="6"/>
        <v>1</v>
      </c>
    </row>
    <row r="400" spans="1:29" x14ac:dyDescent="0.25">
      <c r="A400" t="s">
        <v>24</v>
      </c>
      <c r="B400">
        <v>1800</v>
      </c>
      <c r="C400" t="s">
        <v>255</v>
      </c>
      <c r="D400" t="s">
        <v>26</v>
      </c>
      <c r="E400">
        <v>128</v>
      </c>
      <c r="F400" t="s">
        <v>43</v>
      </c>
      <c r="G400" t="s">
        <v>40</v>
      </c>
      <c r="H400" t="s">
        <v>29</v>
      </c>
      <c r="I400" t="s">
        <v>24</v>
      </c>
      <c r="J400" t="s">
        <v>52</v>
      </c>
      <c r="K400">
        <v>1995</v>
      </c>
      <c r="L400" t="s">
        <v>44</v>
      </c>
      <c r="M400">
        <v>1.2013</v>
      </c>
      <c r="N400">
        <v>1570</v>
      </c>
      <c r="P400" t="s">
        <v>32</v>
      </c>
      <c r="Q400">
        <v>5</v>
      </c>
      <c r="R400" t="s">
        <v>33</v>
      </c>
      <c r="T400">
        <v>4</v>
      </c>
      <c r="U400" t="s">
        <v>34</v>
      </c>
      <c r="V400" t="s">
        <v>49</v>
      </c>
      <c r="W400" s="1">
        <f>IF(M400="Neu",DATE(2018,2,1),DATE(RIGHT(M400,4),1,1))</f>
        <v>41275</v>
      </c>
      <c r="X400" s="3">
        <f ca="1">TODAY()-W400</f>
        <v>1962</v>
      </c>
      <c r="Y400">
        <v>15900</v>
      </c>
      <c r="Z400">
        <v>84500</v>
      </c>
      <c r="AA400" s="4">
        <f ca="1">X400/365</f>
        <v>5.375342465753425</v>
      </c>
      <c r="AB400">
        <v>4.9000000000000004</v>
      </c>
      <c r="AC400">
        <f t="shared" si="6"/>
        <v>1</v>
      </c>
    </row>
    <row r="401" spans="1:29" x14ac:dyDescent="0.25">
      <c r="A401" t="s">
        <v>33</v>
      </c>
      <c r="B401">
        <v>1800</v>
      </c>
      <c r="C401" t="s">
        <v>255</v>
      </c>
      <c r="D401" t="s">
        <v>76</v>
      </c>
      <c r="E401">
        <v>132</v>
      </c>
      <c r="F401" t="s">
        <v>43</v>
      </c>
      <c r="G401" t="s">
        <v>40</v>
      </c>
      <c r="H401" t="s">
        <v>29</v>
      </c>
      <c r="I401" t="s">
        <v>33</v>
      </c>
      <c r="J401" t="s">
        <v>30</v>
      </c>
      <c r="K401">
        <v>1995</v>
      </c>
      <c r="L401" t="s">
        <v>58</v>
      </c>
      <c r="M401">
        <v>7.2012999999999998</v>
      </c>
      <c r="N401">
        <v>1570</v>
      </c>
      <c r="P401" t="s">
        <v>32</v>
      </c>
      <c r="Q401">
        <v>5</v>
      </c>
      <c r="R401" t="s">
        <v>33</v>
      </c>
      <c r="T401">
        <v>4</v>
      </c>
      <c r="U401" t="s">
        <v>34</v>
      </c>
      <c r="V401" t="s">
        <v>49</v>
      </c>
      <c r="W401" s="1">
        <f>IF(M401="Neu",DATE(2018,2,1),DATE(RIGHT(M401,4),1,1))</f>
        <v>41275</v>
      </c>
      <c r="X401" s="3">
        <f ca="1">TODAY()-W401</f>
        <v>1962</v>
      </c>
      <c r="Y401">
        <v>19200</v>
      </c>
      <c r="Z401">
        <v>73300</v>
      </c>
      <c r="AA401" s="4">
        <f ca="1">X401/365</f>
        <v>5.375342465753425</v>
      </c>
      <c r="AB401">
        <v>5</v>
      </c>
      <c r="AC401">
        <f t="shared" si="6"/>
        <v>1</v>
      </c>
    </row>
    <row r="402" spans="1:29" x14ac:dyDescent="0.25">
      <c r="A402" t="s">
        <v>24</v>
      </c>
      <c r="B402">
        <v>1800</v>
      </c>
      <c r="C402" t="s">
        <v>255</v>
      </c>
      <c r="D402" t="s">
        <v>36</v>
      </c>
      <c r="E402">
        <v>132</v>
      </c>
      <c r="F402" t="s">
        <v>43</v>
      </c>
      <c r="G402" t="s">
        <v>40</v>
      </c>
      <c r="H402" t="s">
        <v>29</v>
      </c>
      <c r="I402" t="s">
        <v>33</v>
      </c>
      <c r="J402" t="s">
        <v>30</v>
      </c>
      <c r="K402">
        <v>1995</v>
      </c>
      <c r="L402" t="s">
        <v>44</v>
      </c>
      <c r="M402">
        <v>1.2013</v>
      </c>
      <c r="N402">
        <v>1575</v>
      </c>
      <c r="P402" t="s">
        <v>32</v>
      </c>
      <c r="Q402">
        <v>5</v>
      </c>
      <c r="R402" t="s">
        <v>33</v>
      </c>
      <c r="T402">
        <v>4</v>
      </c>
      <c r="U402" t="s">
        <v>34</v>
      </c>
      <c r="V402" t="s">
        <v>49</v>
      </c>
      <c r="W402" s="1">
        <f>IF(M402="Neu",DATE(2018,2,1),DATE(RIGHT(M402,4),1,1))</f>
        <v>41275</v>
      </c>
      <c r="X402" s="3">
        <f ca="1">TODAY()-W402</f>
        <v>1962</v>
      </c>
      <c r="Y402">
        <v>19500</v>
      </c>
      <c r="Z402">
        <v>91000</v>
      </c>
      <c r="AA402" s="4">
        <f ca="1">X402/365</f>
        <v>5.375342465753425</v>
      </c>
      <c r="AB402">
        <v>5</v>
      </c>
      <c r="AC402">
        <f t="shared" si="6"/>
        <v>1</v>
      </c>
    </row>
    <row r="403" spans="1:29" x14ac:dyDescent="0.25">
      <c r="A403" t="s">
        <v>33</v>
      </c>
      <c r="B403">
        <v>1800</v>
      </c>
      <c r="C403" t="s">
        <v>25</v>
      </c>
      <c r="D403" t="s">
        <v>42</v>
      </c>
      <c r="E403">
        <v>144</v>
      </c>
      <c r="F403" t="s">
        <v>37</v>
      </c>
      <c r="G403" t="s">
        <v>40</v>
      </c>
      <c r="H403" t="s">
        <v>29</v>
      </c>
      <c r="I403" t="s">
        <v>24</v>
      </c>
      <c r="J403" t="s">
        <v>52</v>
      </c>
      <c r="K403">
        <v>1995</v>
      </c>
      <c r="L403" t="s">
        <v>38</v>
      </c>
      <c r="M403">
        <v>6.2012999999999998</v>
      </c>
      <c r="N403">
        <v>1650</v>
      </c>
      <c r="O403" s="1">
        <v>43028</v>
      </c>
      <c r="P403" t="s">
        <v>32</v>
      </c>
      <c r="Q403">
        <v>5</v>
      </c>
      <c r="R403" t="s">
        <v>33</v>
      </c>
      <c r="T403">
        <v>4</v>
      </c>
      <c r="U403" t="s">
        <v>34</v>
      </c>
      <c r="V403" t="s">
        <v>49</v>
      </c>
      <c r="W403" s="1">
        <f>IF(M403="Neu",DATE(2018,2,1),DATE(RIGHT(M403,4),1,1))</f>
        <v>41275</v>
      </c>
      <c r="X403" s="3">
        <f ca="1">TODAY()-W403</f>
        <v>1962</v>
      </c>
      <c r="Y403">
        <v>16900</v>
      </c>
      <c r="Z403">
        <v>72000</v>
      </c>
      <c r="AA403" s="4">
        <f ca="1">X403/365</f>
        <v>5.375342465753425</v>
      </c>
      <c r="AB403">
        <v>5.5</v>
      </c>
      <c r="AC403">
        <f t="shared" si="6"/>
        <v>1</v>
      </c>
    </row>
    <row r="404" spans="1:29" x14ac:dyDescent="0.25">
      <c r="A404" t="s">
        <v>33</v>
      </c>
      <c r="B404">
        <v>1800</v>
      </c>
      <c r="C404" t="s">
        <v>25</v>
      </c>
      <c r="D404" t="s">
        <v>72</v>
      </c>
      <c r="E404">
        <v>143</v>
      </c>
      <c r="F404" t="s">
        <v>37</v>
      </c>
      <c r="G404" t="s">
        <v>40</v>
      </c>
      <c r="H404" t="s">
        <v>29</v>
      </c>
      <c r="I404" t="s">
        <v>33</v>
      </c>
      <c r="J404" t="s">
        <v>30</v>
      </c>
      <c r="K404">
        <v>1995</v>
      </c>
      <c r="L404" t="s">
        <v>161</v>
      </c>
      <c r="M404">
        <v>9.2012999999999998</v>
      </c>
      <c r="N404">
        <v>1650</v>
      </c>
      <c r="P404" t="s">
        <v>32</v>
      </c>
      <c r="Q404">
        <v>5</v>
      </c>
      <c r="R404" t="s">
        <v>33</v>
      </c>
      <c r="T404">
        <v>4</v>
      </c>
      <c r="U404" t="s">
        <v>34</v>
      </c>
      <c r="V404" t="s">
        <v>49</v>
      </c>
      <c r="W404" s="1">
        <f>IF(M404="Neu",DATE(2018,2,1),DATE(RIGHT(M404,4),1,1))</f>
        <v>41275</v>
      </c>
      <c r="X404" s="3">
        <f ca="1">TODAY()-W404</f>
        <v>1962</v>
      </c>
      <c r="Y404">
        <v>22500</v>
      </c>
      <c r="Z404">
        <v>69800</v>
      </c>
      <c r="AA404" s="4">
        <f ca="1">X404/365</f>
        <v>5.375342465753425</v>
      </c>
      <c r="AB404">
        <v>5.4</v>
      </c>
      <c r="AC404">
        <f t="shared" si="6"/>
        <v>1</v>
      </c>
    </row>
    <row r="405" spans="1:29" x14ac:dyDescent="0.25">
      <c r="A405" t="s">
        <v>24</v>
      </c>
      <c r="B405" t="s">
        <v>68</v>
      </c>
      <c r="C405" t="s">
        <v>25</v>
      </c>
      <c r="D405" t="s">
        <v>38</v>
      </c>
      <c r="E405">
        <v>144</v>
      </c>
      <c r="F405" t="s">
        <v>37</v>
      </c>
      <c r="G405" t="s">
        <v>40</v>
      </c>
      <c r="H405" t="s">
        <v>29</v>
      </c>
      <c r="I405" t="s">
        <v>24</v>
      </c>
      <c r="J405" t="s">
        <v>52</v>
      </c>
      <c r="K405">
        <v>1995</v>
      </c>
      <c r="L405" t="s">
        <v>44</v>
      </c>
      <c r="M405">
        <v>8.2012999999999998</v>
      </c>
      <c r="N405">
        <v>1650</v>
      </c>
      <c r="O405" s="1">
        <v>41499</v>
      </c>
      <c r="P405" t="s">
        <v>32</v>
      </c>
      <c r="Q405">
        <v>5</v>
      </c>
      <c r="R405" t="s">
        <v>33</v>
      </c>
      <c r="T405">
        <v>4</v>
      </c>
      <c r="U405" t="s">
        <v>34</v>
      </c>
      <c r="V405" t="s">
        <v>49</v>
      </c>
      <c r="W405" s="1">
        <f>IF(M405="Neu",DATE(2018,2,1),DATE(RIGHT(M405,4),1,1))</f>
        <v>41275</v>
      </c>
      <c r="X405" s="3">
        <f ca="1">TODAY()-W405</f>
        <v>1962</v>
      </c>
      <c r="Y405">
        <v>17800</v>
      </c>
      <c r="Z405">
        <v>65000</v>
      </c>
      <c r="AA405" s="4">
        <f ca="1">X405/365</f>
        <v>5.375342465753425</v>
      </c>
      <c r="AB405">
        <v>5.5</v>
      </c>
      <c r="AC405">
        <f t="shared" si="6"/>
        <v>1</v>
      </c>
    </row>
    <row r="406" spans="1:29" x14ac:dyDescent="0.25">
      <c r="A406" t="s">
        <v>24</v>
      </c>
      <c r="B406">
        <v>1800</v>
      </c>
      <c r="C406" t="s">
        <v>25</v>
      </c>
      <c r="D406" t="s">
        <v>262</v>
      </c>
      <c r="E406">
        <v>144</v>
      </c>
      <c r="F406" t="s">
        <v>37</v>
      </c>
      <c r="G406" t="s">
        <v>40</v>
      </c>
      <c r="H406" t="s">
        <v>29</v>
      </c>
      <c r="I406" t="s">
        <v>24</v>
      </c>
      <c r="J406" t="s">
        <v>52</v>
      </c>
      <c r="K406">
        <v>1995</v>
      </c>
      <c r="L406" t="s">
        <v>535</v>
      </c>
      <c r="M406">
        <v>9.2012999999999998</v>
      </c>
      <c r="N406">
        <v>1650</v>
      </c>
      <c r="O406" s="1">
        <v>43101</v>
      </c>
      <c r="P406" t="s">
        <v>32</v>
      </c>
      <c r="Q406">
        <v>5</v>
      </c>
      <c r="R406" t="s">
        <v>33</v>
      </c>
      <c r="T406">
        <v>4</v>
      </c>
      <c r="U406" t="s">
        <v>34</v>
      </c>
      <c r="V406" t="s">
        <v>49</v>
      </c>
      <c r="W406" s="1">
        <f>IF(M406="Neu",DATE(2018,2,1),DATE(RIGHT(M406,4),1,1))</f>
        <v>41275</v>
      </c>
      <c r="X406" s="3">
        <f ca="1">TODAY()-W406</f>
        <v>1962</v>
      </c>
      <c r="Y406">
        <v>19500</v>
      </c>
      <c r="Z406">
        <v>84700</v>
      </c>
      <c r="AA406" s="4">
        <f ca="1">X406/365</f>
        <v>5.375342465753425</v>
      </c>
      <c r="AB406">
        <v>5.5</v>
      </c>
      <c r="AC406">
        <f t="shared" si="6"/>
        <v>1</v>
      </c>
    </row>
    <row r="407" spans="1:29" x14ac:dyDescent="0.25">
      <c r="A407" t="s">
        <v>24</v>
      </c>
      <c r="B407">
        <v>1800</v>
      </c>
      <c r="C407" t="s">
        <v>25</v>
      </c>
      <c r="D407" t="s">
        <v>537</v>
      </c>
      <c r="E407">
        <v>144</v>
      </c>
      <c r="F407" t="s">
        <v>37</v>
      </c>
      <c r="G407" t="s">
        <v>40</v>
      </c>
      <c r="H407" t="s">
        <v>29</v>
      </c>
      <c r="I407" t="s">
        <v>24</v>
      </c>
      <c r="J407" t="s">
        <v>52</v>
      </c>
      <c r="K407">
        <v>1995</v>
      </c>
      <c r="L407" t="s">
        <v>174</v>
      </c>
      <c r="M407">
        <v>9.2012999999999998</v>
      </c>
      <c r="N407">
        <v>1650</v>
      </c>
      <c r="O407" s="1">
        <v>43101</v>
      </c>
      <c r="P407" t="s">
        <v>32</v>
      </c>
      <c r="Q407">
        <v>5</v>
      </c>
      <c r="R407" t="s">
        <v>33</v>
      </c>
      <c r="T407">
        <v>4</v>
      </c>
      <c r="U407" t="s">
        <v>34</v>
      </c>
      <c r="V407" t="s">
        <v>49</v>
      </c>
      <c r="W407" s="1">
        <f>IF(M407="Neu",DATE(2018,2,1),DATE(RIGHT(M407,4),1,1))</f>
        <v>41275</v>
      </c>
      <c r="X407" s="3">
        <f ca="1">TODAY()-W407</f>
        <v>1962</v>
      </c>
      <c r="Y407">
        <v>21900</v>
      </c>
      <c r="Z407">
        <v>57000</v>
      </c>
      <c r="AA407" s="4">
        <f ca="1">X407/365</f>
        <v>5.375342465753425</v>
      </c>
      <c r="AB407">
        <v>5.5</v>
      </c>
      <c r="AC407">
        <f t="shared" si="6"/>
        <v>1</v>
      </c>
    </row>
    <row r="408" spans="1:29" x14ac:dyDescent="0.25">
      <c r="A408" t="s">
        <v>33</v>
      </c>
      <c r="B408">
        <v>1800</v>
      </c>
      <c r="C408" t="s">
        <v>25</v>
      </c>
      <c r="D408" t="s">
        <v>54</v>
      </c>
      <c r="E408">
        <v>144</v>
      </c>
      <c r="F408" t="s">
        <v>43</v>
      </c>
      <c r="G408" t="s">
        <v>40</v>
      </c>
      <c r="H408" t="s">
        <v>29</v>
      </c>
      <c r="I408" t="s">
        <v>24</v>
      </c>
      <c r="J408" t="s">
        <v>52</v>
      </c>
      <c r="K408">
        <v>1995</v>
      </c>
      <c r="L408" t="s">
        <v>540</v>
      </c>
      <c r="M408">
        <v>1.2013</v>
      </c>
      <c r="N408">
        <v>1640</v>
      </c>
      <c r="O408" s="1">
        <v>41730</v>
      </c>
      <c r="P408" t="s">
        <v>32</v>
      </c>
      <c r="Q408">
        <v>5</v>
      </c>
      <c r="R408" t="s">
        <v>33</v>
      </c>
      <c r="T408">
        <v>4</v>
      </c>
      <c r="U408" t="s">
        <v>34</v>
      </c>
      <c r="V408" t="s">
        <v>49</v>
      </c>
      <c r="W408" s="1">
        <f>IF(M408="Neu",DATE(2018,2,1),DATE(RIGHT(M408,4),1,1))</f>
        <v>41275</v>
      </c>
      <c r="X408" s="3">
        <f ca="1">TODAY()-W408</f>
        <v>1962</v>
      </c>
      <c r="Y408">
        <v>17900</v>
      </c>
      <c r="Z408">
        <v>74000</v>
      </c>
      <c r="AA408" s="4">
        <f ca="1">X408/365</f>
        <v>5.375342465753425</v>
      </c>
      <c r="AB408">
        <v>5.5</v>
      </c>
      <c r="AC408">
        <f t="shared" si="6"/>
        <v>1</v>
      </c>
    </row>
    <row r="409" spans="1:29" x14ac:dyDescent="0.25">
      <c r="A409" t="s">
        <v>33</v>
      </c>
      <c r="B409">
        <v>1800</v>
      </c>
      <c r="C409" t="s">
        <v>25</v>
      </c>
      <c r="D409" t="s">
        <v>26</v>
      </c>
      <c r="E409">
        <v>144</v>
      </c>
      <c r="F409" t="s">
        <v>37</v>
      </c>
      <c r="G409" t="s">
        <v>40</v>
      </c>
      <c r="H409" t="s">
        <v>29</v>
      </c>
      <c r="I409" t="s">
        <v>24</v>
      </c>
      <c r="J409" t="s">
        <v>52</v>
      </c>
      <c r="K409">
        <v>1995</v>
      </c>
      <c r="L409" t="s">
        <v>38</v>
      </c>
      <c r="M409">
        <v>7.2012999999999998</v>
      </c>
      <c r="N409">
        <v>1650</v>
      </c>
      <c r="P409" t="s">
        <v>32</v>
      </c>
      <c r="Q409">
        <v>5</v>
      </c>
      <c r="R409" t="s">
        <v>33</v>
      </c>
      <c r="T409">
        <v>4</v>
      </c>
      <c r="U409" t="s">
        <v>34</v>
      </c>
      <c r="V409" t="s">
        <v>49</v>
      </c>
      <c r="W409" s="1">
        <f>IF(M409="Neu",DATE(2018,2,1),DATE(RIGHT(M409,4),1,1))</f>
        <v>41275</v>
      </c>
      <c r="X409" s="3">
        <f ca="1">TODAY()-W409</f>
        <v>1962</v>
      </c>
      <c r="Y409">
        <v>21900</v>
      </c>
      <c r="Z409">
        <v>52000</v>
      </c>
      <c r="AA409" s="4">
        <f ca="1">X409/365</f>
        <v>5.375342465753425</v>
      </c>
      <c r="AB409">
        <v>5.5</v>
      </c>
      <c r="AC409">
        <f t="shared" si="6"/>
        <v>1</v>
      </c>
    </row>
    <row r="410" spans="1:29" x14ac:dyDescent="0.25">
      <c r="A410" t="s">
        <v>33</v>
      </c>
      <c r="B410">
        <v>1800</v>
      </c>
      <c r="C410" t="s">
        <v>25</v>
      </c>
      <c r="D410" t="s">
        <v>109</v>
      </c>
      <c r="E410">
        <v>143</v>
      </c>
      <c r="F410" t="s">
        <v>37</v>
      </c>
      <c r="G410" t="s">
        <v>40</v>
      </c>
      <c r="H410" t="s">
        <v>29</v>
      </c>
      <c r="I410" t="s">
        <v>33</v>
      </c>
      <c r="J410" t="s">
        <v>30</v>
      </c>
      <c r="K410">
        <v>1995</v>
      </c>
      <c r="L410" t="s">
        <v>55</v>
      </c>
      <c r="M410">
        <v>5.2012999999999998</v>
      </c>
      <c r="N410">
        <v>1650</v>
      </c>
      <c r="P410" t="s">
        <v>32</v>
      </c>
      <c r="Q410">
        <v>5</v>
      </c>
      <c r="R410" t="s">
        <v>33</v>
      </c>
      <c r="T410">
        <v>4</v>
      </c>
      <c r="U410" t="s">
        <v>34</v>
      </c>
      <c r="V410" t="s">
        <v>49</v>
      </c>
      <c r="W410" s="1">
        <f>IF(M410="Neu",DATE(2018,2,1),DATE(RIGHT(M410,4),1,1))</f>
        <v>41275</v>
      </c>
      <c r="X410" s="3">
        <f ca="1">TODAY()-W410</f>
        <v>1962</v>
      </c>
      <c r="Y410">
        <v>29900</v>
      </c>
      <c r="Z410">
        <v>31632</v>
      </c>
      <c r="AA410" s="4">
        <f ca="1">X410/365</f>
        <v>5.375342465753425</v>
      </c>
      <c r="AB410">
        <v>5.4</v>
      </c>
      <c r="AC410">
        <f t="shared" si="6"/>
        <v>1</v>
      </c>
    </row>
    <row r="411" spans="1:29" x14ac:dyDescent="0.25">
      <c r="A411" t="s">
        <v>24</v>
      </c>
      <c r="B411">
        <v>1800</v>
      </c>
      <c r="C411" t="s">
        <v>25</v>
      </c>
      <c r="D411" t="s">
        <v>103</v>
      </c>
      <c r="E411">
        <v>144</v>
      </c>
      <c r="F411" t="s">
        <v>37</v>
      </c>
      <c r="G411" t="s">
        <v>40</v>
      </c>
      <c r="H411" t="s">
        <v>29</v>
      </c>
      <c r="I411" t="s">
        <v>24</v>
      </c>
      <c r="J411" t="s">
        <v>52</v>
      </c>
      <c r="K411">
        <v>1995</v>
      </c>
      <c r="M411">
        <v>8.2012999999999998</v>
      </c>
      <c r="N411">
        <v>1650</v>
      </c>
      <c r="O411" s="1">
        <v>42845</v>
      </c>
      <c r="P411" t="s">
        <v>32</v>
      </c>
      <c r="Q411">
        <v>5</v>
      </c>
      <c r="R411" t="s">
        <v>33</v>
      </c>
      <c r="T411">
        <v>4</v>
      </c>
      <c r="U411" t="s">
        <v>34</v>
      </c>
      <c r="V411" t="s">
        <v>49</v>
      </c>
      <c r="W411" s="1">
        <f>IF(M411="Neu",DATE(2018,2,1),DATE(RIGHT(M411,4),1,1))</f>
        <v>41275</v>
      </c>
      <c r="X411" s="3">
        <f ca="1">TODAY()-W411</f>
        <v>1962</v>
      </c>
      <c r="Y411">
        <v>19980</v>
      </c>
      <c r="Z411">
        <v>64000</v>
      </c>
      <c r="AA411" s="4">
        <f ca="1">X411/365</f>
        <v>5.375342465753425</v>
      </c>
      <c r="AB411">
        <v>5.5</v>
      </c>
      <c r="AC411">
        <f t="shared" si="6"/>
        <v>1</v>
      </c>
    </row>
    <row r="412" spans="1:29" x14ac:dyDescent="0.25">
      <c r="A412" t="s">
        <v>24</v>
      </c>
      <c r="B412">
        <v>1800</v>
      </c>
      <c r="C412" t="s">
        <v>25</v>
      </c>
      <c r="D412" t="s">
        <v>61</v>
      </c>
      <c r="E412">
        <v>143</v>
      </c>
      <c r="F412" t="s">
        <v>37</v>
      </c>
      <c r="G412" t="s">
        <v>40</v>
      </c>
      <c r="H412" t="s">
        <v>29</v>
      </c>
      <c r="I412" t="s">
        <v>33</v>
      </c>
      <c r="J412" t="s">
        <v>30</v>
      </c>
      <c r="K412">
        <v>1995</v>
      </c>
      <c r="M412">
        <v>4.2012999999999998</v>
      </c>
      <c r="N412">
        <v>1650</v>
      </c>
      <c r="P412" t="s">
        <v>32</v>
      </c>
      <c r="Q412">
        <v>5</v>
      </c>
      <c r="R412" t="s">
        <v>33</v>
      </c>
      <c r="T412">
        <v>4</v>
      </c>
      <c r="U412" t="s">
        <v>34</v>
      </c>
      <c r="V412" t="s">
        <v>49</v>
      </c>
      <c r="W412" s="1">
        <f>IF(M412="Neu",DATE(2018,2,1),DATE(RIGHT(M412,4),1,1))</f>
        <v>41275</v>
      </c>
      <c r="X412" s="3">
        <f ca="1">TODAY()-W412</f>
        <v>1962</v>
      </c>
      <c r="Y412">
        <v>16900</v>
      </c>
      <c r="Z412">
        <v>95000</v>
      </c>
      <c r="AA412" s="4">
        <f ca="1">X412/365</f>
        <v>5.375342465753425</v>
      </c>
      <c r="AB412">
        <v>5.4</v>
      </c>
      <c r="AC412">
        <f t="shared" si="6"/>
        <v>1</v>
      </c>
    </row>
    <row r="413" spans="1:29" x14ac:dyDescent="0.25">
      <c r="A413" t="s">
        <v>24</v>
      </c>
      <c r="B413">
        <v>1800</v>
      </c>
      <c r="C413" t="s">
        <v>25</v>
      </c>
      <c r="D413" t="s">
        <v>36</v>
      </c>
      <c r="E413">
        <v>143</v>
      </c>
      <c r="F413" t="s">
        <v>37</v>
      </c>
      <c r="G413" t="s">
        <v>40</v>
      </c>
      <c r="H413" t="s">
        <v>29</v>
      </c>
      <c r="I413" t="s">
        <v>33</v>
      </c>
      <c r="J413" t="s">
        <v>30</v>
      </c>
      <c r="K413">
        <v>1995</v>
      </c>
      <c r="L413" t="s">
        <v>38</v>
      </c>
      <c r="M413">
        <v>8.2012999999999998</v>
      </c>
      <c r="N413">
        <v>1650</v>
      </c>
      <c r="O413" s="1">
        <v>43035</v>
      </c>
      <c r="P413" t="s">
        <v>32</v>
      </c>
      <c r="Q413">
        <v>5</v>
      </c>
      <c r="R413" t="s">
        <v>33</v>
      </c>
      <c r="T413">
        <v>4</v>
      </c>
      <c r="U413" t="s">
        <v>34</v>
      </c>
      <c r="V413" t="s">
        <v>49</v>
      </c>
      <c r="W413" s="1">
        <f>IF(M413="Neu",DATE(2018,2,1),DATE(RIGHT(M413,4),1,1))</f>
        <v>41275</v>
      </c>
      <c r="X413" s="3">
        <f ca="1">TODAY()-W413</f>
        <v>1962</v>
      </c>
      <c r="Y413">
        <v>17500</v>
      </c>
      <c r="Z413">
        <v>74000</v>
      </c>
      <c r="AA413" s="4">
        <f ca="1">X413/365</f>
        <v>5.375342465753425</v>
      </c>
      <c r="AB413">
        <v>5.4</v>
      </c>
      <c r="AC413">
        <f t="shared" si="6"/>
        <v>1</v>
      </c>
    </row>
    <row r="414" spans="1:29" x14ac:dyDescent="0.25">
      <c r="A414" t="s">
        <v>24</v>
      </c>
      <c r="B414">
        <v>1800</v>
      </c>
      <c r="C414" t="s">
        <v>25</v>
      </c>
      <c r="D414" t="s">
        <v>42</v>
      </c>
      <c r="E414">
        <v>143</v>
      </c>
      <c r="F414" t="s">
        <v>37</v>
      </c>
      <c r="G414" t="s">
        <v>40</v>
      </c>
      <c r="H414" t="s">
        <v>29</v>
      </c>
      <c r="I414" t="s">
        <v>24</v>
      </c>
      <c r="J414" t="s">
        <v>30</v>
      </c>
      <c r="K414">
        <v>1995</v>
      </c>
      <c r="L414" t="s">
        <v>38</v>
      </c>
      <c r="M414">
        <v>1.2013</v>
      </c>
      <c r="N414">
        <v>1650</v>
      </c>
      <c r="O414" s="1">
        <v>43026</v>
      </c>
      <c r="P414" t="s">
        <v>32</v>
      </c>
      <c r="Q414">
        <v>5</v>
      </c>
      <c r="R414" t="s">
        <v>33</v>
      </c>
      <c r="T414">
        <v>4</v>
      </c>
      <c r="U414" t="s">
        <v>34</v>
      </c>
      <c r="V414" t="s">
        <v>49</v>
      </c>
      <c r="W414" s="1">
        <f>IF(M414="Neu",DATE(2018,2,1),DATE(RIGHT(M414,4),1,1))</f>
        <v>41275</v>
      </c>
      <c r="X414" s="3">
        <f ca="1">TODAY()-W414</f>
        <v>1962</v>
      </c>
      <c r="Y414">
        <v>19900</v>
      </c>
      <c r="Z414">
        <v>61000</v>
      </c>
      <c r="AA414" s="4">
        <f ca="1">X414/365</f>
        <v>5.375342465753425</v>
      </c>
      <c r="AB414">
        <v>5.4</v>
      </c>
      <c r="AC414">
        <f t="shared" si="6"/>
        <v>1</v>
      </c>
    </row>
    <row r="415" spans="1:29" x14ac:dyDescent="0.25">
      <c r="A415" t="s">
        <v>24</v>
      </c>
      <c r="B415">
        <v>1800</v>
      </c>
      <c r="C415" t="s">
        <v>25</v>
      </c>
      <c r="D415" t="s">
        <v>42</v>
      </c>
      <c r="E415">
        <v>143</v>
      </c>
      <c r="F415" t="s">
        <v>37</v>
      </c>
      <c r="G415" t="s">
        <v>40</v>
      </c>
      <c r="H415" t="s">
        <v>29</v>
      </c>
      <c r="I415" t="s">
        <v>24</v>
      </c>
      <c r="J415" t="s">
        <v>30</v>
      </c>
      <c r="K415">
        <v>1995</v>
      </c>
      <c r="L415" t="s">
        <v>38</v>
      </c>
      <c r="M415">
        <v>9.2012999999999998</v>
      </c>
      <c r="N415">
        <v>1650</v>
      </c>
      <c r="O415" s="1">
        <v>43013</v>
      </c>
      <c r="P415" t="s">
        <v>32</v>
      </c>
      <c r="Q415">
        <v>5</v>
      </c>
      <c r="R415" t="s">
        <v>33</v>
      </c>
      <c r="T415">
        <v>4</v>
      </c>
      <c r="U415" t="s">
        <v>34</v>
      </c>
      <c r="V415" t="s">
        <v>49</v>
      </c>
      <c r="W415" s="1">
        <f>IF(M415="Neu",DATE(2018,2,1),DATE(RIGHT(M415,4),1,1))</f>
        <v>41275</v>
      </c>
      <c r="X415" s="3">
        <f ca="1">TODAY()-W415</f>
        <v>1962</v>
      </c>
      <c r="Y415">
        <v>17800</v>
      </c>
      <c r="Z415">
        <v>125000</v>
      </c>
      <c r="AA415" s="4">
        <f ca="1">X415/365</f>
        <v>5.375342465753425</v>
      </c>
      <c r="AB415">
        <v>5.4</v>
      </c>
      <c r="AC415">
        <f t="shared" si="6"/>
        <v>1</v>
      </c>
    </row>
    <row r="416" spans="1:29" x14ac:dyDescent="0.25">
      <c r="A416" t="s">
        <v>24</v>
      </c>
      <c r="B416">
        <v>1800</v>
      </c>
      <c r="C416" t="s">
        <v>25</v>
      </c>
      <c r="D416" t="s">
        <v>26</v>
      </c>
      <c r="E416">
        <v>143</v>
      </c>
      <c r="F416" t="s">
        <v>37</v>
      </c>
      <c r="G416" t="s">
        <v>40</v>
      </c>
      <c r="H416" t="s">
        <v>29</v>
      </c>
      <c r="I416" t="s">
        <v>24</v>
      </c>
      <c r="J416" t="s">
        <v>30</v>
      </c>
      <c r="K416">
        <v>1995</v>
      </c>
      <c r="L416" t="s">
        <v>44</v>
      </c>
      <c r="M416">
        <v>9.2012999999999998</v>
      </c>
      <c r="N416">
        <v>1650</v>
      </c>
      <c r="P416" t="s">
        <v>32</v>
      </c>
      <c r="Q416">
        <v>5</v>
      </c>
      <c r="R416" t="s">
        <v>33</v>
      </c>
      <c r="T416">
        <v>4</v>
      </c>
      <c r="U416" t="s">
        <v>34</v>
      </c>
      <c r="V416" t="s">
        <v>49</v>
      </c>
      <c r="W416" s="1">
        <f>IF(M416="Neu",DATE(2018,2,1),DATE(RIGHT(M416,4),1,1))</f>
        <v>41275</v>
      </c>
      <c r="X416" s="3">
        <f ca="1">TODAY()-W416</f>
        <v>1962</v>
      </c>
      <c r="Y416">
        <v>19900</v>
      </c>
      <c r="Z416">
        <v>69000</v>
      </c>
      <c r="AA416" s="4">
        <f ca="1">X416/365</f>
        <v>5.375342465753425</v>
      </c>
      <c r="AB416">
        <v>5.4</v>
      </c>
      <c r="AC416">
        <f t="shared" si="6"/>
        <v>1</v>
      </c>
    </row>
    <row r="417" spans="1:29" x14ac:dyDescent="0.25">
      <c r="A417" t="s">
        <v>24</v>
      </c>
      <c r="B417">
        <v>1800</v>
      </c>
      <c r="C417" t="s">
        <v>25</v>
      </c>
      <c r="D417" t="s">
        <v>102</v>
      </c>
      <c r="E417">
        <v>143</v>
      </c>
      <c r="F417" t="s">
        <v>37</v>
      </c>
      <c r="G417" t="s">
        <v>40</v>
      </c>
      <c r="H417" t="s">
        <v>29</v>
      </c>
      <c r="I417" t="s">
        <v>33</v>
      </c>
      <c r="J417" t="s">
        <v>30</v>
      </c>
      <c r="K417">
        <v>1995</v>
      </c>
      <c r="L417" t="s">
        <v>44</v>
      </c>
      <c r="M417">
        <v>10.2013</v>
      </c>
      <c r="N417">
        <v>1650</v>
      </c>
      <c r="P417" t="s">
        <v>32</v>
      </c>
      <c r="Q417">
        <v>5</v>
      </c>
      <c r="R417" t="s">
        <v>33</v>
      </c>
      <c r="T417">
        <v>4</v>
      </c>
      <c r="U417" t="s">
        <v>34</v>
      </c>
      <c r="V417" t="s">
        <v>49</v>
      </c>
      <c r="W417" s="1">
        <f>IF(M417="Neu",DATE(2018,2,1),DATE(RIGHT(M417,4),1,1))</f>
        <v>41275</v>
      </c>
      <c r="X417" s="3">
        <f ca="1">TODAY()-W417</f>
        <v>1962</v>
      </c>
      <c r="Y417">
        <v>21800</v>
      </c>
      <c r="Z417">
        <v>58300</v>
      </c>
      <c r="AA417" s="4">
        <f ca="1">X417/365</f>
        <v>5.375342465753425</v>
      </c>
      <c r="AB417">
        <v>5.4</v>
      </c>
      <c r="AC417">
        <f t="shared" si="6"/>
        <v>1</v>
      </c>
    </row>
    <row r="418" spans="1:29" x14ac:dyDescent="0.25">
      <c r="A418" t="s">
        <v>24</v>
      </c>
      <c r="B418" t="s">
        <v>68</v>
      </c>
      <c r="C418" t="s">
        <v>25</v>
      </c>
      <c r="D418" t="s">
        <v>36</v>
      </c>
      <c r="E418">
        <v>143</v>
      </c>
      <c r="F418" t="s">
        <v>37</v>
      </c>
      <c r="G418" t="s">
        <v>40</v>
      </c>
      <c r="H418" t="s">
        <v>29</v>
      </c>
      <c r="I418" t="s">
        <v>24</v>
      </c>
      <c r="J418" t="s">
        <v>30</v>
      </c>
      <c r="K418">
        <v>1995</v>
      </c>
      <c r="M418">
        <v>6.2012999999999998</v>
      </c>
      <c r="N418">
        <v>1650</v>
      </c>
      <c r="P418" t="s">
        <v>32</v>
      </c>
      <c r="Q418">
        <v>5</v>
      </c>
      <c r="R418" t="s">
        <v>33</v>
      </c>
      <c r="T418">
        <v>4</v>
      </c>
      <c r="U418" t="s">
        <v>34</v>
      </c>
      <c r="V418" t="s">
        <v>49</v>
      </c>
      <c r="W418" s="1">
        <f>IF(M418="Neu",DATE(2018,2,1),DATE(RIGHT(M418,4),1,1))</f>
        <v>41275</v>
      </c>
      <c r="X418" s="3">
        <f ca="1">TODAY()-W418</f>
        <v>1962</v>
      </c>
      <c r="Y418">
        <v>18800</v>
      </c>
      <c r="Z418">
        <v>69900</v>
      </c>
      <c r="AA418" s="4">
        <f ca="1">X418/365</f>
        <v>5.375342465753425</v>
      </c>
      <c r="AB418">
        <v>5.4</v>
      </c>
      <c r="AC418">
        <f t="shared" si="6"/>
        <v>1</v>
      </c>
    </row>
    <row r="419" spans="1:29" x14ac:dyDescent="0.25">
      <c r="A419" t="s">
        <v>33</v>
      </c>
      <c r="B419">
        <v>1800</v>
      </c>
      <c r="C419" t="s">
        <v>25</v>
      </c>
      <c r="D419" t="s">
        <v>36</v>
      </c>
      <c r="E419">
        <v>143</v>
      </c>
      <c r="F419" t="s">
        <v>37</v>
      </c>
      <c r="G419" t="s">
        <v>40</v>
      </c>
      <c r="H419" t="s">
        <v>29</v>
      </c>
      <c r="I419" t="s">
        <v>24</v>
      </c>
      <c r="J419" t="s">
        <v>30</v>
      </c>
      <c r="K419">
        <v>1995</v>
      </c>
      <c r="L419" t="s">
        <v>38</v>
      </c>
      <c r="M419">
        <v>12.2013</v>
      </c>
      <c r="N419">
        <v>1650</v>
      </c>
      <c r="P419" t="s">
        <v>32</v>
      </c>
      <c r="Q419">
        <v>5</v>
      </c>
      <c r="R419" t="s">
        <v>33</v>
      </c>
      <c r="T419">
        <v>4</v>
      </c>
      <c r="U419" t="s">
        <v>34</v>
      </c>
      <c r="V419" t="s">
        <v>49</v>
      </c>
      <c r="W419" s="1">
        <f>IF(M419="Neu",DATE(2018,2,1),DATE(RIGHT(M419,4),1,1))</f>
        <v>41275</v>
      </c>
      <c r="X419" s="3">
        <f ca="1">TODAY()-W419</f>
        <v>1962</v>
      </c>
      <c r="Y419">
        <v>19900</v>
      </c>
      <c r="Z419">
        <v>37860</v>
      </c>
      <c r="AA419" s="4">
        <f ca="1">X419/365</f>
        <v>5.375342465753425</v>
      </c>
      <c r="AB419">
        <v>5.4</v>
      </c>
      <c r="AC419">
        <f t="shared" si="6"/>
        <v>1</v>
      </c>
    </row>
    <row r="420" spans="1:29" x14ac:dyDescent="0.25">
      <c r="A420" t="s">
        <v>24</v>
      </c>
      <c r="B420">
        <v>1800</v>
      </c>
      <c r="C420" t="s">
        <v>25</v>
      </c>
      <c r="D420" t="s">
        <v>38</v>
      </c>
      <c r="E420">
        <v>143</v>
      </c>
      <c r="F420" t="s">
        <v>37</v>
      </c>
      <c r="G420" t="s">
        <v>40</v>
      </c>
      <c r="H420" t="s">
        <v>29</v>
      </c>
      <c r="I420" t="s">
        <v>33</v>
      </c>
      <c r="J420" t="s">
        <v>30</v>
      </c>
      <c r="K420">
        <v>1995</v>
      </c>
      <c r="L420" t="s">
        <v>44</v>
      </c>
      <c r="M420">
        <v>10.2013</v>
      </c>
      <c r="N420">
        <v>1650</v>
      </c>
      <c r="P420" t="s">
        <v>32</v>
      </c>
      <c r="Q420">
        <v>5</v>
      </c>
      <c r="R420" t="s">
        <v>33</v>
      </c>
      <c r="T420">
        <v>4</v>
      </c>
      <c r="U420" t="s">
        <v>34</v>
      </c>
      <c r="V420" t="s">
        <v>49</v>
      </c>
      <c r="W420" s="1">
        <f>IF(M420="Neu",DATE(2018,2,1),DATE(RIGHT(M420,4),1,1))</f>
        <v>41275</v>
      </c>
      <c r="X420" s="3">
        <f ca="1">TODAY()-W420</f>
        <v>1962</v>
      </c>
      <c r="Y420">
        <v>18900</v>
      </c>
      <c r="Z420">
        <v>83000</v>
      </c>
      <c r="AA420" s="4">
        <f ca="1">X420/365</f>
        <v>5.375342465753425</v>
      </c>
      <c r="AB420">
        <v>5.4</v>
      </c>
      <c r="AC420">
        <f t="shared" si="6"/>
        <v>1</v>
      </c>
    </row>
    <row r="421" spans="1:29" x14ac:dyDescent="0.25">
      <c r="A421" t="s">
        <v>24</v>
      </c>
      <c r="B421">
        <v>1800</v>
      </c>
      <c r="C421" t="s">
        <v>25</v>
      </c>
      <c r="D421" t="s">
        <v>56</v>
      </c>
      <c r="E421">
        <v>143</v>
      </c>
      <c r="F421" t="s">
        <v>37</v>
      </c>
      <c r="G421" t="s">
        <v>40</v>
      </c>
      <c r="H421" t="s">
        <v>29</v>
      </c>
      <c r="I421" t="s">
        <v>24</v>
      </c>
      <c r="J421" t="s">
        <v>30</v>
      </c>
      <c r="K421">
        <v>1995</v>
      </c>
      <c r="L421" t="s">
        <v>38</v>
      </c>
      <c r="M421">
        <v>12.2013</v>
      </c>
      <c r="N421">
        <v>1650</v>
      </c>
      <c r="P421" t="s">
        <v>32</v>
      </c>
      <c r="Q421">
        <v>5</v>
      </c>
      <c r="R421" t="s">
        <v>33</v>
      </c>
      <c r="T421">
        <v>4</v>
      </c>
      <c r="U421" t="s">
        <v>34</v>
      </c>
      <c r="V421" t="s">
        <v>49</v>
      </c>
      <c r="W421" s="1">
        <f>IF(M421="Neu",DATE(2018,2,1),DATE(RIGHT(M421,4),1,1))</f>
        <v>41275</v>
      </c>
      <c r="X421" s="3">
        <f ca="1">TODAY()-W421</f>
        <v>1962</v>
      </c>
      <c r="Y421">
        <v>18900</v>
      </c>
      <c r="Z421">
        <v>110000</v>
      </c>
      <c r="AA421" s="4">
        <f ca="1">X421/365</f>
        <v>5.375342465753425</v>
      </c>
      <c r="AB421">
        <v>5.4</v>
      </c>
      <c r="AC421">
        <f t="shared" si="6"/>
        <v>1</v>
      </c>
    </row>
    <row r="422" spans="1:29" x14ac:dyDescent="0.25">
      <c r="A422" t="s">
        <v>24</v>
      </c>
      <c r="B422">
        <v>1800</v>
      </c>
      <c r="C422" t="s">
        <v>25</v>
      </c>
      <c r="D422" t="s">
        <v>103</v>
      </c>
      <c r="E422">
        <v>143</v>
      </c>
      <c r="F422" t="s">
        <v>37</v>
      </c>
      <c r="G422" t="s">
        <v>40</v>
      </c>
      <c r="H422" t="s">
        <v>29</v>
      </c>
      <c r="I422" t="s">
        <v>24</v>
      </c>
      <c r="J422" t="s">
        <v>30</v>
      </c>
      <c r="K422">
        <v>1995</v>
      </c>
      <c r="L422" t="s">
        <v>103</v>
      </c>
      <c r="M422">
        <v>2.2012999999999998</v>
      </c>
      <c r="N422">
        <v>1650</v>
      </c>
      <c r="P422" t="s">
        <v>32</v>
      </c>
      <c r="Q422">
        <v>5</v>
      </c>
      <c r="R422" t="s">
        <v>33</v>
      </c>
      <c r="T422">
        <v>4</v>
      </c>
      <c r="U422" t="s">
        <v>34</v>
      </c>
      <c r="V422" t="s">
        <v>49</v>
      </c>
      <c r="W422" s="1">
        <f>IF(M422="Neu",DATE(2018,2,1),DATE(RIGHT(M422,4),1,1))</f>
        <v>41275</v>
      </c>
      <c r="X422" s="3">
        <f ca="1">TODAY()-W422</f>
        <v>1962</v>
      </c>
      <c r="Y422">
        <v>18900</v>
      </c>
      <c r="Z422">
        <v>86343</v>
      </c>
      <c r="AA422" s="4">
        <f ca="1">X422/365</f>
        <v>5.375342465753425</v>
      </c>
      <c r="AB422">
        <v>5.4</v>
      </c>
      <c r="AC422">
        <f t="shared" si="6"/>
        <v>1</v>
      </c>
    </row>
    <row r="423" spans="1:29" x14ac:dyDescent="0.25">
      <c r="A423" t="s">
        <v>33</v>
      </c>
      <c r="B423">
        <v>1800</v>
      </c>
      <c r="C423" t="s">
        <v>25</v>
      </c>
      <c r="D423" t="s">
        <v>559</v>
      </c>
      <c r="E423">
        <v>144</v>
      </c>
      <c r="F423" t="s">
        <v>37</v>
      </c>
      <c r="G423" t="s">
        <v>40</v>
      </c>
      <c r="H423" t="s">
        <v>29</v>
      </c>
      <c r="I423" t="s">
        <v>33</v>
      </c>
      <c r="J423" t="s">
        <v>52</v>
      </c>
      <c r="K423">
        <v>1995</v>
      </c>
      <c r="L423" t="s">
        <v>94</v>
      </c>
      <c r="M423">
        <v>9.2012999999999998</v>
      </c>
      <c r="N423">
        <v>1650</v>
      </c>
      <c r="P423" t="s">
        <v>32</v>
      </c>
      <c r="Q423">
        <v>5</v>
      </c>
      <c r="R423" t="s">
        <v>33</v>
      </c>
      <c r="T423">
        <v>4</v>
      </c>
      <c r="U423" t="s">
        <v>34</v>
      </c>
      <c r="V423" t="s">
        <v>49</v>
      </c>
      <c r="W423" s="1">
        <f>IF(M423="Neu",DATE(2018,2,1),DATE(RIGHT(M423,4),1,1))</f>
        <v>41275</v>
      </c>
      <c r="X423" s="3">
        <f ca="1">TODAY()-W423</f>
        <v>1962</v>
      </c>
      <c r="Y423">
        <v>22800</v>
      </c>
      <c r="Z423">
        <v>40000</v>
      </c>
      <c r="AA423" s="4">
        <f ca="1">X423/365</f>
        <v>5.375342465753425</v>
      </c>
      <c r="AB423">
        <v>5.5</v>
      </c>
      <c r="AC423">
        <f t="shared" si="6"/>
        <v>1</v>
      </c>
    </row>
    <row r="424" spans="1:29" x14ac:dyDescent="0.25">
      <c r="A424" t="s">
        <v>24</v>
      </c>
      <c r="B424">
        <v>1800</v>
      </c>
      <c r="C424" t="s">
        <v>25</v>
      </c>
      <c r="D424" t="s">
        <v>61</v>
      </c>
      <c r="E424">
        <v>144</v>
      </c>
      <c r="F424" t="s">
        <v>37</v>
      </c>
      <c r="G424" t="s">
        <v>40</v>
      </c>
      <c r="H424" t="s">
        <v>29</v>
      </c>
      <c r="I424" t="s">
        <v>24</v>
      </c>
      <c r="J424" t="s">
        <v>52</v>
      </c>
      <c r="K424">
        <v>1995</v>
      </c>
      <c r="M424">
        <v>6.2012999999999998</v>
      </c>
      <c r="N424">
        <v>1650</v>
      </c>
      <c r="O424" s="1">
        <v>42977</v>
      </c>
      <c r="P424" t="s">
        <v>32</v>
      </c>
      <c r="Q424">
        <v>5</v>
      </c>
      <c r="R424" t="s">
        <v>33</v>
      </c>
      <c r="T424">
        <v>4</v>
      </c>
      <c r="U424" t="s">
        <v>34</v>
      </c>
      <c r="V424" t="s">
        <v>49</v>
      </c>
      <c r="W424" s="1">
        <f>IF(M424="Neu",DATE(2018,2,1),DATE(RIGHT(M424,4),1,1))</f>
        <v>41275</v>
      </c>
      <c r="X424" s="3">
        <f ca="1">TODAY()-W424</f>
        <v>1962</v>
      </c>
      <c r="Y424">
        <v>18900</v>
      </c>
      <c r="Z424">
        <v>53000</v>
      </c>
      <c r="AA424" s="4">
        <f ca="1">X424/365</f>
        <v>5.375342465753425</v>
      </c>
      <c r="AB424">
        <v>5.5</v>
      </c>
      <c r="AC424">
        <f t="shared" si="6"/>
        <v>1</v>
      </c>
    </row>
    <row r="425" spans="1:29" x14ac:dyDescent="0.25">
      <c r="A425" t="s">
        <v>33</v>
      </c>
      <c r="B425">
        <v>2000</v>
      </c>
      <c r="C425" t="s">
        <v>25</v>
      </c>
      <c r="D425" t="s">
        <v>109</v>
      </c>
      <c r="E425">
        <v>143</v>
      </c>
      <c r="F425" t="s">
        <v>37</v>
      </c>
      <c r="G425" t="s">
        <v>40</v>
      </c>
      <c r="H425" t="s">
        <v>29</v>
      </c>
      <c r="I425" t="s">
        <v>24</v>
      </c>
      <c r="J425" t="s">
        <v>30</v>
      </c>
      <c r="K425">
        <v>1995</v>
      </c>
      <c r="L425" t="s">
        <v>55</v>
      </c>
      <c r="M425">
        <v>10.2013</v>
      </c>
      <c r="N425">
        <v>1660</v>
      </c>
      <c r="P425" t="s">
        <v>32</v>
      </c>
      <c r="Q425">
        <v>5</v>
      </c>
      <c r="R425" t="s">
        <v>33</v>
      </c>
      <c r="T425">
        <v>4</v>
      </c>
      <c r="U425" t="s">
        <v>34</v>
      </c>
      <c r="V425" t="s">
        <v>49</v>
      </c>
      <c r="W425" s="1">
        <f>IF(M425="Neu",DATE(2018,2,1),DATE(RIGHT(M425,4),1,1))</f>
        <v>41275</v>
      </c>
      <c r="X425" s="3">
        <f ca="1">TODAY()-W425</f>
        <v>1962</v>
      </c>
      <c r="Y425">
        <v>28900</v>
      </c>
      <c r="Z425">
        <v>72200</v>
      </c>
      <c r="AA425" s="4">
        <f ca="1">X425/365</f>
        <v>5.375342465753425</v>
      </c>
      <c r="AB425">
        <v>5.4</v>
      </c>
      <c r="AC425">
        <f t="shared" si="6"/>
        <v>1</v>
      </c>
    </row>
    <row r="426" spans="1:29" x14ac:dyDescent="0.25">
      <c r="A426" t="s">
        <v>24</v>
      </c>
      <c r="B426">
        <v>2000</v>
      </c>
      <c r="C426" t="s">
        <v>25</v>
      </c>
      <c r="D426" t="s">
        <v>42</v>
      </c>
      <c r="E426">
        <v>145</v>
      </c>
      <c r="F426" t="s">
        <v>37</v>
      </c>
      <c r="G426" t="s">
        <v>40</v>
      </c>
      <c r="H426" t="s">
        <v>29</v>
      </c>
      <c r="I426" t="s">
        <v>33</v>
      </c>
      <c r="J426" t="s">
        <v>52</v>
      </c>
      <c r="K426">
        <v>1995</v>
      </c>
      <c r="M426">
        <v>12.2013</v>
      </c>
      <c r="N426">
        <v>1650</v>
      </c>
      <c r="P426" t="s">
        <v>32</v>
      </c>
      <c r="Q426">
        <v>5</v>
      </c>
      <c r="R426" t="s">
        <v>33</v>
      </c>
      <c r="T426">
        <v>4</v>
      </c>
      <c r="U426" t="s">
        <v>34</v>
      </c>
      <c r="V426" t="s">
        <v>49</v>
      </c>
      <c r="W426" s="1">
        <f>IF(M426="Neu",DATE(2018,2,1),DATE(RIGHT(M426,4),1,1))</f>
        <v>41275</v>
      </c>
      <c r="X426" s="3">
        <f ca="1">TODAY()-W426</f>
        <v>1962</v>
      </c>
      <c r="Y426">
        <v>18900</v>
      </c>
      <c r="Z426">
        <v>61000</v>
      </c>
      <c r="AA426" s="4">
        <f ca="1">X426/365</f>
        <v>5.375342465753425</v>
      </c>
      <c r="AB426">
        <v>5.5</v>
      </c>
      <c r="AC426">
        <f t="shared" si="6"/>
        <v>1</v>
      </c>
    </row>
    <row r="427" spans="1:29" x14ac:dyDescent="0.25">
      <c r="A427" t="s">
        <v>33</v>
      </c>
      <c r="B427">
        <v>2000</v>
      </c>
      <c r="C427" t="s">
        <v>25</v>
      </c>
      <c r="D427" t="s">
        <v>54</v>
      </c>
      <c r="E427">
        <v>143</v>
      </c>
      <c r="F427" t="s">
        <v>37</v>
      </c>
      <c r="G427" t="s">
        <v>40</v>
      </c>
      <c r="H427" t="s">
        <v>29</v>
      </c>
      <c r="I427" t="s">
        <v>24</v>
      </c>
      <c r="J427" t="s">
        <v>30</v>
      </c>
      <c r="K427">
        <v>1995</v>
      </c>
      <c r="L427" t="s">
        <v>528</v>
      </c>
      <c r="M427">
        <v>8.2012999999999998</v>
      </c>
      <c r="N427">
        <v>1660</v>
      </c>
      <c r="P427" t="s">
        <v>32</v>
      </c>
      <c r="Q427">
        <v>5</v>
      </c>
      <c r="R427" t="s">
        <v>33</v>
      </c>
      <c r="T427">
        <v>4</v>
      </c>
      <c r="U427" t="s">
        <v>34</v>
      </c>
      <c r="V427" t="s">
        <v>49</v>
      </c>
      <c r="W427" s="1">
        <f>IF(M427="Neu",DATE(2018,2,1),DATE(RIGHT(M427,4),1,1))</f>
        <v>41275</v>
      </c>
      <c r="X427" s="3">
        <f ca="1">TODAY()-W427</f>
        <v>1962</v>
      </c>
      <c r="Y427">
        <v>25750</v>
      </c>
      <c r="Z427">
        <v>73000</v>
      </c>
      <c r="AA427" s="4">
        <f ca="1">X427/365</f>
        <v>5.375342465753425</v>
      </c>
      <c r="AB427">
        <v>5.4</v>
      </c>
      <c r="AC427">
        <f t="shared" si="6"/>
        <v>1</v>
      </c>
    </row>
    <row r="428" spans="1:29" x14ac:dyDescent="0.25">
      <c r="A428" t="s">
        <v>33</v>
      </c>
      <c r="B428">
        <v>2000</v>
      </c>
      <c r="C428" t="s">
        <v>25</v>
      </c>
      <c r="D428" t="s">
        <v>102</v>
      </c>
      <c r="E428">
        <v>143</v>
      </c>
      <c r="F428" t="s">
        <v>37</v>
      </c>
      <c r="G428" t="s">
        <v>40</v>
      </c>
      <c r="H428" t="s">
        <v>29</v>
      </c>
      <c r="I428" t="s">
        <v>24</v>
      </c>
      <c r="J428" t="s">
        <v>30</v>
      </c>
      <c r="K428">
        <v>1995</v>
      </c>
      <c r="L428" t="s">
        <v>298</v>
      </c>
      <c r="M428">
        <v>12.2013</v>
      </c>
      <c r="N428">
        <v>1660</v>
      </c>
      <c r="P428" t="s">
        <v>32</v>
      </c>
      <c r="Q428">
        <v>5</v>
      </c>
      <c r="R428" t="s">
        <v>33</v>
      </c>
      <c r="T428">
        <v>4</v>
      </c>
      <c r="U428" t="s">
        <v>34</v>
      </c>
      <c r="V428" t="s">
        <v>49</v>
      </c>
      <c r="W428" s="1">
        <f>IF(M428="Neu",DATE(2018,2,1),DATE(RIGHT(M428,4),1,1))</f>
        <v>41275</v>
      </c>
      <c r="X428" s="3">
        <f ca="1">TODAY()-W428</f>
        <v>1962</v>
      </c>
      <c r="Y428">
        <v>26800</v>
      </c>
      <c r="Z428">
        <v>30482</v>
      </c>
      <c r="AA428" s="4">
        <f ca="1">X428/365</f>
        <v>5.375342465753425</v>
      </c>
      <c r="AB428">
        <v>5.4</v>
      </c>
      <c r="AC428">
        <f t="shared" si="6"/>
        <v>1</v>
      </c>
    </row>
    <row r="429" spans="1:29" x14ac:dyDescent="0.25">
      <c r="A429" t="s">
        <v>33</v>
      </c>
      <c r="B429">
        <v>2000</v>
      </c>
      <c r="C429" t="s">
        <v>25</v>
      </c>
      <c r="D429" t="s">
        <v>143</v>
      </c>
      <c r="E429">
        <v>145</v>
      </c>
      <c r="F429" t="s">
        <v>37</v>
      </c>
      <c r="G429" t="s">
        <v>40</v>
      </c>
      <c r="H429" t="s">
        <v>29</v>
      </c>
      <c r="I429" t="s">
        <v>33</v>
      </c>
      <c r="J429" t="s">
        <v>52</v>
      </c>
      <c r="K429">
        <v>1995</v>
      </c>
      <c r="L429" t="s">
        <v>174</v>
      </c>
      <c r="M429">
        <v>1.2013</v>
      </c>
      <c r="N429">
        <v>1660</v>
      </c>
      <c r="P429" t="s">
        <v>32</v>
      </c>
      <c r="Q429">
        <v>5</v>
      </c>
      <c r="R429" t="s">
        <v>33</v>
      </c>
      <c r="T429">
        <v>4</v>
      </c>
      <c r="U429" t="s">
        <v>34</v>
      </c>
      <c r="V429" t="s">
        <v>49</v>
      </c>
      <c r="W429" s="1">
        <f>IF(M429="Neu",DATE(2018,2,1),DATE(RIGHT(M429,4),1,1))</f>
        <v>41275</v>
      </c>
      <c r="X429" s="3">
        <f ca="1">TODAY()-W429</f>
        <v>1962</v>
      </c>
      <c r="Y429">
        <v>17900</v>
      </c>
      <c r="Z429">
        <v>71000</v>
      </c>
      <c r="AA429" s="4">
        <f ca="1">X429/365</f>
        <v>5.375342465753425</v>
      </c>
      <c r="AB429">
        <v>5.5</v>
      </c>
      <c r="AC429">
        <f t="shared" si="6"/>
        <v>1</v>
      </c>
    </row>
    <row r="430" spans="1:29" x14ac:dyDescent="0.25">
      <c r="A430" t="s">
        <v>24</v>
      </c>
      <c r="B430">
        <v>2000</v>
      </c>
      <c r="C430" t="s">
        <v>25</v>
      </c>
      <c r="D430" t="s">
        <v>61</v>
      </c>
      <c r="E430">
        <v>145</v>
      </c>
      <c r="F430" t="s">
        <v>37</v>
      </c>
      <c r="G430" t="s">
        <v>40</v>
      </c>
      <c r="H430" t="s">
        <v>29</v>
      </c>
      <c r="I430" t="s">
        <v>24</v>
      </c>
      <c r="J430" t="s">
        <v>52</v>
      </c>
      <c r="K430">
        <v>1995</v>
      </c>
      <c r="L430" t="s">
        <v>38</v>
      </c>
      <c r="M430">
        <v>3.2012999999999998</v>
      </c>
      <c r="N430">
        <v>1650</v>
      </c>
      <c r="P430" t="s">
        <v>32</v>
      </c>
      <c r="Q430">
        <v>5</v>
      </c>
      <c r="R430" t="s">
        <v>33</v>
      </c>
      <c r="T430">
        <v>4</v>
      </c>
      <c r="U430" t="s">
        <v>34</v>
      </c>
      <c r="V430" t="s">
        <v>49</v>
      </c>
      <c r="W430" s="1">
        <f>IF(M430="Neu",DATE(2018,2,1),DATE(RIGHT(M430,4),1,1))</f>
        <v>41275</v>
      </c>
      <c r="X430" s="3">
        <f ca="1">TODAY()-W430</f>
        <v>1962</v>
      </c>
      <c r="Y430">
        <v>21900</v>
      </c>
      <c r="Z430">
        <v>64000</v>
      </c>
      <c r="AA430" s="4">
        <f ca="1">X430/365</f>
        <v>5.375342465753425</v>
      </c>
      <c r="AB430">
        <v>5.5</v>
      </c>
      <c r="AC430">
        <f t="shared" si="6"/>
        <v>1</v>
      </c>
    </row>
    <row r="431" spans="1:29" x14ac:dyDescent="0.25">
      <c r="A431" t="s">
        <v>24</v>
      </c>
      <c r="B431" t="s">
        <v>68</v>
      </c>
      <c r="C431" t="s">
        <v>25</v>
      </c>
      <c r="D431" t="s">
        <v>42</v>
      </c>
      <c r="E431">
        <v>143</v>
      </c>
      <c r="F431" t="s">
        <v>53</v>
      </c>
      <c r="H431" t="s">
        <v>29</v>
      </c>
      <c r="I431" t="s">
        <v>24</v>
      </c>
      <c r="J431" t="s">
        <v>47</v>
      </c>
      <c r="K431">
        <v>1995</v>
      </c>
      <c r="L431" t="s">
        <v>38</v>
      </c>
      <c r="M431">
        <v>1.2013</v>
      </c>
      <c r="N431">
        <v>1660</v>
      </c>
      <c r="O431" s="1">
        <v>41281</v>
      </c>
      <c r="P431" t="s">
        <v>32</v>
      </c>
      <c r="Q431">
        <v>5</v>
      </c>
      <c r="R431" t="s">
        <v>33</v>
      </c>
      <c r="T431">
        <v>4</v>
      </c>
      <c r="U431" t="s">
        <v>34</v>
      </c>
      <c r="V431" t="s">
        <v>49</v>
      </c>
      <c r="W431" s="1">
        <f>IF(M431="Neu",DATE(2018,2,1),DATE(RIGHT(M431,4),1,1))</f>
        <v>41275</v>
      </c>
      <c r="X431" s="3">
        <f ca="1">TODAY()-W431</f>
        <v>1962</v>
      </c>
      <c r="Y431">
        <v>25400</v>
      </c>
      <c r="Z431">
        <v>71840</v>
      </c>
      <c r="AA431" s="4">
        <f ca="1">X431/365</f>
        <v>5.375342465753425</v>
      </c>
      <c r="AB431">
        <v>5.4</v>
      </c>
      <c r="AC431">
        <f t="shared" si="6"/>
        <v>1</v>
      </c>
    </row>
    <row r="432" spans="1:29" x14ac:dyDescent="0.25">
      <c r="A432" t="s">
        <v>24</v>
      </c>
      <c r="B432">
        <v>2000</v>
      </c>
      <c r="C432" t="s">
        <v>25</v>
      </c>
      <c r="D432" t="s">
        <v>56</v>
      </c>
      <c r="E432">
        <v>131</v>
      </c>
      <c r="F432" t="s">
        <v>53</v>
      </c>
      <c r="G432" t="s">
        <v>28</v>
      </c>
      <c r="H432" t="s">
        <v>29</v>
      </c>
      <c r="I432" t="s">
        <v>33</v>
      </c>
      <c r="J432" t="s">
        <v>30</v>
      </c>
      <c r="K432">
        <v>1995</v>
      </c>
      <c r="L432" t="s">
        <v>38</v>
      </c>
      <c r="M432">
        <v>11.2014</v>
      </c>
      <c r="N432">
        <v>1820</v>
      </c>
      <c r="P432" t="s">
        <v>32</v>
      </c>
      <c r="Q432">
        <v>5</v>
      </c>
      <c r="R432" t="s">
        <v>33</v>
      </c>
      <c r="T432">
        <v>4</v>
      </c>
      <c r="U432" t="s">
        <v>34</v>
      </c>
      <c r="V432" t="s">
        <v>59</v>
      </c>
      <c r="W432" s="1">
        <f>IF(M432="Neu",DATE(2018,2,1),DATE(RIGHT(M432,4),1,1))</f>
        <v>41640</v>
      </c>
      <c r="X432" s="3">
        <f ca="1">TODAY()-W432</f>
        <v>1597</v>
      </c>
      <c r="Y432">
        <v>37900</v>
      </c>
      <c r="Z432">
        <v>45344</v>
      </c>
      <c r="AA432" s="4">
        <f ca="1">X432/365</f>
        <v>4.375342465753425</v>
      </c>
      <c r="AB432">
        <v>5</v>
      </c>
      <c r="AC432">
        <f t="shared" si="6"/>
        <v>1</v>
      </c>
    </row>
    <row r="433" spans="1:29" x14ac:dyDescent="0.25">
      <c r="A433" t="s">
        <v>24</v>
      </c>
      <c r="B433">
        <v>2000</v>
      </c>
      <c r="C433" t="s">
        <v>25</v>
      </c>
      <c r="D433" t="s">
        <v>61</v>
      </c>
      <c r="E433">
        <v>145</v>
      </c>
      <c r="F433" t="s">
        <v>37</v>
      </c>
      <c r="G433" t="s">
        <v>40</v>
      </c>
      <c r="H433" t="s">
        <v>29</v>
      </c>
      <c r="I433" t="s">
        <v>24</v>
      </c>
      <c r="J433" t="s">
        <v>52</v>
      </c>
      <c r="K433">
        <v>1995</v>
      </c>
      <c r="L433" t="s">
        <v>38</v>
      </c>
      <c r="M433">
        <v>7.2013999999999996</v>
      </c>
      <c r="N433">
        <v>1650</v>
      </c>
      <c r="P433" t="s">
        <v>32</v>
      </c>
      <c r="Q433">
        <v>5</v>
      </c>
      <c r="R433" t="s">
        <v>33</v>
      </c>
      <c r="T433">
        <v>4</v>
      </c>
      <c r="U433" t="s">
        <v>34</v>
      </c>
      <c r="V433" t="s">
        <v>49</v>
      </c>
      <c r="W433" s="1">
        <f>IF(M433="Neu",DATE(2018,2,1),DATE(RIGHT(M433,4),1,1))</f>
        <v>41640</v>
      </c>
      <c r="X433" s="3">
        <f ca="1">TODAY()-W433</f>
        <v>1597</v>
      </c>
      <c r="Y433">
        <v>28900</v>
      </c>
      <c r="Z433">
        <v>37000</v>
      </c>
      <c r="AA433" s="4">
        <f ca="1">X433/365</f>
        <v>4.375342465753425</v>
      </c>
      <c r="AB433">
        <v>5.5</v>
      </c>
      <c r="AC433">
        <f t="shared" si="6"/>
        <v>1</v>
      </c>
    </row>
    <row r="434" spans="1:29" x14ac:dyDescent="0.25">
      <c r="A434" t="s">
        <v>24</v>
      </c>
      <c r="B434">
        <v>2000</v>
      </c>
      <c r="C434" t="s">
        <v>25</v>
      </c>
      <c r="D434" t="s">
        <v>42</v>
      </c>
      <c r="E434">
        <v>143</v>
      </c>
      <c r="F434" t="s">
        <v>37</v>
      </c>
      <c r="G434" t="s">
        <v>40</v>
      </c>
      <c r="H434" t="s">
        <v>29</v>
      </c>
      <c r="I434" t="s">
        <v>24</v>
      </c>
      <c r="J434" t="s">
        <v>30</v>
      </c>
      <c r="K434">
        <v>1995</v>
      </c>
      <c r="L434" t="s">
        <v>101</v>
      </c>
      <c r="M434">
        <v>1.2014</v>
      </c>
      <c r="N434">
        <v>1660</v>
      </c>
      <c r="P434" t="s">
        <v>32</v>
      </c>
      <c r="Q434">
        <v>5</v>
      </c>
      <c r="R434" t="s">
        <v>33</v>
      </c>
      <c r="T434">
        <v>4</v>
      </c>
      <c r="U434" t="s">
        <v>34</v>
      </c>
      <c r="V434" t="s">
        <v>49</v>
      </c>
      <c r="W434" s="1">
        <f>IF(M434="Neu",DATE(2018,2,1),DATE(RIGHT(M434,4),1,1))</f>
        <v>41640</v>
      </c>
      <c r="X434" s="3">
        <f ca="1">TODAY()-W434</f>
        <v>1597</v>
      </c>
      <c r="Y434">
        <v>29800</v>
      </c>
      <c r="Z434">
        <v>39980</v>
      </c>
      <c r="AA434" s="4">
        <f ca="1">X434/365</f>
        <v>4.375342465753425</v>
      </c>
      <c r="AB434">
        <v>5.4</v>
      </c>
      <c r="AC434">
        <f t="shared" si="6"/>
        <v>1</v>
      </c>
    </row>
    <row r="435" spans="1:29" x14ac:dyDescent="0.25">
      <c r="A435" t="s">
        <v>33</v>
      </c>
      <c r="B435">
        <v>2000</v>
      </c>
      <c r="C435" t="s">
        <v>25</v>
      </c>
      <c r="D435" t="s">
        <v>42</v>
      </c>
      <c r="E435">
        <v>143</v>
      </c>
      <c r="F435" t="s">
        <v>37</v>
      </c>
      <c r="G435" t="s">
        <v>40</v>
      </c>
      <c r="H435" t="s">
        <v>29</v>
      </c>
      <c r="I435" t="s">
        <v>33</v>
      </c>
      <c r="J435" t="s">
        <v>30</v>
      </c>
      <c r="K435">
        <v>1995</v>
      </c>
      <c r="L435" t="s">
        <v>38</v>
      </c>
      <c r="M435">
        <v>9.2013999999999996</v>
      </c>
      <c r="N435">
        <v>1660</v>
      </c>
      <c r="P435" t="s">
        <v>32</v>
      </c>
      <c r="Q435">
        <v>5</v>
      </c>
      <c r="R435" t="s">
        <v>33</v>
      </c>
      <c r="T435">
        <v>4</v>
      </c>
      <c r="U435" t="s">
        <v>34</v>
      </c>
      <c r="V435" t="s">
        <v>49</v>
      </c>
      <c r="W435" s="1">
        <f>IF(M435="Neu",DATE(2018,2,1),DATE(RIGHT(M435,4),1,1))</f>
        <v>41640</v>
      </c>
      <c r="X435" s="3">
        <f ca="1">TODAY()-W435</f>
        <v>1597</v>
      </c>
      <c r="Y435">
        <v>28900</v>
      </c>
      <c r="Z435">
        <v>47500</v>
      </c>
      <c r="AA435" s="4">
        <f ca="1">X435/365</f>
        <v>4.375342465753425</v>
      </c>
      <c r="AB435">
        <v>5.4</v>
      </c>
      <c r="AC435">
        <f t="shared" si="6"/>
        <v>1</v>
      </c>
    </row>
    <row r="436" spans="1:29" x14ac:dyDescent="0.25">
      <c r="A436" t="s">
        <v>33</v>
      </c>
      <c r="B436">
        <v>2000</v>
      </c>
      <c r="C436" t="s">
        <v>25</v>
      </c>
      <c r="D436" t="s">
        <v>42</v>
      </c>
      <c r="E436">
        <v>143</v>
      </c>
      <c r="F436" t="s">
        <v>37</v>
      </c>
      <c r="G436" t="s">
        <v>40</v>
      </c>
      <c r="H436" t="s">
        <v>29</v>
      </c>
      <c r="I436" t="s">
        <v>24</v>
      </c>
      <c r="J436" t="s">
        <v>30</v>
      </c>
      <c r="K436">
        <v>1995</v>
      </c>
      <c r="L436" t="s">
        <v>44</v>
      </c>
      <c r="M436">
        <v>7.2013999999999996</v>
      </c>
      <c r="N436">
        <v>1660</v>
      </c>
      <c r="O436" s="1">
        <v>41842</v>
      </c>
      <c r="P436" t="s">
        <v>32</v>
      </c>
      <c r="Q436">
        <v>5</v>
      </c>
      <c r="R436" t="s">
        <v>33</v>
      </c>
      <c r="T436">
        <v>4</v>
      </c>
      <c r="U436" t="s">
        <v>34</v>
      </c>
      <c r="V436" t="s">
        <v>49</v>
      </c>
      <c r="W436" s="1">
        <f>IF(M436="Neu",DATE(2018,2,1),DATE(RIGHT(M436,4),1,1))</f>
        <v>41640</v>
      </c>
      <c r="X436" s="3">
        <f ca="1">TODAY()-W436</f>
        <v>1597</v>
      </c>
      <c r="Y436">
        <v>27900</v>
      </c>
      <c r="Z436">
        <v>63700</v>
      </c>
      <c r="AA436" s="4">
        <f ca="1">X436/365</f>
        <v>4.375342465753425</v>
      </c>
      <c r="AB436">
        <v>5.4</v>
      </c>
      <c r="AC436">
        <f t="shared" si="6"/>
        <v>1</v>
      </c>
    </row>
    <row r="437" spans="1:29" x14ac:dyDescent="0.25">
      <c r="A437" t="s">
        <v>24</v>
      </c>
      <c r="B437">
        <v>2000</v>
      </c>
      <c r="C437" t="s">
        <v>25</v>
      </c>
      <c r="D437" t="s">
        <v>42</v>
      </c>
      <c r="E437">
        <v>143</v>
      </c>
      <c r="F437" t="s">
        <v>37</v>
      </c>
      <c r="G437" t="s">
        <v>40</v>
      </c>
      <c r="H437" t="s">
        <v>29</v>
      </c>
      <c r="I437" t="s">
        <v>24</v>
      </c>
      <c r="J437" t="s">
        <v>30</v>
      </c>
      <c r="K437">
        <v>1995</v>
      </c>
      <c r="L437" t="s">
        <v>58</v>
      </c>
      <c r="M437">
        <v>11.2014</v>
      </c>
      <c r="N437">
        <v>1660</v>
      </c>
      <c r="O437" s="1">
        <v>43024</v>
      </c>
      <c r="P437" t="s">
        <v>32</v>
      </c>
      <c r="Q437">
        <v>5</v>
      </c>
      <c r="R437" t="s">
        <v>33</v>
      </c>
      <c r="T437">
        <v>4</v>
      </c>
      <c r="U437" t="s">
        <v>34</v>
      </c>
      <c r="V437" t="s">
        <v>49</v>
      </c>
      <c r="W437" s="1">
        <f>IF(M437="Neu",DATE(2018,2,1),DATE(RIGHT(M437,4),1,1))</f>
        <v>41640</v>
      </c>
      <c r="X437" s="3">
        <f ca="1">TODAY()-W437</f>
        <v>1597</v>
      </c>
      <c r="Y437">
        <v>29900</v>
      </c>
      <c r="Z437">
        <v>9500</v>
      </c>
      <c r="AA437" s="4">
        <f ca="1">X437/365</f>
        <v>4.375342465753425</v>
      </c>
      <c r="AB437">
        <v>5.4</v>
      </c>
      <c r="AC437">
        <f t="shared" si="6"/>
        <v>1</v>
      </c>
    </row>
    <row r="438" spans="1:29" x14ac:dyDescent="0.25">
      <c r="A438" t="s">
        <v>33</v>
      </c>
      <c r="B438">
        <v>2000</v>
      </c>
      <c r="C438" t="s">
        <v>25</v>
      </c>
      <c r="D438" t="s">
        <v>95</v>
      </c>
      <c r="E438">
        <v>143</v>
      </c>
      <c r="F438" t="s">
        <v>37</v>
      </c>
      <c r="G438" t="s">
        <v>40</v>
      </c>
      <c r="H438" t="s">
        <v>29</v>
      </c>
      <c r="I438" t="s">
        <v>24</v>
      </c>
      <c r="J438" t="s">
        <v>30</v>
      </c>
      <c r="K438">
        <v>1995</v>
      </c>
      <c r="M438">
        <v>3.2014</v>
      </c>
      <c r="N438">
        <v>1660</v>
      </c>
      <c r="P438" t="s">
        <v>32</v>
      </c>
      <c r="Q438">
        <v>5</v>
      </c>
      <c r="R438" t="s">
        <v>33</v>
      </c>
      <c r="T438">
        <v>4</v>
      </c>
      <c r="U438" t="s">
        <v>34</v>
      </c>
      <c r="V438" t="s">
        <v>49</v>
      </c>
      <c r="W438" s="1">
        <f>IF(M438="Neu",DATE(2018,2,1),DATE(RIGHT(M438,4),1,1))</f>
        <v>41640</v>
      </c>
      <c r="X438" s="3">
        <f ca="1">TODAY()-W438</f>
        <v>1597</v>
      </c>
      <c r="Y438">
        <v>32900</v>
      </c>
      <c r="Z438">
        <v>32282</v>
      </c>
      <c r="AA438" s="4">
        <f ca="1">X438/365</f>
        <v>4.375342465753425</v>
      </c>
      <c r="AB438">
        <v>5.4</v>
      </c>
      <c r="AC438">
        <f t="shared" si="6"/>
        <v>1</v>
      </c>
    </row>
    <row r="439" spans="1:29" x14ac:dyDescent="0.25">
      <c r="A439" t="s">
        <v>24</v>
      </c>
      <c r="B439">
        <v>2000</v>
      </c>
      <c r="C439" t="s">
        <v>25</v>
      </c>
      <c r="D439" t="s">
        <v>26</v>
      </c>
      <c r="E439">
        <v>143</v>
      </c>
      <c r="F439" t="s">
        <v>37</v>
      </c>
      <c r="G439" t="s">
        <v>40</v>
      </c>
      <c r="H439" t="s">
        <v>29</v>
      </c>
      <c r="I439" t="s">
        <v>24</v>
      </c>
      <c r="J439" t="s">
        <v>30</v>
      </c>
      <c r="K439">
        <v>1995</v>
      </c>
      <c r="L439" t="s">
        <v>38</v>
      </c>
      <c r="M439">
        <v>10.2014</v>
      </c>
      <c r="N439">
        <v>1660</v>
      </c>
      <c r="P439" t="s">
        <v>32</v>
      </c>
      <c r="Q439">
        <v>5</v>
      </c>
      <c r="R439" t="s">
        <v>33</v>
      </c>
      <c r="T439">
        <v>4</v>
      </c>
      <c r="U439" t="s">
        <v>34</v>
      </c>
      <c r="V439" t="s">
        <v>49</v>
      </c>
      <c r="W439" s="1">
        <f>IF(M439="Neu",DATE(2018,2,1),DATE(RIGHT(M439,4),1,1))</f>
        <v>41640</v>
      </c>
      <c r="X439" s="3">
        <f ca="1">TODAY()-W439</f>
        <v>1597</v>
      </c>
      <c r="Y439">
        <v>29900</v>
      </c>
      <c r="Z439">
        <v>15750</v>
      </c>
      <c r="AA439" s="4">
        <f ca="1">X439/365</f>
        <v>4.375342465753425</v>
      </c>
      <c r="AB439">
        <v>5.4</v>
      </c>
      <c r="AC439">
        <f t="shared" si="6"/>
        <v>1</v>
      </c>
    </row>
    <row r="440" spans="1:29" x14ac:dyDescent="0.25">
      <c r="A440" t="s">
        <v>24</v>
      </c>
      <c r="B440">
        <v>2000</v>
      </c>
      <c r="C440" t="s">
        <v>25</v>
      </c>
      <c r="D440" t="s">
        <v>42</v>
      </c>
      <c r="E440">
        <v>143</v>
      </c>
      <c r="F440" t="s">
        <v>37</v>
      </c>
      <c r="G440" t="s">
        <v>40</v>
      </c>
      <c r="H440" t="s">
        <v>29</v>
      </c>
      <c r="I440" t="s">
        <v>24</v>
      </c>
      <c r="J440" t="s">
        <v>30</v>
      </c>
      <c r="K440">
        <v>1995</v>
      </c>
      <c r="L440" t="s">
        <v>38</v>
      </c>
      <c r="M440">
        <v>2.2014</v>
      </c>
      <c r="N440">
        <v>1660</v>
      </c>
      <c r="P440" t="s">
        <v>32</v>
      </c>
      <c r="Q440">
        <v>5</v>
      </c>
      <c r="R440" t="s">
        <v>33</v>
      </c>
      <c r="T440">
        <v>4</v>
      </c>
      <c r="U440" t="s">
        <v>34</v>
      </c>
      <c r="V440" t="s">
        <v>49</v>
      </c>
      <c r="W440" s="1">
        <f>IF(M440="Neu",DATE(2018,2,1),DATE(RIGHT(M440,4),1,1))</f>
        <v>41640</v>
      </c>
      <c r="X440" s="3">
        <f ca="1">TODAY()-W440</f>
        <v>1597</v>
      </c>
      <c r="Y440">
        <v>25800</v>
      </c>
      <c r="Z440">
        <v>68000</v>
      </c>
      <c r="AA440" s="4">
        <f ca="1">X440/365</f>
        <v>4.375342465753425</v>
      </c>
      <c r="AB440">
        <v>5.4</v>
      </c>
      <c r="AC440">
        <f t="shared" si="6"/>
        <v>1</v>
      </c>
    </row>
    <row r="441" spans="1:29" x14ac:dyDescent="0.25">
      <c r="A441" t="s">
        <v>24</v>
      </c>
      <c r="B441">
        <v>2000</v>
      </c>
      <c r="C441" t="s">
        <v>25</v>
      </c>
      <c r="D441" t="s">
        <v>36</v>
      </c>
      <c r="E441">
        <v>143</v>
      </c>
      <c r="F441" t="s">
        <v>37</v>
      </c>
      <c r="G441" t="s">
        <v>40</v>
      </c>
      <c r="H441" t="s">
        <v>29</v>
      </c>
      <c r="I441" t="s">
        <v>24</v>
      </c>
      <c r="J441" t="s">
        <v>30</v>
      </c>
      <c r="K441">
        <v>1995</v>
      </c>
      <c r="L441" t="s">
        <v>38</v>
      </c>
      <c r="M441">
        <v>8.2013999999999996</v>
      </c>
      <c r="N441">
        <v>1660</v>
      </c>
      <c r="O441" s="1">
        <v>42977</v>
      </c>
      <c r="P441" t="s">
        <v>32</v>
      </c>
      <c r="Q441">
        <v>5</v>
      </c>
      <c r="R441" t="s">
        <v>33</v>
      </c>
      <c r="T441">
        <v>4</v>
      </c>
      <c r="U441" t="s">
        <v>34</v>
      </c>
      <c r="V441" t="s">
        <v>49</v>
      </c>
      <c r="W441" s="1">
        <f>IF(M441="Neu",DATE(2018,2,1),DATE(RIGHT(M441,4),1,1))</f>
        <v>41640</v>
      </c>
      <c r="X441" s="3">
        <f ca="1">TODAY()-W441</f>
        <v>1597</v>
      </c>
      <c r="Y441">
        <v>30900</v>
      </c>
      <c r="Z441">
        <v>54500</v>
      </c>
      <c r="AA441" s="4">
        <f ca="1">X441/365</f>
        <v>4.375342465753425</v>
      </c>
      <c r="AB441">
        <v>5.4</v>
      </c>
      <c r="AC441">
        <f t="shared" si="6"/>
        <v>1</v>
      </c>
    </row>
    <row r="442" spans="1:29" x14ac:dyDescent="0.25">
      <c r="A442" t="s">
        <v>24</v>
      </c>
      <c r="B442">
        <v>2000</v>
      </c>
      <c r="C442" t="s">
        <v>25</v>
      </c>
      <c r="D442" t="s">
        <v>56</v>
      </c>
      <c r="E442">
        <v>143</v>
      </c>
      <c r="F442" t="s">
        <v>37</v>
      </c>
      <c r="G442" t="s">
        <v>40</v>
      </c>
      <c r="H442" t="s">
        <v>29</v>
      </c>
      <c r="I442" t="s">
        <v>24</v>
      </c>
      <c r="J442" t="s">
        <v>30</v>
      </c>
      <c r="K442">
        <v>1995</v>
      </c>
      <c r="L442" t="s">
        <v>38</v>
      </c>
      <c r="M442">
        <v>3.2014</v>
      </c>
      <c r="N442">
        <v>1660</v>
      </c>
      <c r="O442" s="1">
        <v>42902</v>
      </c>
      <c r="P442" t="s">
        <v>32</v>
      </c>
      <c r="Q442">
        <v>5</v>
      </c>
      <c r="R442" t="s">
        <v>33</v>
      </c>
      <c r="T442">
        <v>4</v>
      </c>
      <c r="U442" t="s">
        <v>34</v>
      </c>
      <c r="V442" t="s">
        <v>49</v>
      </c>
      <c r="W442" s="1">
        <f>IF(M442="Neu",DATE(2018,2,1),DATE(RIGHT(M442,4),1,1))</f>
        <v>41640</v>
      </c>
      <c r="X442" s="3">
        <f ca="1">TODAY()-W442</f>
        <v>1597</v>
      </c>
      <c r="Y442">
        <v>21900</v>
      </c>
      <c r="Z442">
        <v>93867</v>
      </c>
      <c r="AA442" s="4">
        <f ca="1">X442/365</f>
        <v>4.375342465753425</v>
      </c>
      <c r="AB442">
        <v>5.4</v>
      </c>
      <c r="AC442">
        <f t="shared" si="6"/>
        <v>1</v>
      </c>
    </row>
    <row r="443" spans="1:29" x14ac:dyDescent="0.25">
      <c r="A443" t="s">
        <v>24</v>
      </c>
      <c r="B443">
        <v>2000</v>
      </c>
      <c r="C443" t="s">
        <v>25</v>
      </c>
      <c r="D443" t="s">
        <v>61</v>
      </c>
      <c r="E443">
        <v>143</v>
      </c>
      <c r="F443" t="s">
        <v>37</v>
      </c>
      <c r="G443" t="s">
        <v>40</v>
      </c>
      <c r="H443" t="s">
        <v>29</v>
      </c>
      <c r="I443" t="s">
        <v>33</v>
      </c>
      <c r="J443" t="s">
        <v>30</v>
      </c>
      <c r="K443">
        <v>1995</v>
      </c>
      <c r="M443">
        <v>12.2014</v>
      </c>
      <c r="N443">
        <v>1660</v>
      </c>
      <c r="P443" t="s">
        <v>32</v>
      </c>
      <c r="Q443">
        <v>5</v>
      </c>
      <c r="R443" t="s">
        <v>33</v>
      </c>
      <c r="T443">
        <v>4</v>
      </c>
      <c r="U443" t="s">
        <v>34</v>
      </c>
      <c r="V443" t="s">
        <v>49</v>
      </c>
      <c r="W443" s="1">
        <f>IF(M443="Neu",DATE(2018,2,1),DATE(RIGHT(M443,4),1,1))</f>
        <v>41640</v>
      </c>
      <c r="X443" s="3">
        <f ca="1">TODAY()-W443</f>
        <v>1597</v>
      </c>
      <c r="Y443">
        <v>28800</v>
      </c>
      <c r="Z443">
        <v>30700</v>
      </c>
      <c r="AA443" s="4">
        <f ca="1">X443/365</f>
        <v>4.375342465753425</v>
      </c>
      <c r="AB443">
        <v>5.4</v>
      </c>
      <c r="AC443">
        <f t="shared" si="6"/>
        <v>1</v>
      </c>
    </row>
    <row r="444" spans="1:29" x14ac:dyDescent="0.25">
      <c r="A444" t="s">
        <v>33</v>
      </c>
      <c r="B444">
        <v>2000</v>
      </c>
      <c r="C444" t="s">
        <v>25</v>
      </c>
      <c r="D444" t="s">
        <v>42</v>
      </c>
      <c r="E444">
        <v>143</v>
      </c>
      <c r="F444" t="s">
        <v>37</v>
      </c>
      <c r="G444" t="s">
        <v>40</v>
      </c>
      <c r="H444" t="s">
        <v>29</v>
      </c>
      <c r="I444" t="s">
        <v>24</v>
      </c>
      <c r="J444" t="s">
        <v>30</v>
      </c>
      <c r="K444">
        <v>1995</v>
      </c>
      <c r="L444" t="s">
        <v>38</v>
      </c>
      <c r="M444">
        <v>9.2013999999999996</v>
      </c>
      <c r="N444">
        <v>1660</v>
      </c>
      <c r="P444" t="s">
        <v>32</v>
      </c>
      <c r="Q444">
        <v>5</v>
      </c>
      <c r="R444" t="s">
        <v>33</v>
      </c>
      <c r="T444">
        <v>4</v>
      </c>
      <c r="U444" t="s">
        <v>34</v>
      </c>
      <c r="V444" t="s">
        <v>49</v>
      </c>
      <c r="W444" s="1">
        <f>IF(M444="Neu",DATE(2018,2,1),DATE(RIGHT(M444,4),1,1))</f>
        <v>41640</v>
      </c>
      <c r="X444" s="3">
        <f ca="1">TODAY()-W444</f>
        <v>1597</v>
      </c>
      <c r="Y444">
        <v>27300</v>
      </c>
      <c r="Z444">
        <v>36000</v>
      </c>
      <c r="AA444" s="4">
        <f ca="1">X444/365</f>
        <v>4.375342465753425</v>
      </c>
      <c r="AB444">
        <v>5.4</v>
      </c>
      <c r="AC444">
        <f t="shared" si="6"/>
        <v>1</v>
      </c>
    </row>
    <row r="445" spans="1:29" x14ac:dyDescent="0.25">
      <c r="A445" t="s">
        <v>24</v>
      </c>
      <c r="B445">
        <v>2000</v>
      </c>
      <c r="C445" t="s">
        <v>25</v>
      </c>
      <c r="D445" t="s">
        <v>26</v>
      </c>
      <c r="E445">
        <v>143</v>
      </c>
      <c r="F445" t="s">
        <v>37</v>
      </c>
      <c r="G445" t="s">
        <v>40</v>
      </c>
      <c r="H445" t="s">
        <v>29</v>
      </c>
      <c r="I445" t="s">
        <v>33</v>
      </c>
      <c r="J445" t="s">
        <v>30</v>
      </c>
      <c r="K445">
        <v>1995</v>
      </c>
      <c r="L445" t="s">
        <v>103</v>
      </c>
      <c r="M445">
        <v>1.2014</v>
      </c>
      <c r="N445">
        <v>1660</v>
      </c>
      <c r="P445" t="s">
        <v>32</v>
      </c>
      <c r="Q445">
        <v>5</v>
      </c>
      <c r="R445" t="s">
        <v>33</v>
      </c>
      <c r="T445">
        <v>4</v>
      </c>
      <c r="U445" t="s">
        <v>34</v>
      </c>
      <c r="V445" t="s">
        <v>49</v>
      </c>
      <c r="W445" s="1">
        <f>IF(M445="Neu",DATE(2018,2,1),DATE(RIGHT(M445,4),1,1))</f>
        <v>41640</v>
      </c>
      <c r="X445" s="3">
        <f ca="1">TODAY()-W445</f>
        <v>1597</v>
      </c>
      <c r="Y445">
        <v>23300</v>
      </c>
      <c r="Z445">
        <v>99900</v>
      </c>
      <c r="AA445" s="4">
        <f ca="1">X445/365</f>
        <v>4.375342465753425</v>
      </c>
      <c r="AB445">
        <v>5.4</v>
      </c>
      <c r="AC445">
        <f t="shared" si="6"/>
        <v>1</v>
      </c>
    </row>
    <row r="446" spans="1:29" x14ac:dyDescent="0.25">
      <c r="A446" t="s">
        <v>24</v>
      </c>
      <c r="B446">
        <v>2000</v>
      </c>
      <c r="C446" t="s">
        <v>25</v>
      </c>
      <c r="D446" t="s">
        <v>36</v>
      </c>
      <c r="E446">
        <v>143</v>
      </c>
      <c r="F446" t="s">
        <v>37</v>
      </c>
      <c r="G446" t="s">
        <v>40</v>
      </c>
      <c r="H446" t="s">
        <v>29</v>
      </c>
      <c r="I446" t="s">
        <v>24</v>
      </c>
      <c r="J446" t="s">
        <v>30</v>
      </c>
      <c r="K446">
        <v>1995</v>
      </c>
      <c r="L446" t="s">
        <v>44</v>
      </c>
      <c r="M446">
        <v>7.2013999999999996</v>
      </c>
      <c r="N446">
        <v>1660</v>
      </c>
      <c r="O446" s="1">
        <v>42282</v>
      </c>
      <c r="P446" t="s">
        <v>32</v>
      </c>
      <c r="Q446">
        <v>5</v>
      </c>
      <c r="R446" t="s">
        <v>33</v>
      </c>
      <c r="T446">
        <v>4</v>
      </c>
      <c r="U446" t="s">
        <v>34</v>
      </c>
      <c r="V446" t="s">
        <v>49</v>
      </c>
      <c r="W446" s="1">
        <f>IF(M446="Neu",DATE(2018,2,1),DATE(RIGHT(M446,4),1,1))</f>
        <v>41640</v>
      </c>
      <c r="X446" s="3">
        <f ca="1">TODAY()-W446</f>
        <v>1597</v>
      </c>
      <c r="Y446">
        <v>29790</v>
      </c>
      <c r="Z446">
        <v>30333</v>
      </c>
      <c r="AA446" s="4">
        <f ca="1">X446/365</f>
        <v>4.375342465753425</v>
      </c>
      <c r="AB446">
        <v>5.4</v>
      </c>
      <c r="AC446">
        <f t="shared" si="6"/>
        <v>1</v>
      </c>
    </row>
    <row r="447" spans="1:29" x14ac:dyDescent="0.25">
      <c r="A447" t="s">
        <v>33</v>
      </c>
      <c r="B447">
        <v>2000</v>
      </c>
      <c r="C447" t="s">
        <v>25</v>
      </c>
      <c r="D447" t="s">
        <v>69</v>
      </c>
      <c r="E447">
        <v>143</v>
      </c>
      <c r="F447" t="s">
        <v>37</v>
      </c>
      <c r="G447" t="s">
        <v>40</v>
      </c>
      <c r="H447" t="s">
        <v>29</v>
      </c>
      <c r="I447" t="s">
        <v>33</v>
      </c>
      <c r="J447" t="s">
        <v>30</v>
      </c>
      <c r="K447">
        <v>1995</v>
      </c>
      <c r="L447" t="s">
        <v>118</v>
      </c>
      <c r="M447">
        <v>6.2013999999999996</v>
      </c>
      <c r="N447">
        <v>1660</v>
      </c>
      <c r="O447" s="1">
        <v>41791</v>
      </c>
      <c r="P447" t="s">
        <v>32</v>
      </c>
      <c r="Q447">
        <v>5</v>
      </c>
      <c r="R447" t="s">
        <v>33</v>
      </c>
      <c r="T447">
        <v>4</v>
      </c>
      <c r="U447" t="s">
        <v>34</v>
      </c>
      <c r="V447" t="s">
        <v>49</v>
      </c>
      <c r="W447" s="1">
        <f>IF(M447="Neu",DATE(2018,2,1),DATE(RIGHT(M447,4),1,1))</f>
        <v>41640</v>
      </c>
      <c r="X447" s="3">
        <f ca="1">TODAY()-W447</f>
        <v>1597</v>
      </c>
      <c r="Y447">
        <v>27200</v>
      </c>
      <c r="Z447">
        <v>70210</v>
      </c>
      <c r="AA447" s="4">
        <f ca="1">X447/365</f>
        <v>4.375342465753425</v>
      </c>
      <c r="AB447">
        <v>5.4</v>
      </c>
      <c r="AC447">
        <f t="shared" si="6"/>
        <v>1</v>
      </c>
    </row>
    <row r="448" spans="1:29" x14ac:dyDescent="0.25">
      <c r="A448" t="s">
        <v>24</v>
      </c>
      <c r="B448">
        <v>2000</v>
      </c>
      <c r="C448" t="s">
        <v>25</v>
      </c>
      <c r="D448" t="s">
        <v>76</v>
      </c>
      <c r="E448">
        <v>143</v>
      </c>
      <c r="F448" t="s">
        <v>37</v>
      </c>
      <c r="G448" t="s">
        <v>40</v>
      </c>
      <c r="H448" t="s">
        <v>29</v>
      </c>
      <c r="I448" t="s">
        <v>33</v>
      </c>
      <c r="J448" t="s">
        <v>30</v>
      </c>
      <c r="K448">
        <v>1995</v>
      </c>
      <c r="L448" t="s">
        <v>38</v>
      </c>
      <c r="M448">
        <v>7.2013999999999996</v>
      </c>
      <c r="N448">
        <v>1660</v>
      </c>
      <c r="P448" t="s">
        <v>32</v>
      </c>
      <c r="Q448">
        <v>5</v>
      </c>
      <c r="R448" t="s">
        <v>33</v>
      </c>
      <c r="T448">
        <v>4</v>
      </c>
      <c r="U448" t="s">
        <v>34</v>
      </c>
      <c r="V448" t="s">
        <v>49</v>
      </c>
      <c r="W448" s="1">
        <f>IF(M448="Neu",DATE(2018,2,1),DATE(RIGHT(M448,4),1,1))</f>
        <v>41640</v>
      </c>
      <c r="X448" s="3">
        <f ca="1">TODAY()-W448</f>
        <v>1597</v>
      </c>
      <c r="Y448">
        <v>25800</v>
      </c>
      <c r="Z448">
        <v>49100</v>
      </c>
      <c r="AA448" s="4">
        <f ca="1">X448/365</f>
        <v>4.375342465753425</v>
      </c>
      <c r="AB448">
        <v>5.4</v>
      </c>
      <c r="AC448">
        <f t="shared" si="6"/>
        <v>1</v>
      </c>
    </row>
    <row r="449" spans="1:29" x14ac:dyDescent="0.25">
      <c r="A449" t="s">
        <v>24</v>
      </c>
      <c r="B449">
        <v>2000</v>
      </c>
      <c r="C449" t="s">
        <v>25</v>
      </c>
      <c r="D449" t="s">
        <v>42</v>
      </c>
      <c r="E449">
        <v>143</v>
      </c>
      <c r="F449" t="s">
        <v>37</v>
      </c>
      <c r="G449" t="s">
        <v>40</v>
      </c>
      <c r="H449" t="s">
        <v>29</v>
      </c>
      <c r="I449" t="s">
        <v>24</v>
      </c>
      <c r="J449" t="s">
        <v>30</v>
      </c>
      <c r="K449">
        <v>1995</v>
      </c>
      <c r="L449" t="s">
        <v>38</v>
      </c>
      <c r="M449">
        <v>2.2014</v>
      </c>
      <c r="N449">
        <v>1660</v>
      </c>
      <c r="P449" t="s">
        <v>32</v>
      </c>
      <c r="Q449">
        <v>5</v>
      </c>
      <c r="R449" t="s">
        <v>33</v>
      </c>
      <c r="T449">
        <v>4</v>
      </c>
      <c r="U449" t="s">
        <v>34</v>
      </c>
      <c r="V449" t="s">
        <v>49</v>
      </c>
      <c r="W449" s="1">
        <f>IF(M449="Neu",DATE(2018,2,1),DATE(RIGHT(M449,4),1,1))</f>
        <v>41640</v>
      </c>
      <c r="X449" s="3">
        <f ca="1">TODAY()-W449</f>
        <v>1597</v>
      </c>
      <c r="Y449">
        <v>29900</v>
      </c>
      <c r="Z449">
        <v>36400</v>
      </c>
      <c r="AA449" s="4">
        <f ca="1">X449/365</f>
        <v>4.375342465753425</v>
      </c>
      <c r="AB449">
        <v>5.4</v>
      </c>
      <c r="AC449">
        <f t="shared" si="6"/>
        <v>1</v>
      </c>
    </row>
    <row r="450" spans="1:29" x14ac:dyDescent="0.25">
      <c r="A450" t="s">
        <v>33</v>
      </c>
      <c r="B450">
        <v>2000</v>
      </c>
      <c r="C450" t="s">
        <v>25</v>
      </c>
      <c r="D450" t="s">
        <v>169</v>
      </c>
      <c r="E450">
        <v>145</v>
      </c>
      <c r="F450" t="s">
        <v>37</v>
      </c>
      <c r="G450" t="s">
        <v>40</v>
      </c>
      <c r="H450" t="s">
        <v>29</v>
      </c>
      <c r="I450" t="s">
        <v>33</v>
      </c>
      <c r="J450" t="s">
        <v>30</v>
      </c>
      <c r="K450">
        <v>1995</v>
      </c>
      <c r="L450" t="s">
        <v>170</v>
      </c>
      <c r="M450">
        <v>7.2013999999999996</v>
      </c>
      <c r="N450">
        <v>1670</v>
      </c>
      <c r="P450" t="s">
        <v>32</v>
      </c>
      <c r="Q450">
        <v>5</v>
      </c>
      <c r="R450" t="s">
        <v>33</v>
      </c>
      <c r="T450">
        <v>4</v>
      </c>
      <c r="U450" t="s">
        <v>34</v>
      </c>
      <c r="V450" t="s">
        <v>49</v>
      </c>
      <c r="W450" s="1">
        <f>IF(M450="Neu",DATE(2018,2,1),DATE(RIGHT(M450,4),1,1))</f>
        <v>41640</v>
      </c>
      <c r="X450" s="3">
        <f ca="1">TODAY()-W450</f>
        <v>1597</v>
      </c>
      <c r="Y450">
        <v>29600</v>
      </c>
      <c r="Z450">
        <v>56500</v>
      </c>
      <c r="AA450" s="4">
        <f ca="1">X450/365</f>
        <v>4.375342465753425</v>
      </c>
      <c r="AB450">
        <v>5.5</v>
      </c>
      <c r="AC450">
        <f t="shared" si="6"/>
        <v>1</v>
      </c>
    </row>
    <row r="451" spans="1:29" x14ac:dyDescent="0.25">
      <c r="A451" t="s">
        <v>33</v>
      </c>
      <c r="B451">
        <v>2000</v>
      </c>
      <c r="C451" t="s">
        <v>25</v>
      </c>
      <c r="D451" t="s">
        <v>36</v>
      </c>
      <c r="E451">
        <v>145</v>
      </c>
      <c r="F451" t="s">
        <v>37</v>
      </c>
      <c r="G451" t="s">
        <v>40</v>
      </c>
      <c r="H451" t="s">
        <v>29</v>
      </c>
      <c r="I451" t="s">
        <v>24</v>
      </c>
      <c r="J451" t="s">
        <v>30</v>
      </c>
      <c r="K451">
        <v>1995</v>
      </c>
      <c r="L451" t="s">
        <v>38</v>
      </c>
      <c r="M451">
        <v>6.2013999999999996</v>
      </c>
      <c r="N451">
        <v>1670</v>
      </c>
      <c r="P451" t="s">
        <v>32</v>
      </c>
      <c r="Q451">
        <v>5</v>
      </c>
      <c r="R451" t="s">
        <v>33</v>
      </c>
      <c r="T451">
        <v>4</v>
      </c>
      <c r="U451" t="s">
        <v>34</v>
      </c>
      <c r="V451" t="s">
        <v>49</v>
      </c>
      <c r="W451" s="1">
        <f>IF(M451="Neu",DATE(2018,2,1),DATE(RIGHT(M451,4),1,1))</f>
        <v>41640</v>
      </c>
      <c r="X451" s="3">
        <f ca="1">TODAY()-W451</f>
        <v>1597</v>
      </c>
      <c r="Y451">
        <v>28300</v>
      </c>
      <c r="Z451">
        <v>46000</v>
      </c>
      <c r="AA451" s="4">
        <f ca="1">X451/365</f>
        <v>4.375342465753425</v>
      </c>
      <c r="AB451">
        <v>5.5</v>
      </c>
      <c r="AC451">
        <f t="shared" ref="AC451:AC514" si="7">IF(P451="Diesel",1,0)</f>
        <v>1</v>
      </c>
    </row>
    <row r="452" spans="1:29" x14ac:dyDescent="0.25">
      <c r="A452" t="s">
        <v>24</v>
      </c>
      <c r="B452">
        <v>2000</v>
      </c>
      <c r="C452" t="s">
        <v>25</v>
      </c>
      <c r="D452" t="s">
        <v>42</v>
      </c>
      <c r="E452">
        <v>145</v>
      </c>
      <c r="F452" t="s">
        <v>37</v>
      </c>
      <c r="G452" t="s">
        <v>40</v>
      </c>
      <c r="H452" t="s">
        <v>29</v>
      </c>
      <c r="I452" t="s">
        <v>33</v>
      </c>
      <c r="J452" t="s">
        <v>30</v>
      </c>
      <c r="K452">
        <v>1995</v>
      </c>
      <c r="L452" t="s">
        <v>38</v>
      </c>
      <c r="M452">
        <v>4.2013999999999996</v>
      </c>
      <c r="N452">
        <v>1670</v>
      </c>
      <c r="P452" t="s">
        <v>32</v>
      </c>
      <c r="Q452">
        <v>5</v>
      </c>
      <c r="R452" t="s">
        <v>33</v>
      </c>
      <c r="T452">
        <v>4</v>
      </c>
      <c r="U452" t="s">
        <v>34</v>
      </c>
      <c r="V452" t="s">
        <v>49</v>
      </c>
      <c r="W452" s="1">
        <f>IF(M452="Neu",DATE(2018,2,1),DATE(RIGHT(M452,4),1,1))</f>
        <v>41640</v>
      </c>
      <c r="X452" s="3">
        <f ca="1">TODAY()-W452</f>
        <v>1597</v>
      </c>
      <c r="Y452">
        <v>32900</v>
      </c>
      <c r="Z452">
        <v>40500</v>
      </c>
      <c r="AA452" s="4">
        <f ca="1">X452/365</f>
        <v>4.375342465753425</v>
      </c>
      <c r="AB452">
        <v>5.5</v>
      </c>
      <c r="AC452">
        <f t="shared" si="7"/>
        <v>1</v>
      </c>
    </row>
    <row r="453" spans="1:29" x14ac:dyDescent="0.25">
      <c r="A453" t="s">
        <v>33</v>
      </c>
      <c r="B453">
        <v>2000</v>
      </c>
      <c r="C453" t="s">
        <v>25</v>
      </c>
      <c r="D453" t="s">
        <v>51</v>
      </c>
      <c r="E453">
        <v>145</v>
      </c>
      <c r="F453" t="s">
        <v>37</v>
      </c>
      <c r="G453" t="s">
        <v>40</v>
      </c>
      <c r="H453" t="s">
        <v>29</v>
      </c>
      <c r="I453" t="s">
        <v>24</v>
      </c>
      <c r="J453" t="s">
        <v>30</v>
      </c>
      <c r="K453">
        <v>1995</v>
      </c>
      <c r="L453" t="s">
        <v>38</v>
      </c>
      <c r="M453">
        <v>1.2014</v>
      </c>
      <c r="N453">
        <v>1670</v>
      </c>
      <c r="P453" t="s">
        <v>32</v>
      </c>
      <c r="Q453">
        <v>5</v>
      </c>
      <c r="R453" t="s">
        <v>33</v>
      </c>
      <c r="T453">
        <v>4</v>
      </c>
      <c r="U453" t="s">
        <v>34</v>
      </c>
      <c r="V453" t="s">
        <v>49</v>
      </c>
      <c r="W453" s="1">
        <f>IF(M453="Neu",DATE(2018,2,1),DATE(RIGHT(M453,4),1,1))</f>
        <v>41640</v>
      </c>
      <c r="X453" s="3">
        <f ca="1">TODAY()-W453</f>
        <v>1597</v>
      </c>
      <c r="Y453">
        <v>21900</v>
      </c>
      <c r="Z453">
        <v>79800</v>
      </c>
      <c r="AA453" s="4">
        <f ca="1">X453/365</f>
        <v>4.375342465753425</v>
      </c>
      <c r="AB453">
        <v>5.5</v>
      </c>
      <c r="AC453">
        <f t="shared" si="7"/>
        <v>1</v>
      </c>
    </row>
    <row r="454" spans="1:29" x14ac:dyDescent="0.25">
      <c r="A454" t="s">
        <v>33</v>
      </c>
      <c r="B454">
        <v>2000</v>
      </c>
      <c r="C454" t="s">
        <v>25</v>
      </c>
      <c r="D454" t="s">
        <v>36</v>
      </c>
      <c r="E454">
        <v>145</v>
      </c>
      <c r="F454" t="s">
        <v>37</v>
      </c>
      <c r="G454" t="s">
        <v>40</v>
      </c>
      <c r="H454" t="s">
        <v>29</v>
      </c>
      <c r="I454" t="s">
        <v>24</v>
      </c>
      <c r="J454" t="s">
        <v>30</v>
      </c>
      <c r="K454">
        <v>1995</v>
      </c>
      <c r="L454" t="s">
        <v>101</v>
      </c>
      <c r="M454">
        <v>9.2013999999999996</v>
      </c>
      <c r="N454">
        <v>1670</v>
      </c>
      <c r="P454" t="s">
        <v>32</v>
      </c>
      <c r="Q454">
        <v>5</v>
      </c>
      <c r="R454" t="s">
        <v>33</v>
      </c>
      <c r="T454">
        <v>4</v>
      </c>
      <c r="U454" t="s">
        <v>34</v>
      </c>
      <c r="V454" t="s">
        <v>49</v>
      </c>
      <c r="W454" s="1">
        <f>IF(M454="Neu",DATE(2018,2,1),DATE(RIGHT(M454,4),1,1))</f>
        <v>41640</v>
      </c>
      <c r="X454" s="3">
        <f ca="1">TODAY()-W454</f>
        <v>1597</v>
      </c>
      <c r="Y454">
        <v>29900</v>
      </c>
      <c r="Z454">
        <v>55000</v>
      </c>
      <c r="AA454" s="4">
        <f ca="1">X454/365</f>
        <v>4.375342465753425</v>
      </c>
      <c r="AB454">
        <v>5.5</v>
      </c>
      <c r="AC454">
        <f t="shared" si="7"/>
        <v>1</v>
      </c>
    </row>
    <row r="455" spans="1:29" x14ac:dyDescent="0.25">
      <c r="A455" t="s">
        <v>24</v>
      </c>
      <c r="B455">
        <v>2000</v>
      </c>
      <c r="C455" t="s">
        <v>25</v>
      </c>
      <c r="D455" t="s">
        <v>42</v>
      </c>
      <c r="E455">
        <v>145</v>
      </c>
      <c r="F455" t="s">
        <v>37</v>
      </c>
      <c r="G455" t="s">
        <v>40</v>
      </c>
      <c r="H455" t="s">
        <v>29</v>
      </c>
      <c r="I455" t="s">
        <v>24</v>
      </c>
      <c r="J455" t="s">
        <v>30</v>
      </c>
      <c r="K455">
        <v>1995</v>
      </c>
      <c r="L455" t="s">
        <v>44</v>
      </c>
      <c r="M455">
        <v>12.2014</v>
      </c>
      <c r="N455">
        <v>1670</v>
      </c>
      <c r="P455" t="s">
        <v>32</v>
      </c>
      <c r="Q455">
        <v>5</v>
      </c>
      <c r="R455" t="s">
        <v>33</v>
      </c>
      <c r="T455">
        <v>4</v>
      </c>
      <c r="U455" t="s">
        <v>34</v>
      </c>
      <c r="V455" t="s">
        <v>49</v>
      </c>
      <c r="W455" s="1">
        <f>IF(M455="Neu",DATE(2018,2,1),DATE(RIGHT(M455,4),1,1))</f>
        <v>41640</v>
      </c>
      <c r="X455" s="3">
        <f ca="1">TODAY()-W455</f>
        <v>1597</v>
      </c>
      <c r="Y455">
        <v>27900</v>
      </c>
      <c r="Z455">
        <v>69000</v>
      </c>
      <c r="AA455" s="4">
        <f ca="1">X455/365</f>
        <v>4.375342465753425</v>
      </c>
      <c r="AB455">
        <v>5.5</v>
      </c>
      <c r="AC455">
        <f t="shared" si="7"/>
        <v>1</v>
      </c>
    </row>
    <row r="456" spans="1:29" x14ac:dyDescent="0.25">
      <c r="A456" t="s">
        <v>33</v>
      </c>
      <c r="B456">
        <v>2000</v>
      </c>
      <c r="C456" t="s">
        <v>25</v>
      </c>
      <c r="D456" t="s">
        <v>147</v>
      </c>
      <c r="E456">
        <v>145</v>
      </c>
      <c r="F456" t="s">
        <v>37</v>
      </c>
      <c r="G456" t="s">
        <v>40</v>
      </c>
      <c r="H456" t="s">
        <v>29</v>
      </c>
      <c r="I456" t="s">
        <v>24</v>
      </c>
      <c r="J456" t="s">
        <v>30</v>
      </c>
      <c r="K456">
        <v>1995</v>
      </c>
      <c r="L456" t="s">
        <v>26</v>
      </c>
      <c r="M456">
        <v>7.2013999999999996</v>
      </c>
      <c r="N456">
        <v>1670</v>
      </c>
      <c r="P456" t="s">
        <v>32</v>
      </c>
      <c r="Q456">
        <v>5</v>
      </c>
      <c r="R456" t="s">
        <v>33</v>
      </c>
      <c r="T456">
        <v>4</v>
      </c>
      <c r="U456" t="s">
        <v>34</v>
      </c>
      <c r="V456" t="s">
        <v>49</v>
      </c>
      <c r="W456" s="1">
        <f>IF(M456="Neu",DATE(2018,2,1),DATE(RIGHT(M456,4),1,1))</f>
        <v>41640</v>
      </c>
      <c r="X456" s="3">
        <f ca="1">TODAY()-W456</f>
        <v>1597</v>
      </c>
      <c r="Y456">
        <v>34500</v>
      </c>
      <c r="Z456">
        <v>28500</v>
      </c>
      <c r="AA456" s="4">
        <f ca="1">X456/365</f>
        <v>4.375342465753425</v>
      </c>
      <c r="AB456">
        <v>5.5</v>
      </c>
      <c r="AC456">
        <f t="shared" si="7"/>
        <v>1</v>
      </c>
    </row>
    <row r="457" spans="1:29" x14ac:dyDescent="0.25">
      <c r="A457" t="s">
        <v>24</v>
      </c>
      <c r="B457">
        <v>2000</v>
      </c>
      <c r="C457" t="s">
        <v>25</v>
      </c>
      <c r="D457" t="s">
        <v>42</v>
      </c>
      <c r="E457">
        <v>145</v>
      </c>
      <c r="F457" t="s">
        <v>37</v>
      </c>
      <c r="G457" t="s">
        <v>40</v>
      </c>
      <c r="H457" t="s">
        <v>29</v>
      </c>
      <c r="I457" t="s">
        <v>24</v>
      </c>
      <c r="J457" t="s">
        <v>30</v>
      </c>
      <c r="K457">
        <v>1995</v>
      </c>
      <c r="L457" t="s">
        <v>26</v>
      </c>
      <c r="M457">
        <v>4.2013999999999996</v>
      </c>
      <c r="N457">
        <v>1670</v>
      </c>
      <c r="P457" t="s">
        <v>32</v>
      </c>
      <c r="Q457">
        <v>5</v>
      </c>
      <c r="R457" t="s">
        <v>33</v>
      </c>
      <c r="T457">
        <v>4</v>
      </c>
      <c r="U457" t="s">
        <v>34</v>
      </c>
      <c r="V457" t="s">
        <v>49</v>
      </c>
      <c r="W457" s="1">
        <f>IF(M457="Neu",DATE(2018,2,1),DATE(RIGHT(M457,4),1,1))</f>
        <v>41640</v>
      </c>
      <c r="X457" s="3">
        <f ca="1">TODAY()-W457</f>
        <v>1597</v>
      </c>
      <c r="Y457">
        <v>28800</v>
      </c>
      <c r="Z457">
        <v>45200</v>
      </c>
      <c r="AA457" s="4">
        <f ca="1">X457/365</f>
        <v>4.375342465753425</v>
      </c>
      <c r="AB457">
        <v>5.5</v>
      </c>
      <c r="AC457">
        <f t="shared" si="7"/>
        <v>1</v>
      </c>
    </row>
    <row r="458" spans="1:29" x14ac:dyDescent="0.25">
      <c r="A458" t="s">
        <v>33</v>
      </c>
      <c r="B458" t="s">
        <v>68</v>
      </c>
      <c r="C458" t="s">
        <v>25</v>
      </c>
      <c r="D458" t="s">
        <v>38</v>
      </c>
      <c r="E458">
        <v>135</v>
      </c>
      <c r="F458" t="s">
        <v>43</v>
      </c>
      <c r="H458" t="s">
        <v>29</v>
      </c>
      <c r="I458" t="s">
        <v>33</v>
      </c>
      <c r="J458" t="s">
        <v>52</v>
      </c>
      <c r="K458">
        <v>1995</v>
      </c>
      <c r="M458">
        <v>7.2013999999999996</v>
      </c>
      <c r="N458">
        <v>1805</v>
      </c>
      <c r="O458" s="1">
        <v>41815</v>
      </c>
      <c r="P458" t="s">
        <v>32</v>
      </c>
      <c r="Q458">
        <v>5</v>
      </c>
      <c r="R458" t="s">
        <v>33</v>
      </c>
      <c r="T458">
        <v>4</v>
      </c>
      <c r="U458" t="s">
        <v>34</v>
      </c>
      <c r="V458" t="s">
        <v>59</v>
      </c>
      <c r="W458" s="1">
        <f>IF(M458="Neu",DATE(2018,2,1),DATE(RIGHT(M458,4),1,1))</f>
        <v>41640</v>
      </c>
      <c r="X458" s="3">
        <f ca="1">TODAY()-W458</f>
        <v>1597</v>
      </c>
      <c r="Y458">
        <v>25700</v>
      </c>
      <c r="Z458">
        <v>63700</v>
      </c>
      <c r="AA458" s="4">
        <f ca="1">X458/365</f>
        <v>4.375342465753425</v>
      </c>
      <c r="AB458">
        <v>5.0999999999999996</v>
      </c>
      <c r="AC458">
        <f t="shared" si="7"/>
        <v>1</v>
      </c>
    </row>
    <row r="459" spans="1:29" x14ac:dyDescent="0.25">
      <c r="A459" t="s">
        <v>24</v>
      </c>
      <c r="B459" t="s">
        <v>68</v>
      </c>
      <c r="C459" t="s">
        <v>25</v>
      </c>
      <c r="D459" t="s">
        <v>215</v>
      </c>
      <c r="E459">
        <v>147</v>
      </c>
      <c r="F459" t="s">
        <v>53</v>
      </c>
      <c r="H459" t="s">
        <v>29</v>
      </c>
      <c r="I459" t="s">
        <v>24</v>
      </c>
      <c r="J459" t="s">
        <v>47</v>
      </c>
      <c r="K459">
        <v>1995</v>
      </c>
      <c r="L459" t="s">
        <v>101</v>
      </c>
      <c r="M459">
        <v>3.2014</v>
      </c>
      <c r="N459">
        <v>1800</v>
      </c>
      <c r="P459" t="s">
        <v>32</v>
      </c>
      <c r="Q459">
        <v>5</v>
      </c>
      <c r="R459" t="s">
        <v>33</v>
      </c>
      <c r="T459">
        <v>4</v>
      </c>
      <c r="U459" t="s">
        <v>34</v>
      </c>
      <c r="V459" t="s">
        <v>59</v>
      </c>
      <c r="W459" s="1">
        <f>IF(M459="Neu",DATE(2018,2,1),DATE(RIGHT(M459,4),1,1))</f>
        <v>41640</v>
      </c>
      <c r="X459" s="3">
        <f ca="1">TODAY()-W459</f>
        <v>1597</v>
      </c>
      <c r="Y459">
        <v>36900</v>
      </c>
      <c r="Z459">
        <v>59000</v>
      </c>
      <c r="AA459" s="4">
        <f ca="1">X459/365</f>
        <v>4.375342465753425</v>
      </c>
      <c r="AB459">
        <v>5.6</v>
      </c>
      <c r="AC459">
        <f t="shared" si="7"/>
        <v>1</v>
      </c>
    </row>
    <row r="460" spans="1:29" x14ac:dyDescent="0.25">
      <c r="A460" t="s">
        <v>24</v>
      </c>
      <c r="B460" t="s">
        <v>68</v>
      </c>
      <c r="C460" t="s">
        <v>25</v>
      </c>
      <c r="D460" t="s">
        <v>42</v>
      </c>
      <c r="E460">
        <v>149</v>
      </c>
      <c r="F460" t="s">
        <v>53</v>
      </c>
      <c r="H460" t="s">
        <v>29</v>
      </c>
      <c r="I460" t="s">
        <v>24</v>
      </c>
      <c r="J460" t="s">
        <v>52</v>
      </c>
      <c r="K460">
        <v>1995</v>
      </c>
      <c r="M460">
        <v>2.2014</v>
      </c>
      <c r="N460">
        <v>1790</v>
      </c>
      <c r="P460" t="s">
        <v>32</v>
      </c>
      <c r="Q460">
        <v>5</v>
      </c>
      <c r="R460" t="s">
        <v>33</v>
      </c>
      <c r="T460">
        <v>4</v>
      </c>
      <c r="U460" t="s">
        <v>34</v>
      </c>
      <c r="V460" t="s">
        <v>59</v>
      </c>
      <c r="W460" s="1">
        <f>IF(M460="Neu",DATE(2018,2,1),DATE(RIGHT(M460,4),1,1))</f>
        <v>41640</v>
      </c>
      <c r="X460" s="3">
        <f ca="1">TODAY()-W460</f>
        <v>1597</v>
      </c>
      <c r="Y460">
        <v>33900</v>
      </c>
      <c r="Z460">
        <v>14500</v>
      </c>
      <c r="AA460" s="4">
        <f ca="1">X460/365</f>
        <v>4.375342465753425</v>
      </c>
      <c r="AB460">
        <v>5.6</v>
      </c>
      <c r="AC460">
        <f t="shared" si="7"/>
        <v>1</v>
      </c>
    </row>
    <row r="461" spans="1:29" x14ac:dyDescent="0.25">
      <c r="A461" t="s">
        <v>33</v>
      </c>
      <c r="B461">
        <v>2000</v>
      </c>
      <c r="C461" t="s">
        <v>25</v>
      </c>
      <c r="D461" t="s">
        <v>230</v>
      </c>
      <c r="E461">
        <v>147</v>
      </c>
      <c r="F461" t="s">
        <v>37</v>
      </c>
      <c r="G461" t="s">
        <v>40</v>
      </c>
      <c r="H461" t="s">
        <v>29</v>
      </c>
      <c r="I461" t="s">
        <v>24</v>
      </c>
      <c r="J461" t="s">
        <v>30</v>
      </c>
      <c r="K461">
        <v>1995</v>
      </c>
      <c r="L461" t="s">
        <v>231</v>
      </c>
      <c r="M461">
        <v>1.2014</v>
      </c>
      <c r="N461">
        <v>1800</v>
      </c>
      <c r="P461" t="s">
        <v>32</v>
      </c>
      <c r="Q461">
        <v>5</v>
      </c>
      <c r="R461" t="s">
        <v>33</v>
      </c>
      <c r="T461">
        <v>4</v>
      </c>
      <c r="U461" t="s">
        <v>34</v>
      </c>
      <c r="V461" t="s">
        <v>59</v>
      </c>
      <c r="W461" s="1">
        <f>IF(M461="Neu",DATE(2018,2,1),DATE(RIGHT(M461,4),1,1))</f>
        <v>41640</v>
      </c>
      <c r="X461" s="3">
        <f ca="1">TODAY()-W461</f>
        <v>1597</v>
      </c>
      <c r="Y461">
        <v>24890</v>
      </c>
      <c r="Z461">
        <v>126500</v>
      </c>
      <c r="AA461" s="4">
        <f ca="1">X461/365</f>
        <v>4.375342465753425</v>
      </c>
      <c r="AB461">
        <v>5.6</v>
      </c>
      <c r="AC461">
        <f t="shared" si="7"/>
        <v>1</v>
      </c>
    </row>
    <row r="462" spans="1:29" x14ac:dyDescent="0.25">
      <c r="A462" t="s">
        <v>33</v>
      </c>
      <c r="B462">
        <v>2000</v>
      </c>
      <c r="C462" t="s">
        <v>25</v>
      </c>
      <c r="D462" t="s">
        <v>42</v>
      </c>
      <c r="E462">
        <v>147</v>
      </c>
      <c r="F462" t="s">
        <v>37</v>
      </c>
      <c r="G462" t="s">
        <v>28</v>
      </c>
      <c r="H462" t="s">
        <v>29</v>
      </c>
      <c r="I462" t="s">
        <v>33</v>
      </c>
      <c r="J462" t="s">
        <v>30</v>
      </c>
      <c r="K462">
        <v>1995</v>
      </c>
      <c r="L462" t="s">
        <v>134</v>
      </c>
      <c r="M462">
        <v>2.2014</v>
      </c>
      <c r="N462">
        <v>1800</v>
      </c>
      <c r="P462" t="s">
        <v>32</v>
      </c>
      <c r="Q462">
        <v>5</v>
      </c>
      <c r="R462" t="s">
        <v>33</v>
      </c>
      <c r="T462">
        <v>4</v>
      </c>
      <c r="U462" t="s">
        <v>34</v>
      </c>
      <c r="V462" t="s">
        <v>59</v>
      </c>
      <c r="W462" s="1">
        <f>IF(M462="Neu",DATE(2018,2,1),DATE(RIGHT(M462,4),1,1))</f>
        <v>41640</v>
      </c>
      <c r="X462" s="3">
        <f ca="1">TODAY()-W462</f>
        <v>1597</v>
      </c>
      <c r="Y462">
        <v>28900</v>
      </c>
      <c r="Z462">
        <v>92000</v>
      </c>
      <c r="AA462" s="4">
        <f ca="1">X462/365</f>
        <v>4.375342465753425</v>
      </c>
      <c r="AB462">
        <v>5.6</v>
      </c>
      <c r="AC462">
        <f t="shared" si="7"/>
        <v>1</v>
      </c>
    </row>
    <row r="463" spans="1:29" x14ac:dyDescent="0.25">
      <c r="A463" t="s">
        <v>33</v>
      </c>
      <c r="B463">
        <v>2000</v>
      </c>
      <c r="C463" t="s">
        <v>25</v>
      </c>
      <c r="D463" t="s">
        <v>38</v>
      </c>
      <c r="E463">
        <v>138</v>
      </c>
      <c r="F463" t="s">
        <v>43</v>
      </c>
      <c r="G463" t="s">
        <v>28</v>
      </c>
      <c r="H463" t="s">
        <v>29</v>
      </c>
      <c r="I463" t="s">
        <v>33</v>
      </c>
      <c r="J463" t="s">
        <v>30</v>
      </c>
      <c r="K463">
        <v>1995</v>
      </c>
      <c r="L463" t="s">
        <v>239</v>
      </c>
      <c r="M463">
        <v>9.2013999999999996</v>
      </c>
      <c r="N463">
        <v>1820</v>
      </c>
      <c r="P463" t="s">
        <v>32</v>
      </c>
      <c r="Q463">
        <v>5</v>
      </c>
      <c r="R463" t="s">
        <v>33</v>
      </c>
      <c r="T463">
        <v>4</v>
      </c>
      <c r="U463" t="s">
        <v>34</v>
      </c>
      <c r="V463" t="s">
        <v>59</v>
      </c>
      <c r="W463" s="1">
        <f>IF(M463="Neu",DATE(2018,2,1),DATE(RIGHT(M463,4),1,1))</f>
        <v>41640</v>
      </c>
      <c r="X463" s="3">
        <f ca="1">TODAY()-W463</f>
        <v>1597</v>
      </c>
      <c r="Y463">
        <v>36500</v>
      </c>
      <c r="Z463">
        <v>37800</v>
      </c>
      <c r="AA463" s="4">
        <f ca="1">X463/365</f>
        <v>4.375342465753425</v>
      </c>
      <c r="AB463">
        <v>5.2</v>
      </c>
      <c r="AC463">
        <f t="shared" si="7"/>
        <v>1</v>
      </c>
    </row>
    <row r="464" spans="1:29" x14ac:dyDescent="0.25">
      <c r="A464" t="s">
        <v>24</v>
      </c>
      <c r="B464">
        <v>2000</v>
      </c>
      <c r="C464" t="s">
        <v>25</v>
      </c>
      <c r="D464" t="s">
        <v>42</v>
      </c>
      <c r="E464">
        <v>149</v>
      </c>
      <c r="F464" t="s">
        <v>37</v>
      </c>
      <c r="G464" t="s">
        <v>40</v>
      </c>
      <c r="H464" t="s">
        <v>29</v>
      </c>
      <c r="I464" t="s">
        <v>24</v>
      </c>
      <c r="J464" t="s">
        <v>52</v>
      </c>
      <c r="K464">
        <v>1995</v>
      </c>
      <c r="L464" t="s">
        <v>38</v>
      </c>
      <c r="M464">
        <v>4.2013999999999996</v>
      </c>
      <c r="N464">
        <v>1800</v>
      </c>
      <c r="O464" s="1">
        <v>41729</v>
      </c>
      <c r="P464" t="s">
        <v>32</v>
      </c>
      <c r="Q464">
        <v>5</v>
      </c>
      <c r="R464" t="s">
        <v>33</v>
      </c>
      <c r="T464">
        <v>4</v>
      </c>
      <c r="U464" t="s">
        <v>34</v>
      </c>
      <c r="V464" t="s">
        <v>59</v>
      </c>
      <c r="W464" s="1">
        <f>IF(M464="Neu",DATE(2018,2,1),DATE(RIGHT(M464,4),1,1))</f>
        <v>41640</v>
      </c>
      <c r="X464" s="3">
        <f ca="1">TODAY()-W464</f>
        <v>1597</v>
      </c>
      <c r="Y464">
        <v>18900</v>
      </c>
      <c r="Z464">
        <v>140000</v>
      </c>
      <c r="AA464" s="4">
        <f ca="1">X464/365</f>
        <v>4.375342465753425</v>
      </c>
      <c r="AB464">
        <v>5.6</v>
      </c>
      <c r="AC464">
        <f t="shared" si="7"/>
        <v>1</v>
      </c>
    </row>
    <row r="465" spans="1:29" x14ac:dyDescent="0.25">
      <c r="A465" t="s">
        <v>33</v>
      </c>
      <c r="B465">
        <v>2000</v>
      </c>
      <c r="C465" t="s">
        <v>25</v>
      </c>
      <c r="D465" t="s">
        <v>245</v>
      </c>
      <c r="E465">
        <v>147</v>
      </c>
      <c r="F465" t="s">
        <v>37</v>
      </c>
      <c r="G465" t="s">
        <v>40</v>
      </c>
      <c r="H465" t="s">
        <v>29</v>
      </c>
      <c r="I465" t="s">
        <v>33</v>
      </c>
      <c r="J465" t="s">
        <v>30</v>
      </c>
      <c r="K465">
        <v>1995</v>
      </c>
      <c r="L465" t="s">
        <v>246</v>
      </c>
      <c r="M465">
        <v>1.2014</v>
      </c>
      <c r="N465">
        <v>1800</v>
      </c>
      <c r="P465" t="s">
        <v>32</v>
      </c>
      <c r="Q465">
        <v>5</v>
      </c>
      <c r="R465" t="s">
        <v>33</v>
      </c>
      <c r="T465">
        <v>4</v>
      </c>
      <c r="U465" t="s">
        <v>34</v>
      </c>
      <c r="V465" t="s">
        <v>59</v>
      </c>
      <c r="W465" s="1">
        <f>IF(M465="Neu",DATE(2018,2,1),DATE(RIGHT(M465,4),1,1))</f>
        <v>41640</v>
      </c>
      <c r="X465" s="3">
        <f ca="1">TODAY()-W465</f>
        <v>1597</v>
      </c>
      <c r="Y465">
        <v>32400</v>
      </c>
      <c r="Z465">
        <v>57890</v>
      </c>
      <c r="AA465" s="4">
        <f ca="1">X465/365</f>
        <v>4.375342465753425</v>
      </c>
      <c r="AB465">
        <v>5.6</v>
      </c>
      <c r="AC465">
        <f t="shared" si="7"/>
        <v>1</v>
      </c>
    </row>
    <row r="466" spans="1:29" x14ac:dyDescent="0.25">
      <c r="A466" t="s">
        <v>33</v>
      </c>
      <c r="B466">
        <v>2000</v>
      </c>
      <c r="C466" t="s">
        <v>25</v>
      </c>
      <c r="D466" t="s">
        <v>247</v>
      </c>
      <c r="E466">
        <v>147</v>
      </c>
      <c r="F466" t="s">
        <v>37</v>
      </c>
      <c r="G466" t="s">
        <v>40</v>
      </c>
      <c r="H466" t="s">
        <v>29</v>
      </c>
      <c r="I466" t="s">
        <v>33</v>
      </c>
      <c r="J466" t="s">
        <v>30</v>
      </c>
      <c r="K466">
        <v>1995</v>
      </c>
      <c r="L466" t="s">
        <v>248</v>
      </c>
      <c r="M466">
        <v>5.2013999999999996</v>
      </c>
      <c r="N466">
        <v>1800</v>
      </c>
      <c r="P466" t="s">
        <v>32</v>
      </c>
      <c r="Q466">
        <v>5</v>
      </c>
      <c r="R466" t="s">
        <v>33</v>
      </c>
      <c r="T466">
        <v>4</v>
      </c>
      <c r="U466" t="s">
        <v>34</v>
      </c>
      <c r="V466" t="s">
        <v>59</v>
      </c>
      <c r="W466" s="1">
        <f>IF(M466="Neu",DATE(2018,2,1),DATE(RIGHT(M466,4),1,1))</f>
        <v>41640</v>
      </c>
      <c r="X466" s="3">
        <f ca="1">TODAY()-W466</f>
        <v>1597</v>
      </c>
      <c r="Y466">
        <v>23990</v>
      </c>
      <c r="Z466">
        <v>106500</v>
      </c>
      <c r="AA466" s="4">
        <f ca="1">X466/365</f>
        <v>4.375342465753425</v>
      </c>
      <c r="AB466">
        <v>5.6</v>
      </c>
      <c r="AC466">
        <f t="shared" si="7"/>
        <v>1</v>
      </c>
    </row>
    <row r="467" spans="1:29" x14ac:dyDescent="0.25">
      <c r="A467" t="s">
        <v>24</v>
      </c>
      <c r="B467">
        <v>2000</v>
      </c>
      <c r="C467" t="s">
        <v>25</v>
      </c>
      <c r="D467" t="s">
        <v>145</v>
      </c>
      <c r="E467">
        <v>138</v>
      </c>
      <c r="F467" t="s">
        <v>43</v>
      </c>
      <c r="G467" t="s">
        <v>28</v>
      </c>
      <c r="H467" t="s">
        <v>29</v>
      </c>
      <c r="I467" t="s">
        <v>33</v>
      </c>
      <c r="J467" t="s">
        <v>30</v>
      </c>
      <c r="K467">
        <v>1995</v>
      </c>
      <c r="L467" t="s">
        <v>249</v>
      </c>
      <c r="M467">
        <v>12.2014</v>
      </c>
      <c r="N467">
        <v>1820</v>
      </c>
      <c r="P467" t="s">
        <v>32</v>
      </c>
      <c r="Q467">
        <v>5</v>
      </c>
      <c r="R467" t="s">
        <v>33</v>
      </c>
      <c r="T467">
        <v>4</v>
      </c>
      <c r="U467" t="s">
        <v>34</v>
      </c>
      <c r="V467" t="s">
        <v>59</v>
      </c>
      <c r="W467" s="1">
        <f>IF(M467="Neu",DATE(2018,2,1),DATE(RIGHT(M467,4),1,1))</f>
        <v>41640</v>
      </c>
      <c r="X467" s="3">
        <f ca="1">TODAY()-W467</f>
        <v>1597</v>
      </c>
      <c r="Y467">
        <v>41900</v>
      </c>
      <c r="Z467">
        <v>26000</v>
      </c>
      <c r="AA467" s="4">
        <f ca="1">X467/365</f>
        <v>4.375342465753425</v>
      </c>
      <c r="AB467">
        <v>5.2</v>
      </c>
      <c r="AC467">
        <f t="shared" si="7"/>
        <v>1</v>
      </c>
    </row>
    <row r="468" spans="1:29" x14ac:dyDescent="0.25">
      <c r="A468" t="s">
        <v>24</v>
      </c>
      <c r="B468">
        <v>1800</v>
      </c>
      <c r="C468" t="s">
        <v>25</v>
      </c>
      <c r="D468" t="s">
        <v>26</v>
      </c>
      <c r="E468">
        <v>143</v>
      </c>
      <c r="F468" t="s">
        <v>37</v>
      </c>
      <c r="G468" t="s">
        <v>40</v>
      </c>
      <c r="H468" t="s">
        <v>29</v>
      </c>
      <c r="I468" t="s">
        <v>24</v>
      </c>
      <c r="J468" t="s">
        <v>30</v>
      </c>
      <c r="K468">
        <v>1995</v>
      </c>
      <c r="L468" t="s">
        <v>38</v>
      </c>
      <c r="M468">
        <v>3.2014</v>
      </c>
      <c r="N468">
        <v>1650</v>
      </c>
      <c r="P468" t="s">
        <v>32</v>
      </c>
      <c r="Q468">
        <v>5</v>
      </c>
      <c r="R468" t="s">
        <v>33</v>
      </c>
      <c r="T468">
        <v>4</v>
      </c>
      <c r="U468" t="s">
        <v>34</v>
      </c>
      <c r="V468" t="s">
        <v>49</v>
      </c>
      <c r="W468" s="1">
        <f>IF(M468="Neu",DATE(2018,2,1),DATE(RIGHT(M468,4),1,1))</f>
        <v>41640</v>
      </c>
      <c r="X468" s="3">
        <f ca="1">TODAY()-W468</f>
        <v>1597</v>
      </c>
      <c r="Y468">
        <v>23200</v>
      </c>
      <c r="Z468">
        <v>32800</v>
      </c>
      <c r="AA468" s="4">
        <f ca="1">X468/365</f>
        <v>4.375342465753425</v>
      </c>
      <c r="AB468">
        <v>5.4</v>
      </c>
      <c r="AC468">
        <f t="shared" si="7"/>
        <v>1</v>
      </c>
    </row>
    <row r="469" spans="1:29" x14ac:dyDescent="0.25">
      <c r="A469" t="s">
        <v>33</v>
      </c>
      <c r="B469" t="s">
        <v>68</v>
      </c>
      <c r="C469" t="s">
        <v>25</v>
      </c>
      <c r="D469" t="s">
        <v>26</v>
      </c>
      <c r="E469">
        <v>149</v>
      </c>
      <c r="F469" t="s">
        <v>37</v>
      </c>
      <c r="G469" t="s">
        <v>40</v>
      </c>
      <c r="H469" t="s">
        <v>29</v>
      </c>
      <c r="I469" t="s">
        <v>33</v>
      </c>
      <c r="J469" t="s">
        <v>52</v>
      </c>
      <c r="K469">
        <v>1995</v>
      </c>
      <c r="L469" t="s">
        <v>44</v>
      </c>
      <c r="M469">
        <v>4.2013999999999996</v>
      </c>
      <c r="N469">
        <v>1800</v>
      </c>
      <c r="P469" t="s">
        <v>32</v>
      </c>
      <c r="Q469">
        <v>5</v>
      </c>
      <c r="R469" t="s">
        <v>33</v>
      </c>
      <c r="T469">
        <v>4</v>
      </c>
      <c r="U469" t="s">
        <v>34</v>
      </c>
      <c r="V469" t="s">
        <v>59</v>
      </c>
      <c r="W469" s="1">
        <f>IF(M469="Neu",DATE(2018,2,1),DATE(RIGHT(M469,4),1,1))</f>
        <v>41640</v>
      </c>
      <c r="X469" s="3">
        <f ca="1">TODAY()-W469</f>
        <v>1597</v>
      </c>
      <c r="Y469">
        <v>26500</v>
      </c>
      <c r="Z469">
        <v>52700</v>
      </c>
      <c r="AA469" s="4">
        <f ca="1">X469/365</f>
        <v>4.375342465753425</v>
      </c>
      <c r="AB469">
        <v>5.6</v>
      </c>
      <c r="AC469">
        <f t="shared" si="7"/>
        <v>1</v>
      </c>
    </row>
    <row r="470" spans="1:29" x14ac:dyDescent="0.25">
      <c r="A470" t="s">
        <v>24</v>
      </c>
      <c r="B470">
        <v>2000</v>
      </c>
      <c r="C470" t="s">
        <v>25</v>
      </c>
      <c r="D470" t="s">
        <v>276</v>
      </c>
      <c r="E470">
        <v>147</v>
      </c>
      <c r="F470" t="s">
        <v>43</v>
      </c>
      <c r="G470" t="s">
        <v>28</v>
      </c>
      <c r="H470" t="s">
        <v>29</v>
      </c>
      <c r="I470" t="s">
        <v>24</v>
      </c>
      <c r="J470" t="s">
        <v>30</v>
      </c>
      <c r="K470">
        <v>1995</v>
      </c>
      <c r="L470" t="s">
        <v>277</v>
      </c>
      <c r="M470">
        <v>1.2014</v>
      </c>
      <c r="N470">
        <v>1800</v>
      </c>
      <c r="P470" t="s">
        <v>32</v>
      </c>
      <c r="Q470">
        <v>5</v>
      </c>
      <c r="R470" t="s">
        <v>33</v>
      </c>
      <c r="T470">
        <v>4</v>
      </c>
      <c r="U470" t="s">
        <v>34</v>
      </c>
      <c r="V470" t="s">
        <v>59</v>
      </c>
      <c r="W470" s="1">
        <f>IF(M470="Neu",DATE(2018,2,1),DATE(RIGHT(M470,4),1,1))</f>
        <v>41640</v>
      </c>
      <c r="X470" s="3">
        <f ca="1">TODAY()-W470</f>
        <v>1597</v>
      </c>
      <c r="Y470">
        <v>29900</v>
      </c>
      <c r="Z470">
        <v>86900</v>
      </c>
      <c r="AA470" s="4">
        <f ca="1">X470/365</f>
        <v>4.375342465753425</v>
      </c>
      <c r="AB470">
        <v>5.6</v>
      </c>
      <c r="AC470">
        <f t="shared" si="7"/>
        <v>1</v>
      </c>
    </row>
    <row r="471" spans="1:29" x14ac:dyDescent="0.25">
      <c r="A471" t="s">
        <v>33</v>
      </c>
      <c r="B471">
        <v>2000</v>
      </c>
      <c r="C471" t="s">
        <v>25</v>
      </c>
      <c r="D471" t="s">
        <v>278</v>
      </c>
      <c r="E471">
        <v>131</v>
      </c>
      <c r="F471" t="s">
        <v>53</v>
      </c>
      <c r="G471" t="s">
        <v>28</v>
      </c>
      <c r="H471" t="s">
        <v>29</v>
      </c>
      <c r="I471" t="s">
        <v>24</v>
      </c>
      <c r="J471" t="s">
        <v>30</v>
      </c>
      <c r="K471">
        <v>1995</v>
      </c>
      <c r="L471" t="s">
        <v>58</v>
      </c>
      <c r="M471">
        <v>5.2013999999999996</v>
      </c>
      <c r="N471">
        <v>1820</v>
      </c>
      <c r="P471" t="s">
        <v>32</v>
      </c>
      <c r="Q471">
        <v>5</v>
      </c>
      <c r="R471" t="s">
        <v>33</v>
      </c>
      <c r="T471">
        <v>4</v>
      </c>
      <c r="U471" t="s">
        <v>34</v>
      </c>
      <c r="V471" t="s">
        <v>59</v>
      </c>
      <c r="W471" s="1">
        <f>IF(M471="Neu",DATE(2018,2,1),DATE(RIGHT(M471,4),1,1))</f>
        <v>41640</v>
      </c>
      <c r="X471" s="3">
        <f ca="1">TODAY()-W471</f>
        <v>1597</v>
      </c>
      <c r="Y471">
        <v>32999</v>
      </c>
      <c r="Z471">
        <v>78000</v>
      </c>
      <c r="AA471" s="4">
        <f ca="1">X471/365</f>
        <v>4.375342465753425</v>
      </c>
      <c r="AB471">
        <v>5</v>
      </c>
      <c r="AC471">
        <f t="shared" si="7"/>
        <v>1</v>
      </c>
    </row>
    <row r="472" spans="1:29" x14ac:dyDescent="0.25">
      <c r="A472" t="s">
        <v>24</v>
      </c>
      <c r="B472">
        <v>2000</v>
      </c>
      <c r="C472" t="s">
        <v>25</v>
      </c>
      <c r="D472" t="s">
        <v>233</v>
      </c>
      <c r="E472">
        <v>147</v>
      </c>
      <c r="F472" t="s">
        <v>37</v>
      </c>
      <c r="G472" t="s">
        <v>28</v>
      </c>
      <c r="H472" t="s">
        <v>29</v>
      </c>
      <c r="I472" t="s">
        <v>24</v>
      </c>
      <c r="J472" t="s">
        <v>30</v>
      </c>
      <c r="K472">
        <v>1995</v>
      </c>
      <c r="L472" t="s">
        <v>243</v>
      </c>
      <c r="M472">
        <v>4.2013999999999996</v>
      </c>
      <c r="N472">
        <v>1800</v>
      </c>
      <c r="P472" t="s">
        <v>32</v>
      </c>
      <c r="Q472">
        <v>5</v>
      </c>
      <c r="R472" t="s">
        <v>33</v>
      </c>
      <c r="T472">
        <v>4</v>
      </c>
      <c r="U472" t="s">
        <v>34</v>
      </c>
      <c r="V472" t="s">
        <v>59</v>
      </c>
      <c r="W472" s="1">
        <f>IF(M472="Neu",DATE(2018,2,1),DATE(RIGHT(M472,4),1,1))</f>
        <v>41640</v>
      </c>
      <c r="X472" s="3">
        <f ca="1">TODAY()-W472</f>
        <v>1597</v>
      </c>
      <c r="Y472">
        <v>38800</v>
      </c>
      <c r="Z472">
        <v>39900</v>
      </c>
      <c r="AA472" s="4">
        <f ca="1">X472/365</f>
        <v>4.375342465753425</v>
      </c>
      <c r="AB472">
        <v>5.6</v>
      </c>
      <c r="AC472">
        <f t="shared" si="7"/>
        <v>1</v>
      </c>
    </row>
    <row r="473" spans="1:29" x14ac:dyDescent="0.25">
      <c r="A473" t="s">
        <v>33</v>
      </c>
      <c r="B473">
        <v>2000</v>
      </c>
      <c r="C473" t="s">
        <v>25</v>
      </c>
      <c r="D473" t="s">
        <v>54</v>
      </c>
      <c r="E473">
        <v>149</v>
      </c>
      <c r="F473" t="s">
        <v>37</v>
      </c>
      <c r="G473" t="s">
        <v>40</v>
      </c>
      <c r="H473" t="s">
        <v>29</v>
      </c>
      <c r="I473" t="s">
        <v>24</v>
      </c>
      <c r="J473" t="s">
        <v>52</v>
      </c>
      <c r="K473">
        <v>1995</v>
      </c>
      <c r="L473" t="s">
        <v>272</v>
      </c>
      <c r="M473">
        <v>5.2013999999999996</v>
      </c>
      <c r="N473">
        <v>1800</v>
      </c>
      <c r="P473" t="s">
        <v>32</v>
      </c>
      <c r="Q473">
        <v>5</v>
      </c>
      <c r="R473" t="s">
        <v>33</v>
      </c>
      <c r="T473">
        <v>4</v>
      </c>
      <c r="U473" t="s">
        <v>34</v>
      </c>
      <c r="V473" t="s">
        <v>59</v>
      </c>
      <c r="W473" s="1">
        <f>IF(M473="Neu",DATE(2018,2,1),DATE(RIGHT(M473,4),1,1))</f>
        <v>41640</v>
      </c>
      <c r="X473" s="3">
        <f ca="1">TODAY()-W473</f>
        <v>1597</v>
      </c>
      <c r="Y473">
        <v>27900</v>
      </c>
      <c r="Z473">
        <v>39000</v>
      </c>
      <c r="AA473" s="4">
        <f ca="1">X473/365</f>
        <v>4.375342465753425</v>
      </c>
      <c r="AB473">
        <v>5.6</v>
      </c>
      <c r="AC473">
        <f t="shared" si="7"/>
        <v>1</v>
      </c>
    </row>
    <row r="474" spans="1:29" x14ac:dyDescent="0.25">
      <c r="A474" t="s">
        <v>24</v>
      </c>
      <c r="B474">
        <v>2000</v>
      </c>
      <c r="C474" t="s">
        <v>25</v>
      </c>
      <c r="D474" t="s">
        <v>26</v>
      </c>
      <c r="E474">
        <v>149</v>
      </c>
      <c r="F474" t="s">
        <v>43</v>
      </c>
      <c r="G474" t="s">
        <v>40</v>
      </c>
      <c r="H474" t="s">
        <v>29</v>
      </c>
      <c r="I474" t="s">
        <v>33</v>
      </c>
      <c r="J474" t="s">
        <v>47</v>
      </c>
      <c r="K474">
        <v>1995</v>
      </c>
      <c r="M474">
        <v>3.2014</v>
      </c>
      <c r="N474">
        <v>1800</v>
      </c>
      <c r="O474" s="1">
        <v>41709</v>
      </c>
      <c r="P474" t="s">
        <v>32</v>
      </c>
      <c r="Q474">
        <v>5</v>
      </c>
      <c r="R474" t="s">
        <v>33</v>
      </c>
      <c r="T474">
        <v>4</v>
      </c>
      <c r="U474" t="s">
        <v>34</v>
      </c>
      <c r="V474" t="s">
        <v>59</v>
      </c>
      <c r="W474" s="1">
        <f>IF(M474="Neu",DATE(2018,2,1),DATE(RIGHT(M474,4),1,1))</f>
        <v>41640</v>
      </c>
      <c r="X474" s="3">
        <f ca="1">TODAY()-W474</f>
        <v>1597</v>
      </c>
      <c r="Y474">
        <v>36500</v>
      </c>
      <c r="Z474">
        <v>51200</v>
      </c>
      <c r="AA474" s="4">
        <f ca="1">X474/365</f>
        <v>4.375342465753425</v>
      </c>
      <c r="AB474">
        <v>5.6</v>
      </c>
      <c r="AC474">
        <f t="shared" si="7"/>
        <v>1</v>
      </c>
    </row>
    <row r="475" spans="1:29" x14ac:dyDescent="0.25">
      <c r="A475" t="s">
        <v>33</v>
      </c>
      <c r="B475">
        <v>2000</v>
      </c>
      <c r="C475" t="s">
        <v>25</v>
      </c>
      <c r="D475" t="s">
        <v>72</v>
      </c>
      <c r="E475">
        <v>147</v>
      </c>
      <c r="F475" t="s">
        <v>37</v>
      </c>
      <c r="G475" t="s">
        <v>40</v>
      </c>
      <c r="H475" t="s">
        <v>29</v>
      </c>
      <c r="I475" t="s">
        <v>33</v>
      </c>
      <c r="J475" t="s">
        <v>30</v>
      </c>
      <c r="K475">
        <v>1995</v>
      </c>
      <c r="L475" t="s">
        <v>200</v>
      </c>
      <c r="M475">
        <v>4.2013999999999996</v>
      </c>
      <c r="N475">
        <v>1800</v>
      </c>
      <c r="P475" t="s">
        <v>32</v>
      </c>
      <c r="Q475">
        <v>5</v>
      </c>
      <c r="R475" t="s">
        <v>33</v>
      </c>
      <c r="T475">
        <v>4</v>
      </c>
      <c r="U475" t="s">
        <v>34</v>
      </c>
      <c r="V475" t="s">
        <v>59</v>
      </c>
      <c r="W475" s="1">
        <f>IF(M475="Neu",DATE(2018,2,1),DATE(RIGHT(M475,4),1,1))</f>
        <v>41640</v>
      </c>
      <c r="X475" s="3">
        <f ca="1">TODAY()-W475</f>
        <v>1597</v>
      </c>
      <c r="Y475">
        <v>34900</v>
      </c>
      <c r="Z475">
        <v>55000</v>
      </c>
      <c r="AA475" s="4">
        <f ca="1">X475/365</f>
        <v>4.375342465753425</v>
      </c>
      <c r="AB475">
        <v>5.6</v>
      </c>
      <c r="AC475">
        <f t="shared" si="7"/>
        <v>1</v>
      </c>
    </row>
    <row r="476" spans="1:29" x14ac:dyDescent="0.25">
      <c r="A476" t="s">
        <v>33</v>
      </c>
      <c r="B476">
        <v>2000</v>
      </c>
      <c r="C476" t="s">
        <v>25</v>
      </c>
      <c r="D476" t="s">
        <v>42</v>
      </c>
      <c r="E476">
        <v>147</v>
      </c>
      <c r="F476" t="s">
        <v>37</v>
      </c>
      <c r="G476" t="s">
        <v>28</v>
      </c>
      <c r="H476" t="s">
        <v>29</v>
      </c>
      <c r="I476" t="s">
        <v>24</v>
      </c>
      <c r="J476" t="s">
        <v>30</v>
      </c>
      <c r="K476">
        <v>1995</v>
      </c>
      <c r="M476">
        <v>2.2014</v>
      </c>
      <c r="N476">
        <v>1800</v>
      </c>
      <c r="P476" t="s">
        <v>32</v>
      </c>
      <c r="Q476">
        <v>5</v>
      </c>
      <c r="R476" t="s">
        <v>33</v>
      </c>
      <c r="T476">
        <v>4</v>
      </c>
      <c r="U476" t="s">
        <v>34</v>
      </c>
      <c r="V476" t="s">
        <v>59</v>
      </c>
      <c r="W476" s="1">
        <f>IF(M476="Neu",DATE(2018,2,1),DATE(RIGHT(M476,4),1,1))</f>
        <v>41640</v>
      </c>
      <c r="X476" s="3">
        <f ca="1">TODAY()-W476</f>
        <v>1597</v>
      </c>
      <c r="Y476">
        <v>39900</v>
      </c>
      <c r="Z476">
        <v>37500</v>
      </c>
      <c r="AA476" s="4">
        <f ca="1">X476/365</f>
        <v>4.375342465753425</v>
      </c>
      <c r="AB476">
        <v>5.6</v>
      </c>
      <c r="AC476">
        <f t="shared" si="7"/>
        <v>1</v>
      </c>
    </row>
    <row r="477" spans="1:29" x14ac:dyDescent="0.25">
      <c r="A477" t="s">
        <v>33</v>
      </c>
      <c r="B477">
        <v>2000</v>
      </c>
      <c r="C477" t="s">
        <v>25</v>
      </c>
      <c r="D477" t="s">
        <v>42</v>
      </c>
      <c r="E477">
        <v>147</v>
      </c>
      <c r="F477" t="s">
        <v>37</v>
      </c>
      <c r="G477" t="s">
        <v>40</v>
      </c>
      <c r="H477" t="s">
        <v>29</v>
      </c>
      <c r="I477" t="s">
        <v>33</v>
      </c>
      <c r="J477" t="s">
        <v>30</v>
      </c>
      <c r="K477">
        <v>1995</v>
      </c>
      <c r="L477" t="s">
        <v>38</v>
      </c>
      <c r="M477">
        <v>1.2014</v>
      </c>
      <c r="N477">
        <v>1800</v>
      </c>
      <c r="P477" t="s">
        <v>32</v>
      </c>
      <c r="Q477">
        <v>5</v>
      </c>
      <c r="R477" t="s">
        <v>24</v>
      </c>
      <c r="T477">
        <v>4</v>
      </c>
      <c r="U477" t="s">
        <v>34</v>
      </c>
      <c r="V477" t="s">
        <v>59</v>
      </c>
      <c r="W477" s="1">
        <f>IF(M477="Neu",DATE(2018,2,1),DATE(RIGHT(M477,4),1,1))</f>
        <v>41640</v>
      </c>
      <c r="X477" s="3">
        <f ca="1">TODAY()-W477</f>
        <v>1597</v>
      </c>
      <c r="Y477">
        <v>43900</v>
      </c>
      <c r="Z477">
        <v>90000</v>
      </c>
      <c r="AA477" s="4">
        <f ca="1">X477/365</f>
        <v>4.375342465753425</v>
      </c>
      <c r="AB477">
        <v>5.6</v>
      </c>
      <c r="AC477">
        <f t="shared" si="7"/>
        <v>1</v>
      </c>
    </row>
    <row r="478" spans="1:29" x14ac:dyDescent="0.25">
      <c r="A478" t="s">
        <v>24</v>
      </c>
      <c r="B478">
        <v>2000</v>
      </c>
      <c r="C478" t="s">
        <v>25</v>
      </c>
      <c r="D478" t="s">
        <v>36</v>
      </c>
      <c r="E478">
        <v>147</v>
      </c>
      <c r="F478" t="s">
        <v>37</v>
      </c>
      <c r="G478" t="s">
        <v>40</v>
      </c>
      <c r="H478" t="s">
        <v>29</v>
      </c>
      <c r="I478" t="s">
        <v>24</v>
      </c>
      <c r="J478" t="s">
        <v>30</v>
      </c>
      <c r="K478">
        <v>1995</v>
      </c>
      <c r="L478" t="s">
        <v>103</v>
      </c>
      <c r="M478">
        <v>4.2013999999999996</v>
      </c>
      <c r="N478">
        <v>1800</v>
      </c>
      <c r="P478" t="s">
        <v>32</v>
      </c>
      <c r="Q478">
        <v>5</v>
      </c>
      <c r="R478" t="s">
        <v>33</v>
      </c>
      <c r="T478">
        <v>4</v>
      </c>
      <c r="U478" t="s">
        <v>34</v>
      </c>
      <c r="V478" t="s">
        <v>59</v>
      </c>
      <c r="W478" s="1">
        <f>IF(M478="Neu",DATE(2018,2,1),DATE(RIGHT(M478,4),1,1))</f>
        <v>41640</v>
      </c>
      <c r="X478" s="3">
        <f ca="1">TODAY()-W478</f>
        <v>1597</v>
      </c>
      <c r="Y478">
        <v>24990</v>
      </c>
      <c r="Z478">
        <v>117000</v>
      </c>
      <c r="AA478" s="4">
        <f ca="1">X478/365</f>
        <v>4.375342465753425</v>
      </c>
      <c r="AB478">
        <v>5.6</v>
      </c>
      <c r="AC478">
        <f t="shared" si="7"/>
        <v>1</v>
      </c>
    </row>
    <row r="479" spans="1:29" x14ac:dyDescent="0.25">
      <c r="A479" t="s">
        <v>24</v>
      </c>
      <c r="B479">
        <v>2000</v>
      </c>
      <c r="C479" t="s">
        <v>25</v>
      </c>
      <c r="D479" t="s">
        <v>38</v>
      </c>
      <c r="E479">
        <v>131</v>
      </c>
      <c r="F479" t="s">
        <v>53</v>
      </c>
      <c r="G479" t="s">
        <v>28</v>
      </c>
      <c r="H479" t="s">
        <v>29</v>
      </c>
      <c r="I479" t="s">
        <v>24</v>
      </c>
      <c r="J479" t="s">
        <v>30</v>
      </c>
      <c r="K479">
        <v>1995</v>
      </c>
      <c r="M479">
        <v>8.2013999999999996</v>
      </c>
      <c r="N479">
        <v>1820</v>
      </c>
      <c r="P479" t="s">
        <v>32</v>
      </c>
      <c r="Q479">
        <v>5</v>
      </c>
      <c r="R479" t="s">
        <v>33</v>
      </c>
      <c r="T479">
        <v>4</v>
      </c>
      <c r="U479" t="s">
        <v>34</v>
      </c>
      <c r="V479" t="s">
        <v>59</v>
      </c>
      <c r="W479" s="1">
        <f>IF(M479="Neu",DATE(2018,2,1),DATE(RIGHT(M479,4),1,1))</f>
        <v>41640</v>
      </c>
      <c r="X479" s="3">
        <f ca="1">TODAY()-W479</f>
        <v>1597</v>
      </c>
      <c r="Y479">
        <v>32000</v>
      </c>
      <c r="Z479">
        <v>47721</v>
      </c>
      <c r="AA479" s="4">
        <f ca="1">X479/365</f>
        <v>4.375342465753425</v>
      </c>
      <c r="AB479">
        <v>5</v>
      </c>
      <c r="AC479">
        <f t="shared" si="7"/>
        <v>1</v>
      </c>
    </row>
    <row r="480" spans="1:29" x14ac:dyDescent="0.25">
      <c r="A480" t="s">
        <v>33</v>
      </c>
      <c r="B480">
        <v>2000</v>
      </c>
      <c r="C480" t="s">
        <v>25</v>
      </c>
      <c r="D480" t="s">
        <v>42</v>
      </c>
      <c r="E480">
        <v>147</v>
      </c>
      <c r="F480" t="s">
        <v>37</v>
      </c>
      <c r="G480" t="s">
        <v>40</v>
      </c>
      <c r="H480" t="s">
        <v>29</v>
      </c>
      <c r="I480" t="s">
        <v>33</v>
      </c>
      <c r="J480" t="s">
        <v>30</v>
      </c>
      <c r="K480">
        <v>1995</v>
      </c>
      <c r="L480" t="s">
        <v>44</v>
      </c>
      <c r="M480">
        <v>2.2014</v>
      </c>
      <c r="N480">
        <v>1800</v>
      </c>
      <c r="P480" t="s">
        <v>32</v>
      </c>
      <c r="Q480">
        <v>5</v>
      </c>
      <c r="R480" t="s">
        <v>33</v>
      </c>
      <c r="T480">
        <v>4</v>
      </c>
      <c r="U480" t="s">
        <v>34</v>
      </c>
      <c r="V480" t="s">
        <v>59</v>
      </c>
      <c r="W480" s="1">
        <f>IF(M480="Neu",DATE(2018,2,1),DATE(RIGHT(M480,4),1,1))</f>
        <v>41640</v>
      </c>
      <c r="X480" s="3">
        <f ca="1">TODAY()-W480</f>
        <v>1597</v>
      </c>
      <c r="Y480">
        <v>27000</v>
      </c>
      <c r="Z480">
        <v>73000</v>
      </c>
      <c r="AA480" s="4">
        <f ca="1">X480/365</f>
        <v>4.375342465753425</v>
      </c>
      <c r="AB480">
        <v>5.6</v>
      </c>
      <c r="AC480">
        <f t="shared" si="7"/>
        <v>1</v>
      </c>
    </row>
    <row r="481" spans="1:29" x14ac:dyDescent="0.25">
      <c r="A481" t="s">
        <v>24</v>
      </c>
      <c r="B481">
        <v>2000</v>
      </c>
      <c r="C481" t="s">
        <v>25</v>
      </c>
      <c r="D481" t="s">
        <v>36</v>
      </c>
      <c r="E481">
        <v>138</v>
      </c>
      <c r="F481" t="s">
        <v>43</v>
      </c>
      <c r="G481" t="s">
        <v>28</v>
      </c>
      <c r="H481" t="s">
        <v>29</v>
      </c>
      <c r="I481" t="s">
        <v>24</v>
      </c>
      <c r="J481" t="s">
        <v>30</v>
      </c>
      <c r="K481">
        <v>1995</v>
      </c>
      <c r="L481" t="s">
        <v>38</v>
      </c>
      <c r="M481">
        <v>7.2013999999999996</v>
      </c>
      <c r="N481">
        <v>1820</v>
      </c>
      <c r="P481" t="s">
        <v>32</v>
      </c>
      <c r="Q481">
        <v>5</v>
      </c>
      <c r="R481" t="s">
        <v>33</v>
      </c>
      <c r="T481">
        <v>4</v>
      </c>
      <c r="U481" t="s">
        <v>34</v>
      </c>
      <c r="V481" t="s">
        <v>59</v>
      </c>
      <c r="W481" s="1">
        <f>IF(M481="Neu",DATE(2018,2,1),DATE(RIGHT(M481,4),1,1))</f>
        <v>41640</v>
      </c>
      <c r="X481" s="3">
        <f ca="1">TODAY()-W481</f>
        <v>1597</v>
      </c>
      <c r="Y481">
        <v>29900</v>
      </c>
      <c r="Z481">
        <v>63000</v>
      </c>
      <c r="AA481" s="4">
        <f ca="1">X481/365</f>
        <v>4.375342465753425</v>
      </c>
      <c r="AB481">
        <v>5.2</v>
      </c>
      <c r="AC481">
        <f t="shared" si="7"/>
        <v>1</v>
      </c>
    </row>
    <row r="482" spans="1:29" x14ac:dyDescent="0.25">
      <c r="A482" t="s">
        <v>33</v>
      </c>
      <c r="B482">
        <v>2000</v>
      </c>
      <c r="C482" t="s">
        <v>25</v>
      </c>
      <c r="D482" t="s">
        <v>26</v>
      </c>
      <c r="E482">
        <v>147</v>
      </c>
      <c r="F482" t="s">
        <v>37</v>
      </c>
      <c r="G482" t="s">
        <v>40</v>
      </c>
      <c r="H482" t="s">
        <v>29</v>
      </c>
      <c r="I482" t="s">
        <v>33</v>
      </c>
      <c r="J482" t="s">
        <v>30</v>
      </c>
      <c r="K482">
        <v>1995</v>
      </c>
      <c r="L482" t="s">
        <v>38</v>
      </c>
      <c r="M482">
        <v>3.2014</v>
      </c>
      <c r="N482">
        <v>1800</v>
      </c>
      <c r="P482" t="s">
        <v>32</v>
      </c>
      <c r="Q482">
        <v>5</v>
      </c>
      <c r="R482" t="s">
        <v>33</v>
      </c>
      <c r="T482">
        <v>4</v>
      </c>
      <c r="U482" t="s">
        <v>34</v>
      </c>
      <c r="V482" t="s">
        <v>59</v>
      </c>
      <c r="W482" s="1">
        <f>IF(M482="Neu",DATE(2018,2,1),DATE(RIGHT(M482,4),1,1))</f>
        <v>41640</v>
      </c>
      <c r="X482" s="3">
        <f ca="1">TODAY()-W482</f>
        <v>1597</v>
      </c>
      <c r="Y482">
        <v>31800</v>
      </c>
      <c r="Z482">
        <v>79000</v>
      </c>
      <c r="AA482" s="4">
        <f ca="1">X482/365</f>
        <v>4.375342465753425</v>
      </c>
      <c r="AB482">
        <v>5.6</v>
      </c>
      <c r="AC482">
        <f t="shared" si="7"/>
        <v>1</v>
      </c>
    </row>
    <row r="483" spans="1:29" x14ac:dyDescent="0.25">
      <c r="A483" t="s">
        <v>33</v>
      </c>
      <c r="B483">
        <v>2000</v>
      </c>
      <c r="C483" t="s">
        <v>25</v>
      </c>
      <c r="D483" t="s">
        <v>42</v>
      </c>
      <c r="E483">
        <v>147</v>
      </c>
      <c r="F483" t="s">
        <v>37</v>
      </c>
      <c r="G483" t="s">
        <v>40</v>
      </c>
      <c r="H483" t="s">
        <v>29</v>
      </c>
      <c r="I483" t="s">
        <v>24</v>
      </c>
      <c r="J483" t="s">
        <v>30</v>
      </c>
      <c r="K483">
        <v>1995</v>
      </c>
      <c r="L483" t="s">
        <v>38</v>
      </c>
      <c r="M483">
        <v>4.2013999999999996</v>
      </c>
      <c r="N483">
        <v>1800</v>
      </c>
      <c r="P483" t="s">
        <v>32</v>
      </c>
      <c r="Q483">
        <v>5</v>
      </c>
      <c r="R483" t="s">
        <v>33</v>
      </c>
      <c r="T483">
        <v>4</v>
      </c>
      <c r="U483" t="s">
        <v>34</v>
      </c>
      <c r="V483" t="s">
        <v>59</v>
      </c>
      <c r="W483" s="1">
        <f>IF(M483="Neu",DATE(2018,2,1),DATE(RIGHT(M483,4),1,1))</f>
        <v>41640</v>
      </c>
      <c r="X483" s="3">
        <f ca="1">TODAY()-W483</f>
        <v>1597</v>
      </c>
      <c r="Y483">
        <v>31400</v>
      </c>
      <c r="Z483">
        <v>51400</v>
      </c>
      <c r="AA483" s="4">
        <f ca="1">X483/365</f>
        <v>4.375342465753425</v>
      </c>
      <c r="AB483">
        <v>5.6</v>
      </c>
      <c r="AC483">
        <f t="shared" si="7"/>
        <v>1</v>
      </c>
    </row>
    <row r="484" spans="1:29" x14ac:dyDescent="0.25">
      <c r="A484" t="s">
        <v>24</v>
      </c>
      <c r="B484">
        <v>2000</v>
      </c>
      <c r="C484" t="s">
        <v>25</v>
      </c>
      <c r="D484" t="s">
        <v>42</v>
      </c>
      <c r="E484">
        <v>138</v>
      </c>
      <c r="F484" t="s">
        <v>43</v>
      </c>
      <c r="G484" t="s">
        <v>28</v>
      </c>
      <c r="H484" t="s">
        <v>29</v>
      </c>
      <c r="I484" t="s">
        <v>24</v>
      </c>
      <c r="J484" t="s">
        <v>30</v>
      </c>
      <c r="K484">
        <v>1995</v>
      </c>
      <c r="L484" t="s">
        <v>38</v>
      </c>
      <c r="M484">
        <v>6.2013999999999996</v>
      </c>
      <c r="N484">
        <v>1820</v>
      </c>
      <c r="P484" t="s">
        <v>32</v>
      </c>
      <c r="Q484">
        <v>5</v>
      </c>
      <c r="R484" t="s">
        <v>33</v>
      </c>
      <c r="T484">
        <v>4</v>
      </c>
      <c r="U484" t="s">
        <v>34</v>
      </c>
      <c r="V484" t="s">
        <v>59</v>
      </c>
      <c r="W484" s="1">
        <f>IF(M484="Neu",DATE(2018,2,1),DATE(RIGHT(M484,4),1,1))</f>
        <v>41640</v>
      </c>
      <c r="X484" s="3">
        <f ca="1">TODAY()-W484</f>
        <v>1597</v>
      </c>
      <c r="Y484">
        <v>29850</v>
      </c>
      <c r="Z484">
        <v>87000</v>
      </c>
      <c r="AA484" s="4">
        <f ca="1">X484/365</f>
        <v>4.375342465753425</v>
      </c>
      <c r="AB484">
        <v>5.2</v>
      </c>
      <c r="AC484">
        <f t="shared" si="7"/>
        <v>1</v>
      </c>
    </row>
    <row r="485" spans="1:29" x14ac:dyDescent="0.25">
      <c r="A485" t="s">
        <v>33</v>
      </c>
      <c r="B485">
        <v>2000</v>
      </c>
      <c r="C485" t="s">
        <v>25</v>
      </c>
      <c r="D485" t="s">
        <v>36</v>
      </c>
      <c r="E485">
        <v>147</v>
      </c>
      <c r="F485" t="s">
        <v>37</v>
      </c>
      <c r="G485" t="s">
        <v>40</v>
      </c>
      <c r="H485" t="s">
        <v>29</v>
      </c>
      <c r="I485" t="s">
        <v>24</v>
      </c>
      <c r="J485" t="s">
        <v>30</v>
      </c>
      <c r="K485">
        <v>1995</v>
      </c>
      <c r="L485" t="s">
        <v>38</v>
      </c>
      <c r="M485">
        <v>2.2014</v>
      </c>
      <c r="N485">
        <v>1800</v>
      </c>
      <c r="O485" s="1">
        <v>41682</v>
      </c>
      <c r="P485" t="s">
        <v>32</v>
      </c>
      <c r="Q485">
        <v>5</v>
      </c>
      <c r="R485" t="s">
        <v>33</v>
      </c>
      <c r="T485">
        <v>4</v>
      </c>
      <c r="U485" t="s">
        <v>34</v>
      </c>
      <c r="V485" t="s">
        <v>59</v>
      </c>
      <c r="W485" s="1">
        <f>IF(M485="Neu",DATE(2018,2,1),DATE(RIGHT(M485,4),1,1))</f>
        <v>41640</v>
      </c>
      <c r="X485" s="3">
        <f ca="1">TODAY()-W485</f>
        <v>1597</v>
      </c>
      <c r="Y485">
        <v>33480</v>
      </c>
      <c r="Z485">
        <v>52100</v>
      </c>
      <c r="AA485" s="4">
        <f ca="1">X485/365</f>
        <v>4.375342465753425</v>
      </c>
      <c r="AB485">
        <v>5.6</v>
      </c>
      <c r="AC485">
        <f t="shared" si="7"/>
        <v>1</v>
      </c>
    </row>
    <row r="486" spans="1:29" x14ac:dyDescent="0.25">
      <c r="A486" t="s">
        <v>33</v>
      </c>
      <c r="B486">
        <v>2000</v>
      </c>
      <c r="C486" t="s">
        <v>25</v>
      </c>
      <c r="D486" t="s">
        <v>56</v>
      </c>
      <c r="E486">
        <v>131</v>
      </c>
      <c r="F486" t="s">
        <v>53</v>
      </c>
      <c r="G486" t="s">
        <v>28</v>
      </c>
      <c r="H486" t="s">
        <v>29</v>
      </c>
      <c r="I486" t="s">
        <v>24</v>
      </c>
      <c r="J486" t="s">
        <v>30</v>
      </c>
      <c r="K486">
        <v>1995</v>
      </c>
      <c r="L486" t="s">
        <v>38</v>
      </c>
      <c r="M486">
        <v>10.2014</v>
      </c>
      <c r="N486">
        <v>1820</v>
      </c>
      <c r="P486" t="s">
        <v>32</v>
      </c>
      <c r="Q486">
        <v>5</v>
      </c>
      <c r="R486" t="s">
        <v>33</v>
      </c>
      <c r="T486">
        <v>4</v>
      </c>
      <c r="U486" t="s">
        <v>34</v>
      </c>
      <c r="V486" t="s">
        <v>59</v>
      </c>
      <c r="W486" s="1">
        <f>IF(M486="Neu",DATE(2018,2,1),DATE(RIGHT(M486,4),1,1))</f>
        <v>41640</v>
      </c>
      <c r="X486" s="3">
        <f ca="1">TODAY()-W486</f>
        <v>1597</v>
      </c>
      <c r="Y486">
        <v>29900</v>
      </c>
      <c r="Z486">
        <v>53200</v>
      </c>
      <c r="AA486" s="4">
        <f ca="1">X486/365</f>
        <v>4.375342465753425</v>
      </c>
      <c r="AB486">
        <v>5</v>
      </c>
      <c r="AC486">
        <f t="shared" si="7"/>
        <v>1</v>
      </c>
    </row>
    <row r="487" spans="1:29" x14ac:dyDescent="0.25">
      <c r="A487" t="s">
        <v>24</v>
      </c>
      <c r="B487">
        <v>2000</v>
      </c>
      <c r="C487" t="s">
        <v>25</v>
      </c>
      <c r="D487" t="s">
        <v>36</v>
      </c>
      <c r="E487">
        <v>147</v>
      </c>
      <c r="F487" t="s">
        <v>37</v>
      </c>
      <c r="G487" t="s">
        <v>40</v>
      </c>
      <c r="H487" t="s">
        <v>29</v>
      </c>
      <c r="I487" t="s">
        <v>24</v>
      </c>
      <c r="J487" t="s">
        <v>30</v>
      </c>
      <c r="K487">
        <v>1995</v>
      </c>
      <c r="M487">
        <v>1.2014</v>
      </c>
      <c r="N487">
        <v>1800</v>
      </c>
      <c r="P487" t="s">
        <v>32</v>
      </c>
      <c r="Q487">
        <v>5</v>
      </c>
      <c r="R487" t="s">
        <v>33</v>
      </c>
      <c r="T487">
        <v>4</v>
      </c>
      <c r="U487" t="s">
        <v>34</v>
      </c>
      <c r="V487" t="s">
        <v>59</v>
      </c>
      <c r="W487" s="1">
        <f>IF(M487="Neu",DATE(2018,2,1),DATE(RIGHT(M487,4),1,1))</f>
        <v>41640</v>
      </c>
      <c r="X487" s="3">
        <f ca="1">TODAY()-W487</f>
        <v>1597</v>
      </c>
      <c r="Y487">
        <v>22850</v>
      </c>
      <c r="Z487">
        <v>120000</v>
      </c>
      <c r="AA487" s="4">
        <f ca="1">X487/365</f>
        <v>4.375342465753425</v>
      </c>
      <c r="AB487">
        <v>5.6</v>
      </c>
      <c r="AC487">
        <f t="shared" si="7"/>
        <v>1</v>
      </c>
    </row>
    <row r="488" spans="1:29" x14ac:dyDescent="0.25">
      <c r="A488" t="s">
        <v>24</v>
      </c>
      <c r="B488">
        <v>2000</v>
      </c>
      <c r="C488" t="s">
        <v>25</v>
      </c>
      <c r="D488" t="s">
        <v>163</v>
      </c>
      <c r="E488">
        <v>138</v>
      </c>
      <c r="F488" t="s">
        <v>43</v>
      </c>
      <c r="G488" t="s">
        <v>28</v>
      </c>
      <c r="H488" t="s">
        <v>29</v>
      </c>
      <c r="I488" t="s">
        <v>33</v>
      </c>
      <c r="J488" t="s">
        <v>30</v>
      </c>
      <c r="K488">
        <v>1995</v>
      </c>
      <c r="L488" t="s">
        <v>44</v>
      </c>
      <c r="M488">
        <v>7.2013999999999996</v>
      </c>
      <c r="N488">
        <v>1820</v>
      </c>
      <c r="P488" t="s">
        <v>32</v>
      </c>
      <c r="Q488">
        <v>5</v>
      </c>
      <c r="R488" t="s">
        <v>33</v>
      </c>
      <c r="T488">
        <v>4</v>
      </c>
      <c r="U488" t="s">
        <v>34</v>
      </c>
      <c r="V488" t="s">
        <v>59</v>
      </c>
      <c r="W488" s="1">
        <f>IF(M488="Neu",DATE(2018,2,1),DATE(RIGHT(M488,4),1,1))</f>
        <v>41640</v>
      </c>
      <c r="X488" s="3">
        <f ca="1">TODAY()-W488</f>
        <v>1597</v>
      </c>
      <c r="Y488">
        <v>35500</v>
      </c>
      <c r="Z488">
        <v>54200</v>
      </c>
      <c r="AA488" s="4">
        <f ca="1">X488/365</f>
        <v>4.375342465753425</v>
      </c>
      <c r="AB488">
        <v>5.2</v>
      </c>
      <c r="AC488">
        <f t="shared" si="7"/>
        <v>1</v>
      </c>
    </row>
    <row r="489" spans="1:29" x14ac:dyDescent="0.25">
      <c r="A489" t="s">
        <v>24</v>
      </c>
      <c r="B489">
        <v>2000</v>
      </c>
      <c r="C489" t="s">
        <v>25</v>
      </c>
      <c r="D489" t="s">
        <v>36</v>
      </c>
      <c r="E489">
        <v>138</v>
      </c>
      <c r="F489" t="s">
        <v>43</v>
      </c>
      <c r="G489" t="s">
        <v>28</v>
      </c>
      <c r="H489" t="s">
        <v>29</v>
      </c>
      <c r="I489" t="s">
        <v>24</v>
      </c>
      <c r="J489" t="s">
        <v>30</v>
      </c>
      <c r="K489">
        <v>1995</v>
      </c>
      <c r="L489" t="s">
        <v>48</v>
      </c>
      <c r="M489">
        <v>7.2013999999999996</v>
      </c>
      <c r="N489">
        <v>1820</v>
      </c>
      <c r="P489" t="s">
        <v>32</v>
      </c>
      <c r="Q489">
        <v>5</v>
      </c>
      <c r="R489" t="s">
        <v>33</v>
      </c>
      <c r="T489">
        <v>4</v>
      </c>
      <c r="U489" t="s">
        <v>34</v>
      </c>
      <c r="V489" t="s">
        <v>59</v>
      </c>
      <c r="W489" s="1">
        <f>IF(M489="Neu",DATE(2018,2,1),DATE(RIGHT(M489,4),1,1))</f>
        <v>41640</v>
      </c>
      <c r="X489" s="3">
        <f ca="1">TODAY()-W489</f>
        <v>1597</v>
      </c>
      <c r="Y489">
        <v>35900</v>
      </c>
      <c r="Z489">
        <v>37250</v>
      </c>
      <c r="AA489" s="4">
        <f ca="1">X489/365</f>
        <v>4.375342465753425</v>
      </c>
      <c r="AB489">
        <v>5.2</v>
      </c>
      <c r="AC489">
        <f t="shared" si="7"/>
        <v>1</v>
      </c>
    </row>
    <row r="490" spans="1:29" x14ac:dyDescent="0.25">
      <c r="A490" t="s">
        <v>33</v>
      </c>
      <c r="B490">
        <v>2000</v>
      </c>
      <c r="C490" t="s">
        <v>25</v>
      </c>
      <c r="D490" t="s">
        <v>26</v>
      </c>
      <c r="E490">
        <v>147</v>
      </c>
      <c r="F490" t="s">
        <v>37</v>
      </c>
      <c r="G490" t="s">
        <v>28</v>
      </c>
      <c r="H490" t="s">
        <v>29</v>
      </c>
      <c r="I490" t="s">
        <v>33</v>
      </c>
      <c r="J490" t="s">
        <v>30</v>
      </c>
      <c r="K490">
        <v>1995</v>
      </c>
      <c r="L490" t="s">
        <v>38</v>
      </c>
      <c r="M490">
        <v>3.2014</v>
      </c>
      <c r="N490">
        <v>1800</v>
      </c>
      <c r="P490" t="s">
        <v>32</v>
      </c>
      <c r="Q490">
        <v>5</v>
      </c>
      <c r="R490" t="s">
        <v>33</v>
      </c>
      <c r="T490">
        <v>4</v>
      </c>
      <c r="U490" t="s">
        <v>34</v>
      </c>
      <c r="V490" t="s">
        <v>59</v>
      </c>
      <c r="W490" s="1">
        <f>IF(M490="Neu",DATE(2018,2,1),DATE(RIGHT(M490,4),1,1))</f>
        <v>41640</v>
      </c>
      <c r="X490" s="3">
        <f ca="1">TODAY()-W490</f>
        <v>1597</v>
      </c>
      <c r="Y490">
        <v>29900</v>
      </c>
      <c r="Z490">
        <v>79000</v>
      </c>
      <c r="AA490" s="4">
        <f ca="1">X490/365</f>
        <v>4.375342465753425</v>
      </c>
      <c r="AB490">
        <v>5.6</v>
      </c>
      <c r="AC490">
        <f t="shared" si="7"/>
        <v>1</v>
      </c>
    </row>
    <row r="491" spans="1:29" x14ac:dyDescent="0.25">
      <c r="A491" t="s">
        <v>33</v>
      </c>
      <c r="B491">
        <v>2000</v>
      </c>
      <c r="C491" t="s">
        <v>25</v>
      </c>
      <c r="D491" t="s">
        <v>26</v>
      </c>
      <c r="E491">
        <v>147</v>
      </c>
      <c r="F491" t="s">
        <v>37</v>
      </c>
      <c r="G491" t="s">
        <v>40</v>
      </c>
      <c r="H491" t="s">
        <v>29</v>
      </c>
      <c r="I491" t="s">
        <v>24</v>
      </c>
      <c r="J491" t="s">
        <v>30</v>
      </c>
      <c r="K491">
        <v>1995</v>
      </c>
      <c r="L491" t="s">
        <v>44</v>
      </c>
      <c r="M491">
        <v>2.2014</v>
      </c>
      <c r="N491">
        <v>1800</v>
      </c>
      <c r="P491" t="s">
        <v>32</v>
      </c>
      <c r="Q491">
        <v>5</v>
      </c>
      <c r="R491" t="s">
        <v>33</v>
      </c>
      <c r="T491">
        <v>4</v>
      </c>
      <c r="U491" t="s">
        <v>34</v>
      </c>
      <c r="V491" t="s">
        <v>59</v>
      </c>
      <c r="W491" s="1">
        <f>IF(M491="Neu",DATE(2018,2,1),DATE(RIGHT(M491,4),1,1))</f>
        <v>41640</v>
      </c>
      <c r="X491" s="3">
        <f ca="1">TODAY()-W491</f>
        <v>1597</v>
      </c>
      <c r="Y491">
        <v>30900</v>
      </c>
      <c r="Z491">
        <v>69700</v>
      </c>
      <c r="AA491" s="4">
        <f ca="1">X491/365</f>
        <v>4.375342465753425</v>
      </c>
      <c r="AB491">
        <v>5.6</v>
      </c>
      <c r="AC491">
        <f t="shared" si="7"/>
        <v>1</v>
      </c>
    </row>
    <row r="492" spans="1:29" x14ac:dyDescent="0.25">
      <c r="A492" t="s">
        <v>33</v>
      </c>
      <c r="B492">
        <v>2000</v>
      </c>
      <c r="C492" t="s">
        <v>25</v>
      </c>
      <c r="D492" t="s">
        <v>42</v>
      </c>
      <c r="E492">
        <v>147</v>
      </c>
      <c r="F492" t="s">
        <v>37</v>
      </c>
      <c r="G492" t="s">
        <v>28</v>
      </c>
      <c r="H492" t="s">
        <v>29</v>
      </c>
      <c r="I492" t="s">
        <v>33</v>
      </c>
      <c r="J492" t="s">
        <v>30</v>
      </c>
      <c r="K492">
        <v>1995</v>
      </c>
      <c r="L492" t="s">
        <v>38</v>
      </c>
      <c r="M492">
        <v>4.2013999999999996</v>
      </c>
      <c r="N492">
        <v>1800</v>
      </c>
      <c r="P492" t="s">
        <v>32</v>
      </c>
      <c r="Q492">
        <v>5</v>
      </c>
      <c r="R492" t="s">
        <v>33</v>
      </c>
      <c r="T492">
        <v>4</v>
      </c>
      <c r="U492" t="s">
        <v>34</v>
      </c>
      <c r="V492" t="s">
        <v>59</v>
      </c>
      <c r="W492" s="1">
        <f>IF(M492="Neu",DATE(2018,2,1),DATE(RIGHT(M492,4),1,1))</f>
        <v>41640</v>
      </c>
      <c r="X492" s="3">
        <f ca="1">TODAY()-W492</f>
        <v>1597</v>
      </c>
      <c r="Y492">
        <v>32900</v>
      </c>
      <c r="Z492">
        <v>78247</v>
      </c>
      <c r="AA492" s="4">
        <f ca="1">X492/365</f>
        <v>4.375342465753425</v>
      </c>
      <c r="AB492">
        <v>5.6</v>
      </c>
      <c r="AC492">
        <f t="shared" si="7"/>
        <v>1</v>
      </c>
    </row>
    <row r="493" spans="1:29" x14ac:dyDescent="0.25">
      <c r="A493" t="s">
        <v>24</v>
      </c>
      <c r="B493">
        <v>2000</v>
      </c>
      <c r="C493" t="s">
        <v>25</v>
      </c>
      <c r="D493" t="s">
        <v>42</v>
      </c>
      <c r="E493">
        <v>131</v>
      </c>
      <c r="F493" t="s">
        <v>53</v>
      </c>
      <c r="G493" t="s">
        <v>28</v>
      </c>
      <c r="H493" t="s">
        <v>29</v>
      </c>
      <c r="I493" t="s">
        <v>24</v>
      </c>
      <c r="J493" t="s">
        <v>30</v>
      </c>
      <c r="K493">
        <v>1995</v>
      </c>
      <c r="L493" t="s">
        <v>38</v>
      </c>
      <c r="M493">
        <v>3.2014</v>
      </c>
      <c r="N493">
        <v>1820</v>
      </c>
      <c r="P493" t="s">
        <v>32</v>
      </c>
      <c r="Q493">
        <v>5</v>
      </c>
      <c r="R493" t="s">
        <v>33</v>
      </c>
      <c r="T493">
        <v>4</v>
      </c>
      <c r="U493" t="s">
        <v>34</v>
      </c>
      <c r="V493" t="s">
        <v>59</v>
      </c>
      <c r="W493" s="1">
        <f>IF(M493="Neu",DATE(2018,2,1),DATE(RIGHT(M493,4),1,1))</f>
        <v>41640</v>
      </c>
      <c r="X493" s="3">
        <f ca="1">TODAY()-W493</f>
        <v>1597</v>
      </c>
      <c r="Y493">
        <v>27900</v>
      </c>
      <c r="Z493">
        <v>87000</v>
      </c>
      <c r="AA493" s="4">
        <f ca="1">X493/365</f>
        <v>4.375342465753425</v>
      </c>
      <c r="AB493">
        <v>5</v>
      </c>
      <c r="AC493">
        <f t="shared" si="7"/>
        <v>1</v>
      </c>
    </row>
    <row r="494" spans="1:29" x14ac:dyDescent="0.25">
      <c r="A494" t="s">
        <v>33</v>
      </c>
      <c r="B494">
        <v>2000</v>
      </c>
      <c r="C494" t="s">
        <v>25</v>
      </c>
      <c r="D494" t="s">
        <v>297</v>
      </c>
      <c r="E494">
        <v>147</v>
      </c>
      <c r="F494" t="s">
        <v>37</v>
      </c>
      <c r="G494" t="s">
        <v>40</v>
      </c>
      <c r="H494" t="s">
        <v>29</v>
      </c>
      <c r="I494" t="s">
        <v>33</v>
      </c>
      <c r="J494" t="s">
        <v>30</v>
      </c>
      <c r="K494">
        <v>1995</v>
      </c>
      <c r="L494" t="s">
        <v>166</v>
      </c>
      <c r="M494">
        <v>3.2014</v>
      </c>
      <c r="N494">
        <v>1800</v>
      </c>
      <c r="O494" s="1">
        <v>41695</v>
      </c>
      <c r="P494" t="s">
        <v>32</v>
      </c>
      <c r="Q494">
        <v>5</v>
      </c>
      <c r="R494" t="s">
        <v>33</v>
      </c>
      <c r="T494">
        <v>4</v>
      </c>
      <c r="U494" t="s">
        <v>34</v>
      </c>
      <c r="V494" t="s">
        <v>59</v>
      </c>
      <c r="W494" s="1">
        <f>IF(M494="Neu",DATE(2018,2,1),DATE(RIGHT(M494,4),1,1))</f>
        <v>41640</v>
      </c>
      <c r="X494" s="3">
        <f ca="1">TODAY()-W494</f>
        <v>1597</v>
      </c>
      <c r="Y494">
        <v>21500</v>
      </c>
      <c r="Z494">
        <v>113000</v>
      </c>
      <c r="AA494" s="4">
        <f ca="1">X494/365</f>
        <v>4.375342465753425</v>
      </c>
      <c r="AB494">
        <v>5.6</v>
      </c>
      <c r="AC494">
        <f t="shared" si="7"/>
        <v>1</v>
      </c>
    </row>
    <row r="495" spans="1:29" x14ac:dyDescent="0.25">
      <c r="A495" t="s">
        <v>24</v>
      </c>
      <c r="B495">
        <v>2000</v>
      </c>
      <c r="C495" t="s">
        <v>25</v>
      </c>
      <c r="D495" t="s">
        <v>26</v>
      </c>
      <c r="E495">
        <v>147</v>
      </c>
      <c r="F495" t="s">
        <v>37</v>
      </c>
      <c r="G495" t="s">
        <v>28</v>
      </c>
      <c r="H495" t="s">
        <v>29</v>
      </c>
      <c r="I495" t="s">
        <v>24</v>
      </c>
      <c r="J495" t="s">
        <v>30</v>
      </c>
      <c r="K495">
        <v>1995</v>
      </c>
      <c r="L495" t="s">
        <v>38</v>
      </c>
      <c r="M495">
        <v>5.2013999999999996</v>
      </c>
      <c r="N495">
        <v>1800</v>
      </c>
      <c r="P495" t="s">
        <v>32</v>
      </c>
      <c r="Q495">
        <v>5</v>
      </c>
      <c r="R495" t="s">
        <v>33</v>
      </c>
      <c r="T495">
        <v>4</v>
      </c>
      <c r="U495" t="s">
        <v>34</v>
      </c>
      <c r="V495" t="s">
        <v>59</v>
      </c>
      <c r="W495" s="1">
        <f>IF(M495="Neu",DATE(2018,2,1),DATE(RIGHT(M495,4),1,1))</f>
        <v>41640</v>
      </c>
      <c r="X495" s="3">
        <f ca="1">TODAY()-W495</f>
        <v>1597</v>
      </c>
      <c r="Y495">
        <v>31500</v>
      </c>
      <c r="Z495">
        <v>64700</v>
      </c>
      <c r="AA495" s="4">
        <f ca="1">X495/365</f>
        <v>4.375342465753425</v>
      </c>
      <c r="AB495">
        <v>5.6</v>
      </c>
      <c r="AC495">
        <f t="shared" si="7"/>
        <v>1</v>
      </c>
    </row>
    <row r="496" spans="1:29" x14ac:dyDescent="0.25">
      <c r="A496" t="s">
        <v>33</v>
      </c>
      <c r="B496">
        <v>2000</v>
      </c>
      <c r="C496" t="s">
        <v>25</v>
      </c>
      <c r="D496" t="s">
        <v>42</v>
      </c>
      <c r="E496">
        <v>138</v>
      </c>
      <c r="F496" t="s">
        <v>43</v>
      </c>
      <c r="G496" t="s">
        <v>28</v>
      </c>
      <c r="H496" t="s">
        <v>29</v>
      </c>
      <c r="I496" t="s">
        <v>24</v>
      </c>
      <c r="J496" t="s">
        <v>30</v>
      </c>
      <c r="K496">
        <v>1995</v>
      </c>
      <c r="L496" t="s">
        <v>38</v>
      </c>
      <c r="M496">
        <v>5.2013999999999996</v>
      </c>
      <c r="N496">
        <v>1820</v>
      </c>
      <c r="P496" t="s">
        <v>32</v>
      </c>
      <c r="Q496">
        <v>5</v>
      </c>
      <c r="R496" t="s">
        <v>33</v>
      </c>
      <c r="T496">
        <v>4</v>
      </c>
      <c r="U496" t="s">
        <v>34</v>
      </c>
      <c r="V496" t="s">
        <v>59</v>
      </c>
      <c r="W496" s="1">
        <f>IF(M496="Neu",DATE(2018,2,1),DATE(RIGHT(M496,4),1,1))</f>
        <v>41640</v>
      </c>
      <c r="X496" s="3">
        <f ca="1">TODAY()-W496</f>
        <v>1597</v>
      </c>
      <c r="Y496">
        <v>39900</v>
      </c>
      <c r="Z496">
        <v>34900</v>
      </c>
      <c r="AA496" s="4">
        <f ca="1">X496/365</f>
        <v>4.375342465753425</v>
      </c>
      <c r="AB496">
        <v>5.2</v>
      </c>
      <c r="AC496">
        <f t="shared" si="7"/>
        <v>1</v>
      </c>
    </row>
    <row r="497" spans="1:29" x14ac:dyDescent="0.25">
      <c r="A497" t="s">
        <v>33</v>
      </c>
      <c r="B497">
        <v>2000</v>
      </c>
      <c r="C497" t="s">
        <v>25</v>
      </c>
      <c r="D497" t="s">
        <v>38</v>
      </c>
      <c r="E497">
        <v>147</v>
      </c>
      <c r="F497" t="s">
        <v>37</v>
      </c>
      <c r="G497" t="s">
        <v>40</v>
      </c>
      <c r="H497" t="s">
        <v>29</v>
      </c>
      <c r="I497" t="s">
        <v>33</v>
      </c>
      <c r="J497" t="s">
        <v>30</v>
      </c>
      <c r="K497">
        <v>1995</v>
      </c>
      <c r="L497" t="s">
        <v>44</v>
      </c>
      <c r="M497">
        <v>4.2013999999999996</v>
      </c>
      <c r="N497">
        <v>1800</v>
      </c>
      <c r="P497" t="s">
        <v>32</v>
      </c>
      <c r="Q497">
        <v>5</v>
      </c>
      <c r="R497" t="s">
        <v>33</v>
      </c>
      <c r="T497">
        <v>4</v>
      </c>
      <c r="U497" t="s">
        <v>34</v>
      </c>
      <c r="V497" t="s">
        <v>59</v>
      </c>
      <c r="W497" s="1">
        <f>IF(M497="Neu",DATE(2018,2,1),DATE(RIGHT(M497,4),1,1))</f>
        <v>41640</v>
      </c>
      <c r="X497" s="3">
        <f ca="1">TODAY()-W497</f>
        <v>1597</v>
      </c>
      <c r="Y497">
        <v>34900</v>
      </c>
      <c r="Z497">
        <v>36500</v>
      </c>
      <c r="AA497" s="4">
        <f ca="1">X497/365</f>
        <v>4.375342465753425</v>
      </c>
      <c r="AB497">
        <v>5.6</v>
      </c>
      <c r="AC497">
        <f t="shared" si="7"/>
        <v>1</v>
      </c>
    </row>
    <row r="498" spans="1:29" x14ac:dyDescent="0.25">
      <c r="A498" t="s">
        <v>24</v>
      </c>
      <c r="B498">
        <v>2000</v>
      </c>
      <c r="C498" t="s">
        <v>25</v>
      </c>
      <c r="D498" t="s">
        <v>42</v>
      </c>
      <c r="E498">
        <v>141</v>
      </c>
      <c r="F498" t="s">
        <v>37</v>
      </c>
      <c r="G498" t="s">
        <v>28</v>
      </c>
      <c r="H498" t="s">
        <v>29</v>
      </c>
      <c r="I498" t="s">
        <v>24</v>
      </c>
      <c r="J498" t="s">
        <v>30</v>
      </c>
      <c r="K498">
        <v>1995</v>
      </c>
      <c r="M498">
        <v>9.2013999999999996</v>
      </c>
      <c r="N498">
        <v>1820</v>
      </c>
      <c r="P498" t="s">
        <v>32</v>
      </c>
      <c r="Q498">
        <v>5</v>
      </c>
      <c r="R498" t="s">
        <v>33</v>
      </c>
      <c r="T498">
        <v>4</v>
      </c>
      <c r="U498" t="s">
        <v>34</v>
      </c>
      <c r="V498" t="s">
        <v>59</v>
      </c>
      <c r="W498" s="1">
        <f>IF(M498="Neu",DATE(2018,2,1),DATE(RIGHT(M498,4),1,1))</f>
        <v>41640</v>
      </c>
      <c r="X498" s="3">
        <f ca="1">TODAY()-W498</f>
        <v>1597</v>
      </c>
      <c r="Y498">
        <v>34850</v>
      </c>
      <c r="Z498">
        <v>79000</v>
      </c>
      <c r="AA498" s="4">
        <f ca="1">X498/365</f>
        <v>4.375342465753425</v>
      </c>
      <c r="AB498">
        <v>5.4</v>
      </c>
      <c r="AC498">
        <f t="shared" si="7"/>
        <v>1</v>
      </c>
    </row>
    <row r="499" spans="1:29" x14ac:dyDescent="0.25">
      <c r="A499" t="s">
        <v>24</v>
      </c>
      <c r="B499">
        <v>2000</v>
      </c>
      <c r="C499" t="s">
        <v>25</v>
      </c>
      <c r="D499" t="s">
        <v>209</v>
      </c>
      <c r="E499">
        <v>131</v>
      </c>
      <c r="F499" t="s">
        <v>53</v>
      </c>
      <c r="G499" t="s">
        <v>28</v>
      </c>
      <c r="H499" t="s">
        <v>29</v>
      </c>
      <c r="I499" t="s">
        <v>24</v>
      </c>
      <c r="J499" t="s">
        <v>30</v>
      </c>
      <c r="K499">
        <v>1995</v>
      </c>
      <c r="L499" t="s">
        <v>48</v>
      </c>
      <c r="M499">
        <v>6.2013999999999996</v>
      </c>
      <c r="N499">
        <v>1820</v>
      </c>
      <c r="P499" t="s">
        <v>32</v>
      </c>
      <c r="Q499">
        <v>5</v>
      </c>
      <c r="R499" t="s">
        <v>33</v>
      </c>
      <c r="T499">
        <v>4</v>
      </c>
      <c r="U499" t="s">
        <v>34</v>
      </c>
      <c r="V499" t="s">
        <v>59</v>
      </c>
      <c r="W499" s="1">
        <f>IF(M499="Neu",DATE(2018,2,1),DATE(RIGHT(M499,4),1,1))</f>
        <v>41640</v>
      </c>
      <c r="X499" s="3">
        <f ca="1">TODAY()-W499</f>
        <v>1597</v>
      </c>
      <c r="Y499">
        <v>37900</v>
      </c>
      <c r="Z499">
        <v>43500</v>
      </c>
      <c r="AA499" s="4">
        <f ca="1">X499/365</f>
        <v>4.375342465753425</v>
      </c>
      <c r="AB499">
        <v>5</v>
      </c>
      <c r="AC499">
        <f t="shared" si="7"/>
        <v>1</v>
      </c>
    </row>
    <row r="500" spans="1:29" x14ac:dyDescent="0.25">
      <c r="A500" t="s">
        <v>24</v>
      </c>
      <c r="B500">
        <v>2000</v>
      </c>
      <c r="C500" t="s">
        <v>25</v>
      </c>
      <c r="D500" t="s">
        <v>61</v>
      </c>
      <c r="E500">
        <v>143</v>
      </c>
      <c r="F500" t="s">
        <v>37</v>
      </c>
      <c r="G500" t="s">
        <v>28</v>
      </c>
      <c r="H500" t="s">
        <v>29</v>
      </c>
      <c r="I500" t="s">
        <v>24</v>
      </c>
      <c r="J500" t="s">
        <v>52</v>
      </c>
      <c r="K500">
        <v>1995</v>
      </c>
      <c r="L500" t="s">
        <v>38</v>
      </c>
      <c r="M500">
        <v>7.2013999999999996</v>
      </c>
      <c r="N500">
        <v>1820</v>
      </c>
      <c r="P500" t="s">
        <v>32</v>
      </c>
      <c r="Q500">
        <v>5</v>
      </c>
      <c r="R500" t="s">
        <v>33</v>
      </c>
      <c r="T500">
        <v>4</v>
      </c>
      <c r="U500" t="s">
        <v>34</v>
      </c>
      <c r="V500" t="s">
        <v>59</v>
      </c>
      <c r="W500" s="1">
        <f>IF(M500="Neu",DATE(2018,2,1),DATE(RIGHT(M500,4),1,1))</f>
        <v>41640</v>
      </c>
      <c r="X500" s="3">
        <f ca="1">TODAY()-W500</f>
        <v>1597</v>
      </c>
      <c r="Y500">
        <v>29900</v>
      </c>
      <c r="Z500">
        <v>71000</v>
      </c>
      <c r="AA500" s="4">
        <f ca="1">X500/365</f>
        <v>4.375342465753425</v>
      </c>
      <c r="AB500">
        <v>5.4</v>
      </c>
      <c r="AC500">
        <f t="shared" si="7"/>
        <v>1</v>
      </c>
    </row>
    <row r="501" spans="1:29" x14ac:dyDescent="0.25">
      <c r="A501" t="s">
        <v>24</v>
      </c>
      <c r="B501">
        <v>2000</v>
      </c>
      <c r="C501" t="s">
        <v>25</v>
      </c>
      <c r="D501" t="s">
        <v>42</v>
      </c>
      <c r="E501">
        <v>136</v>
      </c>
      <c r="F501" t="s">
        <v>43</v>
      </c>
      <c r="G501" t="s">
        <v>28</v>
      </c>
      <c r="H501" t="s">
        <v>29</v>
      </c>
      <c r="I501" t="s">
        <v>33</v>
      </c>
      <c r="J501" t="s">
        <v>52</v>
      </c>
      <c r="K501">
        <v>1995</v>
      </c>
      <c r="L501" t="s">
        <v>38</v>
      </c>
      <c r="M501">
        <v>5.2013999999999996</v>
      </c>
      <c r="N501">
        <v>1805</v>
      </c>
      <c r="O501" s="1">
        <v>41773</v>
      </c>
      <c r="P501" t="s">
        <v>32</v>
      </c>
      <c r="Q501">
        <v>5</v>
      </c>
      <c r="R501" t="s">
        <v>33</v>
      </c>
      <c r="T501">
        <v>4</v>
      </c>
      <c r="U501" t="s">
        <v>34</v>
      </c>
      <c r="V501" t="s">
        <v>59</v>
      </c>
      <c r="W501" s="1">
        <f>IF(M501="Neu",DATE(2018,2,1),DATE(RIGHT(M501,4),1,1))</f>
        <v>41640</v>
      </c>
      <c r="X501" s="3">
        <f ca="1">TODAY()-W501</f>
        <v>1597</v>
      </c>
      <c r="Y501">
        <v>21900</v>
      </c>
      <c r="Z501">
        <v>160000</v>
      </c>
      <c r="AA501" s="4">
        <f ca="1">X501/365</f>
        <v>4.375342465753425</v>
      </c>
      <c r="AB501">
        <v>5.2</v>
      </c>
      <c r="AC501">
        <f t="shared" si="7"/>
        <v>1</v>
      </c>
    </row>
    <row r="502" spans="1:29" x14ac:dyDescent="0.25">
      <c r="A502" t="s">
        <v>24</v>
      </c>
      <c r="B502">
        <v>2000</v>
      </c>
      <c r="C502" t="s">
        <v>25</v>
      </c>
      <c r="D502" t="s">
        <v>206</v>
      </c>
      <c r="E502">
        <v>131</v>
      </c>
      <c r="F502" t="s">
        <v>53</v>
      </c>
      <c r="G502" t="s">
        <v>28</v>
      </c>
      <c r="H502" t="s">
        <v>29</v>
      </c>
      <c r="I502" t="s">
        <v>24</v>
      </c>
      <c r="J502" t="s">
        <v>30</v>
      </c>
      <c r="K502">
        <v>1995</v>
      </c>
      <c r="L502" t="s">
        <v>303</v>
      </c>
      <c r="M502">
        <v>10.2014</v>
      </c>
      <c r="N502">
        <v>1820</v>
      </c>
      <c r="O502" s="1">
        <v>43101</v>
      </c>
      <c r="P502" t="s">
        <v>32</v>
      </c>
      <c r="Q502">
        <v>5</v>
      </c>
      <c r="R502" t="s">
        <v>33</v>
      </c>
      <c r="T502">
        <v>4</v>
      </c>
      <c r="U502" t="s">
        <v>34</v>
      </c>
      <c r="V502" t="s">
        <v>59</v>
      </c>
      <c r="W502" s="1">
        <f>IF(M502="Neu",DATE(2018,2,1),DATE(RIGHT(M502,4),1,1))</f>
        <v>41640</v>
      </c>
      <c r="X502" s="3">
        <f ca="1">TODAY()-W502</f>
        <v>1597</v>
      </c>
      <c r="Y502">
        <v>39900</v>
      </c>
      <c r="Z502">
        <v>40000</v>
      </c>
      <c r="AA502" s="4">
        <f ca="1">X502/365</f>
        <v>4.375342465753425</v>
      </c>
      <c r="AB502">
        <v>5</v>
      </c>
      <c r="AC502">
        <f t="shared" si="7"/>
        <v>1</v>
      </c>
    </row>
    <row r="503" spans="1:29" x14ac:dyDescent="0.25">
      <c r="A503" t="s">
        <v>24</v>
      </c>
      <c r="B503">
        <v>2000</v>
      </c>
      <c r="C503" t="s">
        <v>25</v>
      </c>
      <c r="D503" t="s">
        <v>38</v>
      </c>
      <c r="E503">
        <v>131</v>
      </c>
      <c r="F503" t="s">
        <v>53</v>
      </c>
      <c r="G503" t="s">
        <v>28</v>
      </c>
      <c r="H503" t="s">
        <v>29</v>
      </c>
      <c r="I503" t="s">
        <v>24</v>
      </c>
      <c r="J503" t="s">
        <v>30</v>
      </c>
      <c r="K503">
        <v>1995</v>
      </c>
      <c r="L503" t="s">
        <v>38</v>
      </c>
      <c r="M503">
        <v>2.2014</v>
      </c>
      <c r="N503">
        <v>1820</v>
      </c>
      <c r="P503" t="s">
        <v>32</v>
      </c>
      <c r="Q503">
        <v>5</v>
      </c>
      <c r="R503" t="s">
        <v>33</v>
      </c>
      <c r="T503">
        <v>4</v>
      </c>
      <c r="U503" t="s">
        <v>34</v>
      </c>
      <c r="V503" t="s">
        <v>59</v>
      </c>
      <c r="W503" s="1">
        <f>IF(M503="Neu",DATE(2018,2,1),DATE(RIGHT(M503,4),1,1))</f>
        <v>41640</v>
      </c>
      <c r="X503" s="3">
        <f ca="1">TODAY()-W503</f>
        <v>1597</v>
      </c>
      <c r="Y503">
        <v>33900</v>
      </c>
      <c r="Z503">
        <v>41000</v>
      </c>
      <c r="AA503" s="4">
        <f ca="1">X503/365</f>
        <v>4.375342465753425</v>
      </c>
      <c r="AB503">
        <v>5</v>
      </c>
      <c r="AC503">
        <f t="shared" si="7"/>
        <v>1</v>
      </c>
    </row>
    <row r="504" spans="1:29" x14ac:dyDescent="0.25">
      <c r="A504" t="s">
        <v>24</v>
      </c>
      <c r="B504">
        <v>2000</v>
      </c>
      <c r="C504" t="s">
        <v>25</v>
      </c>
      <c r="D504" t="s">
        <v>42</v>
      </c>
      <c r="E504">
        <v>138</v>
      </c>
      <c r="F504" t="s">
        <v>43</v>
      </c>
      <c r="G504" t="s">
        <v>28</v>
      </c>
      <c r="H504" t="s">
        <v>29</v>
      </c>
      <c r="I504" t="s">
        <v>24</v>
      </c>
      <c r="J504" t="s">
        <v>30</v>
      </c>
      <c r="K504">
        <v>1995</v>
      </c>
      <c r="L504" t="s">
        <v>38</v>
      </c>
      <c r="M504">
        <v>7.2013999999999996</v>
      </c>
      <c r="N504">
        <v>1820</v>
      </c>
      <c r="O504" s="1">
        <v>41830</v>
      </c>
      <c r="P504" t="s">
        <v>32</v>
      </c>
      <c r="Q504">
        <v>5</v>
      </c>
      <c r="R504" t="s">
        <v>33</v>
      </c>
      <c r="T504">
        <v>4</v>
      </c>
      <c r="U504" t="s">
        <v>34</v>
      </c>
      <c r="V504" t="s">
        <v>59</v>
      </c>
      <c r="W504" s="1">
        <f>IF(M504="Neu",DATE(2018,2,1),DATE(RIGHT(M504,4),1,1))</f>
        <v>41640</v>
      </c>
      <c r="X504" s="3">
        <f ca="1">TODAY()-W504</f>
        <v>1597</v>
      </c>
      <c r="Y504">
        <v>35000</v>
      </c>
      <c r="Z504">
        <v>90000</v>
      </c>
      <c r="AA504" s="4">
        <f ca="1">X504/365</f>
        <v>4.375342465753425</v>
      </c>
      <c r="AB504">
        <v>5.2</v>
      </c>
      <c r="AC504">
        <f t="shared" si="7"/>
        <v>1</v>
      </c>
    </row>
    <row r="505" spans="1:29" x14ac:dyDescent="0.25">
      <c r="A505" t="s">
        <v>33</v>
      </c>
      <c r="B505">
        <v>2000</v>
      </c>
      <c r="C505" t="s">
        <v>25</v>
      </c>
      <c r="D505" t="s">
        <v>61</v>
      </c>
      <c r="E505">
        <v>138</v>
      </c>
      <c r="F505" t="s">
        <v>43</v>
      </c>
      <c r="G505" t="s">
        <v>28</v>
      </c>
      <c r="H505" t="s">
        <v>29</v>
      </c>
      <c r="I505" t="s">
        <v>24</v>
      </c>
      <c r="J505" t="s">
        <v>30</v>
      </c>
      <c r="K505">
        <v>1995</v>
      </c>
      <c r="L505" t="s">
        <v>38</v>
      </c>
      <c r="M505">
        <v>10.2014</v>
      </c>
      <c r="N505">
        <v>1820</v>
      </c>
      <c r="P505" t="s">
        <v>32</v>
      </c>
      <c r="Q505">
        <v>5</v>
      </c>
      <c r="R505" t="s">
        <v>33</v>
      </c>
      <c r="T505">
        <v>4</v>
      </c>
      <c r="U505" t="s">
        <v>34</v>
      </c>
      <c r="V505" t="s">
        <v>59</v>
      </c>
      <c r="W505" s="1">
        <f>IF(M505="Neu",DATE(2018,2,1),DATE(RIGHT(M505,4),1,1))</f>
        <v>41640</v>
      </c>
      <c r="X505" s="3">
        <f ca="1">TODAY()-W505</f>
        <v>1597</v>
      </c>
      <c r="Y505">
        <v>29900</v>
      </c>
      <c r="Z505">
        <v>100100</v>
      </c>
      <c r="AA505" s="4">
        <f ca="1">X505/365</f>
        <v>4.375342465753425</v>
      </c>
      <c r="AB505">
        <v>5.2</v>
      </c>
      <c r="AC505">
        <f t="shared" si="7"/>
        <v>1</v>
      </c>
    </row>
    <row r="506" spans="1:29" x14ac:dyDescent="0.25">
      <c r="A506" t="s">
        <v>33</v>
      </c>
      <c r="B506">
        <v>2000</v>
      </c>
      <c r="C506" t="s">
        <v>25</v>
      </c>
      <c r="D506" t="s">
        <v>61</v>
      </c>
      <c r="E506">
        <v>138</v>
      </c>
      <c r="F506" t="s">
        <v>43</v>
      </c>
      <c r="G506" t="s">
        <v>28</v>
      </c>
      <c r="H506" t="s">
        <v>29</v>
      </c>
      <c r="I506" t="s">
        <v>33</v>
      </c>
      <c r="J506" t="s">
        <v>30</v>
      </c>
      <c r="K506">
        <v>1995</v>
      </c>
      <c r="L506" t="s">
        <v>38</v>
      </c>
      <c r="M506">
        <v>8.2013999999999996</v>
      </c>
      <c r="N506">
        <v>1820</v>
      </c>
      <c r="P506" t="s">
        <v>32</v>
      </c>
      <c r="Q506">
        <v>5</v>
      </c>
      <c r="R506" t="s">
        <v>33</v>
      </c>
      <c r="T506">
        <v>4</v>
      </c>
      <c r="U506" t="s">
        <v>34</v>
      </c>
      <c r="V506" t="s">
        <v>59</v>
      </c>
      <c r="W506" s="1">
        <f>IF(M506="Neu",DATE(2018,2,1),DATE(RIGHT(M506,4),1,1))</f>
        <v>41640</v>
      </c>
      <c r="X506" s="3">
        <f ca="1">TODAY()-W506</f>
        <v>1597</v>
      </c>
      <c r="Y506">
        <v>39900</v>
      </c>
      <c r="Z506">
        <v>15000</v>
      </c>
      <c r="AA506" s="4">
        <f ca="1">X506/365</f>
        <v>4.375342465753425</v>
      </c>
      <c r="AB506">
        <v>5.2</v>
      </c>
      <c r="AC506">
        <f t="shared" si="7"/>
        <v>1</v>
      </c>
    </row>
    <row r="507" spans="1:29" x14ac:dyDescent="0.25">
      <c r="A507" t="s">
        <v>24</v>
      </c>
      <c r="B507">
        <v>2000</v>
      </c>
      <c r="C507" t="s">
        <v>25</v>
      </c>
      <c r="D507" t="s">
        <v>135</v>
      </c>
      <c r="E507">
        <v>138</v>
      </c>
      <c r="F507" t="s">
        <v>43</v>
      </c>
      <c r="G507" t="s">
        <v>28</v>
      </c>
      <c r="H507" t="s">
        <v>29</v>
      </c>
      <c r="I507" t="s">
        <v>24</v>
      </c>
      <c r="J507" t="s">
        <v>30</v>
      </c>
      <c r="K507">
        <v>1995</v>
      </c>
      <c r="L507" t="s">
        <v>135</v>
      </c>
      <c r="M507">
        <v>11.2014</v>
      </c>
      <c r="N507">
        <v>1820</v>
      </c>
      <c r="P507" t="s">
        <v>32</v>
      </c>
      <c r="Q507">
        <v>5</v>
      </c>
      <c r="R507" t="s">
        <v>33</v>
      </c>
      <c r="T507">
        <v>4</v>
      </c>
      <c r="U507" t="s">
        <v>34</v>
      </c>
      <c r="V507" t="s">
        <v>59</v>
      </c>
      <c r="W507" s="1">
        <f>IF(M507="Neu",DATE(2018,2,1),DATE(RIGHT(M507,4),1,1))</f>
        <v>41640</v>
      </c>
      <c r="X507" s="3">
        <f ca="1">TODAY()-W507</f>
        <v>1597</v>
      </c>
      <c r="Y507">
        <v>35950</v>
      </c>
      <c r="Z507">
        <v>55009</v>
      </c>
      <c r="AA507" s="4">
        <f ca="1">X507/365</f>
        <v>4.375342465753425</v>
      </c>
      <c r="AB507">
        <v>5.2</v>
      </c>
      <c r="AC507">
        <f t="shared" si="7"/>
        <v>1</v>
      </c>
    </row>
    <row r="508" spans="1:29" x14ac:dyDescent="0.25">
      <c r="A508" t="s">
        <v>24</v>
      </c>
      <c r="B508">
        <v>2000</v>
      </c>
      <c r="C508" t="s">
        <v>25</v>
      </c>
      <c r="D508" t="s">
        <v>103</v>
      </c>
      <c r="E508">
        <v>138</v>
      </c>
      <c r="F508" t="s">
        <v>43</v>
      </c>
      <c r="G508" t="s">
        <v>28</v>
      </c>
      <c r="H508" t="s">
        <v>29</v>
      </c>
      <c r="I508" t="s">
        <v>33</v>
      </c>
      <c r="J508" t="s">
        <v>30</v>
      </c>
      <c r="K508">
        <v>1995</v>
      </c>
      <c r="L508" t="s">
        <v>38</v>
      </c>
      <c r="M508">
        <v>7.2013999999999996</v>
      </c>
      <c r="N508">
        <v>1820</v>
      </c>
      <c r="P508" t="s">
        <v>32</v>
      </c>
      <c r="Q508">
        <v>5</v>
      </c>
      <c r="R508" t="s">
        <v>33</v>
      </c>
      <c r="T508">
        <v>4</v>
      </c>
      <c r="U508" t="s">
        <v>34</v>
      </c>
      <c r="V508" t="s">
        <v>59</v>
      </c>
      <c r="W508" s="1">
        <f>IF(M508="Neu",DATE(2018,2,1),DATE(RIGHT(M508,4),1,1))</f>
        <v>41640</v>
      </c>
      <c r="X508" s="3">
        <f ca="1">TODAY()-W508</f>
        <v>1597</v>
      </c>
      <c r="Y508">
        <v>39890</v>
      </c>
      <c r="Z508">
        <v>33000</v>
      </c>
      <c r="AA508" s="4">
        <f ca="1">X508/365</f>
        <v>4.375342465753425</v>
      </c>
      <c r="AB508">
        <v>5.2</v>
      </c>
      <c r="AC508">
        <f t="shared" si="7"/>
        <v>1</v>
      </c>
    </row>
    <row r="509" spans="1:29" x14ac:dyDescent="0.25">
      <c r="A509" t="s">
        <v>24</v>
      </c>
      <c r="B509">
        <v>2000</v>
      </c>
      <c r="C509" t="s">
        <v>25</v>
      </c>
      <c r="D509" t="s">
        <v>36</v>
      </c>
      <c r="E509">
        <v>143</v>
      </c>
      <c r="F509" t="s">
        <v>37</v>
      </c>
      <c r="G509" t="s">
        <v>28</v>
      </c>
      <c r="H509" t="s">
        <v>29</v>
      </c>
      <c r="I509" t="s">
        <v>24</v>
      </c>
      <c r="J509" t="s">
        <v>52</v>
      </c>
      <c r="K509">
        <v>1995</v>
      </c>
      <c r="L509" t="s">
        <v>38</v>
      </c>
      <c r="M509">
        <v>8.2013999999999996</v>
      </c>
      <c r="N509">
        <v>1820</v>
      </c>
      <c r="O509" s="1">
        <v>41869</v>
      </c>
      <c r="P509" t="s">
        <v>32</v>
      </c>
      <c r="Q509">
        <v>5</v>
      </c>
      <c r="R509" t="s">
        <v>33</v>
      </c>
      <c r="T509">
        <v>4</v>
      </c>
      <c r="U509" t="s">
        <v>34</v>
      </c>
      <c r="V509" t="s">
        <v>45</v>
      </c>
      <c r="W509" s="1">
        <f>IF(M509="Neu",DATE(2018,2,1),DATE(RIGHT(M509,4),1,1))</f>
        <v>41640</v>
      </c>
      <c r="X509" s="3">
        <f ca="1">TODAY()-W509</f>
        <v>1597</v>
      </c>
      <c r="Y509">
        <v>28900</v>
      </c>
      <c r="Z509">
        <v>120000</v>
      </c>
      <c r="AA509" s="4">
        <f ca="1">X509/365</f>
        <v>4.375342465753425</v>
      </c>
      <c r="AB509">
        <v>5.4</v>
      </c>
      <c r="AC509">
        <f t="shared" si="7"/>
        <v>1</v>
      </c>
    </row>
    <row r="510" spans="1:29" x14ac:dyDescent="0.25">
      <c r="A510" t="s">
        <v>33</v>
      </c>
      <c r="B510">
        <v>2000</v>
      </c>
      <c r="C510" t="s">
        <v>25</v>
      </c>
      <c r="D510" t="s">
        <v>54</v>
      </c>
      <c r="E510">
        <v>138</v>
      </c>
      <c r="F510" t="s">
        <v>43</v>
      </c>
      <c r="G510" t="s">
        <v>28</v>
      </c>
      <c r="H510" t="s">
        <v>29</v>
      </c>
      <c r="I510" t="s">
        <v>33</v>
      </c>
      <c r="J510" t="s">
        <v>30</v>
      </c>
      <c r="K510">
        <v>1995</v>
      </c>
      <c r="L510" t="s">
        <v>359</v>
      </c>
      <c r="M510">
        <v>10.2014</v>
      </c>
      <c r="N510">
        <v>1820</v>
      </c>
      <c r="P510" t="s">
        <v>32</v>
      </c>
      <c r="Q510">
        <v>5</v>
      </c>
      <c r="R510" t="s">
        <v>33</v>
      </c>
      <c r="T510">
        <v>4</v>
      </c>
      <c r="U510" t="s">
        <v>34</v>
      </c>
      <c r="V510" t="s">
        <v>45</v>
      </c>
      <c r="W510" s="1">
        <f>IF(M510="Neu",DATE(2018,2,1),DATE(RIGHT(M510,4),1,1))</f>
        <v>41640</v>
      </c>
      <c r="X510" s="3">
        <f ca="1">TODAY()-W510</f>
        <v>1597</v>
      </c>
      <c r="Y510">
        <v>49900</v>
      </c>
      <c r="Z510">
        <v>23500</v>
      </c>
      <c r="AA510" s="4">
        <f ca="1">X510/365</f>
        <v>4.375342465753425</v>
      </c>
      <c r="AB510">
        <v>5.2</v>
      </c>
      <c r="AC510">
        <f t="shared" si="7"/>
        <v>1</v>
      </c>
    </row>
    <row r="511" spans="1:29" x14ac:dyDescent="0.25">
      <c r="A511" t="s">
        <v>33</v>
      </c>
      <c r="B511">
        <v>2000</v>
      </c>
      <c r="C511" t="s">
        <v>25</v>
      </c>
      <c r="D511" t="s">
        <v>54</v>
      </c>
      <c r="E511">
        <v>138</v>
      </c>
      <c r="F511" t="s">
        <v>43</v>
      </c>
      <c r="G511" t="s">
        <v>28</v>
      </c>
      <c r="H511" t="s">
        <v>29</v>
      </c>
      <c r="I511" t="s">
        <v>33</v>
      </c>
      <c r="J511" t="s">
        <v>30</v>
      </c>
      <c r="K511">
        <v>1995</v>
      </c>
      <c r="L511" t="s">
        <v>359</v>
      </c>
      <c r="M511">
        <v>10.2014</v>
      </c>
      <c r="N511">
        <v>1820</v>
      </c>
      <c r="P511" t="s">
        <v>32</v>
      </c>
      <c r="Q511">
        <v>5</v>
      </c>
      <c r="R511" t="s">
        <v>33</v>
      </c>
      <c r="T511">
        <v>4</v>
      </c>
      <c r="U511" t="s">
        <v>34</v>
      </c>
      <c r="V511" t="s">
        <v>45</v>
      </c>
      <c r="W511" s="1">
        <f>IF(M511="Neu",DATE(2018,2,1),DATE(RIGHT(M511,4),1,1))</f>
        <v>41640</v>
      </c>
      <c r="X511" s="3">
        <f ca="1">TODAY()-W511</f>
        <v>1597</v>
      </c>
      <c r="Y511">
        <v>49900</v>
      </c>
      <c r="Z511">
        <v>23500</v>
      </c>
      <c r="AA511" s="4">
        <f ca="1">X511/365</f>
        <v>4.375342465753425</v>
      </c>
      <c r="AB511">
        <v>5.2</v>
      </c>
      <c r="AC511">
        <f t="shared" si="7"/>
        <v>1</v>
      </c>
    </row>
    <row r="512" spans="1:29" x14ac:dyDescent="0.25">
      <c r="A512" t="s">
        <v>24</v>
      </c>
      <c r="B512">
        <v>2000</v>
      </c>
      <c r="C512" t="s">
        <v>25</v>
      </c>
      <c r="D512" t="s">
        <v>224</v>
      </c>
      <c r="E512">
        <v>138</v>
      </c>
      <c r="F512" t="s">
        <v>43</v>
      </c>
      <c r="G512" t="s">
        <v>28</v>
      </c>
      <c r="H512" t="s">
        <v>29</v>
      </c>
      <c r="I512" t="s">
        <v>33</v>
      </c>
      <c r="J512" t="s">
        <v>30</v>
      </c>
      <c r="K512">
        <v>1995</v>
      </c>
      <c r="L512" t="s">
        <v>265</v>
      </c>
      <c r="M512">
        <v>7.2013999999999996</v>
      </c>
      <c r="N512">
        <v>1820</v>
      </c>
      <c r="O512" s="1">
        <v>43013</v>
      </c>
      <c r="P512" t="s">
        <v>32</v>
      </c>
      <c r="Q512">
        <v>5</v>
      </c>
      <c r="R512" t="s">
        <v>33</v>
      </c>
      <c r="T512">
        <v>4</v>
      </c>
      <c r="U512" t="s">
        <v>34</v>
      </c>
      <c r="V512" t="s">
        <v>45</v>
      </c>
      <c r="W512" s="1">
        <f>IF(M512="Neu",DATE(2018,2,1),DATE(RIGHT(M512,4),1,1))</f>
        <v>41640</v>
      </c>
      <c r="X512" s="3">
        <f ca="1">TODAY()-W512</f>
        <v>1597</v>
      </c>
      <c r="Y512">
        <v>44900</v>
      </c>
      <c r="Z512">
        <v>42900</v>
      </c>
      <c r="AA512" s="4">
        <f ca="1">X512/365</f>
        <v>4.375342465753425</v>
      </c>
      <c r="AB512">
        <v>5.2</v>
      </c>
      <c r="AC512">
        <f t="shared" si="7"/>
        <v>1</v>
      </c>
    </row>
    <row r="513" spans="1:29" x14ac:dyDescent="0.25">
      <c r="A513" t="s">
        <v>24</v>
      </c>
      <c r="B513">
        <v>2000</v>
      </c>
      <c r="C513" t="s">
        <v>25</v>
      </c>
      <c r="D513" t="s">
        <v>26</v>
      </c>
      <c r="E513">
        <v>141</v>
      </c>
      <c r="F513" t="s">
        <v>37</v>
      </c>
      <c r="G513" t="s">
        <v>28</v>
      </c>
      <c r="H513" t="s">
        <v>29</v>
      </c>
      <c r="I513" t="s">
        <v>24</v>
      </c>
      <c r="J513" t="s">
        <v>30</v>
      </c>
      <c r="K513">
        <v>1995</v>
      </c>
      <c r="M513">
        <v>10.2014</v>
      </c>
      <c r="N513">
        <v>1820</v>
      </c>
      <c r="P513" t="s">
        <v>32</v>
      </c>
      <c r="Q513">
        <v>5</v>
      </c>
      <c r="R513" t="s">
        <v>33</v>
      </c>
      <c r="T513">
        <v>4</v>
      </c>
      <c r="U513" t="s">
        <v>34</v>
      </c>
      <c r="V513" t="s">
        <v>45</v>
      </c>
      <c r="W513" s="1">
        <f>IF(M513="Neu",DATE(2018,2,1),DATE(RIGHT(M513,4),1,1))</f>
        <v>41640</v>
      </c>
      <c r="X513" s="3">
        <f ca="1">TODAY()-W513</f>
        <v>1597</v>
      </c>
      <c r="Y513">
        <v>43900</v>
      </c>
      <c r="Z513">
        <v>51000</v>
      </c>
      <c r="AA513" s="4">
        <f ca="1">X513/365</f>
        <v>4.375342465753425</v>
      </c>
      <c r="AB513">
        <v>5.4</v>
      </c>
      <c r="AC513">
        <f t="shared" si="7"/>
        <v>1</v>
      </c>
    </row>
    <row r="514" spans="1:29" x14ac:dyDescent="0.25">
      <c r="A514" t="s">
        <v>24</v>
      </c>
      <c r="B514">
        <v>2000</v>
      </c>
      <c r="C514" t="s">
        <v>25</v>
      </c>
      <c r="D514" t="s">
        <v>42</v>
      </c>
      <c r="E514">
        <v>141</v>
      </c>
      <c r="F514" t="s">
        <v>37</v>
      </c>
      <c r="G514" t="s">
        <v>28</v>
      </c>
      <c r="H514" t="s">
        <v>29</v>
      </c>
      <c r="I514" t="s">
        <v>24</v>
      </c>
      <c r="J514" t="s">
        <v>30</v>
      </c>
      <c r="K514">
        <v>1995</v>
      </c>
      <c r="L514" t="s">
        <v>38</v>
      </c>
      <c r="M514">
        <v>12.2014</v>
      </c>
      <c r="N514">
        <v>1820</v>
      </c>
      <c r="P514" t="s">
        <v>32</v>
      </c>
      <c r="Q514">
        <v>5</v>
      </c>
      <c r="R514" t="s">
        <v>33</v>
      </c>
      <c r="T514">
        <v>4</v>
      </c>
      <c r="U514" t="s">
        <v>34</v>
      </c>
      <c r="V514" t="s">
        <v>45</v>
      </c>
      <c r="W514" s="1">
        <f>IF(M514="Neu",DATE(2018,2,1),DATE(RIGHT(M514,4),1,1))</f>
        <v>41640</v>
      </c>
      <c r="X514" s="3">
        <f ca="1">TODAY()-W514</f>
        <v>1597</v>
      </c>
      <c r="Y514">
        <v>43500</v>
      </c>
      <c r="Z514">
        <v>49900</v>
      </c>
      <c r="AA514" s="4">
        <f ca="1">X514/365</f>
        <v>4.375342465753425</v>
      </c>
      <c r="AB514">
        <v>5.4</v>
      </c>
      <c r="AC514">
        <f t="shared" si="7"/>
        <v>1</v>
      </c>
    </row>
    <row r="515" spans="1:29" x14ac:dyDescent="0.25">
      <c r="A515" t="s">
        <v>24</v>
      </c>
      <c r="B515">
        <v>2000</v>
      </c>
      <c r="C515" t="s">
        <v>25</v>
      </c>
      <c r="D515" t="s">
        <v>26</v>
      </c>
      <c r="E515">
        <v>129</v>
      </c>
      <c r="F515" t="s">
        <v>53</v>
      </c>
      <c r="G515" t="s">
        <v>28</v>
      </c>
      <c r="H515" t="s">
        <v>29</v>
      </c>
      <c r="I515" t="s">
        <v>24</v>
      </c>
      <c r="J515" t="s">
        <v>30</v>
      </c>
      <c r="K515">
        <v>1995</v>
      </c>
      <c r="L515" t="s">
        <v>38</v>
      </c>
      <c r="M515">
        <v>12.2014</v>
      </c>
      <c r="N515">
        <v>1820</v>
      </c>
      <c r="P515" t="s">
        <v>32</v>
      </c>
      <c r="Q515">
        <v>5</v>
      </c>
      <c r="R515" t="s">
        <v>33</v>
      </c>
      <c r="T515">
        <v>4</v>
      </c>
      <c r="U515" t="s">
        <v>34</v>
      </c>
      <c r="V515" t="s">
        <v>45</v>
      </c>
      <c r="W515" s="1">
        <f>IF(M515="Neu",DATE(2018,2,1),DATE(RIGHT(M515,4),1,1))</f>
        <v>41640</v>
      </c>
      <c r="X515" s="3">
        <f ca="1">TODAY()-W515</f>
        <v>1597</v>
      </c>
      <c r="Y515">
        <v>43600</v>
      </c>
      <c r="Z515">
        <v>48000</v>
      </c>
      <c r="AA515" s="4">
        <f ca="1">X515/365</f>
        <v>4.375342465753425</v>
      </c>
      <c r="AB515">
        <v>4.9000000000000004</v>
      </c>
      <c r="AC515">
        <f t="shared" ref="AC515:AC578" si="8">IF(P515="Diesel",1,0)</f>
        <v>1</v>
      </c>
    </row>
    <row r="516" spans="1:29" x14ac:dyDescent="0.25">
      <c r="A516" t="s">
        <v>33</v>
      </c>
      <c r="B516">
        <v>2000</v>
      </c>
      <c r="C516" t="s">
        <v>25</v>
      </c>
      <c r="D516" t="s">
        <v>51</v>
      </c>
      <c r="E516">
        <v>143</v>
      </c>
      <c r="F516" t="s">
        <v>37</v>
      </c>
      <c r="G516" t="s">
        <v>28</v>
      </c>
      <c r="H516" t="s">
        <v>29</v>
      </c>
      <c r="I516" t="s">
        <v>33</v>
      </c>
      <c r="J516" t="s">
        <v>52</v>
      </c>
      <c r="K516">
        <v>1995</v>
      </c>
      <c r="L516" t="s">
        <v>58</v>
      </c>
      <c r="M516">
        <v>9.2013999999999996</v>
      </c>
      <c r="N516">
        <v>1820</v>
      </c>
      <c r="P516" t="s">
        <v>32</v>
      </c>
      <c r="Q516">
        <v>5</v>
      </c>
      <c r="R516" t="s">
        <v>33</v>
      </c>
      <c r="T516">
        <v>4</v>
      </c>
      <c r="U516" t="s">
        <v>34</v>
      </c>
      <c r="V516" t="s">
        <v>45</v>
      </c>
      <c r="W516" s="1">
        <f>IF(M516="Neu",DATE(2018,2,1),DATE(RIGHT(M516,4),1,1))</f>
        <v>41640</v>
      </c>
      <c r="X516" s="3">
        <f ca="1">TODAY()-W516</f>
        <v>1597</v>
      </c>
      <c r="Y516">
        <v>33800</v>
      </c>
      <c r="Z516">
        <v>58000</v>
      </c>
      <c r="AA516" s="4">
        <f ca="1">X516/365</f>
        <v>4.375342465753425</v>
      </c>
      <c r="AB516">
        <v>5.4</v>
      </c>
      <c r="AC516">
        <f t="shared" si="8"/>
        <v>1</v>
      </c>
    </row>
    <row r="517" spans="1:29" x14ac:dyDescent="0.25">
      <c r="A517" t="s">
        <v>33</v>
      </c>
      <c r="B517">
        <v>2000</v>
      </c>
      <c r="C517" t="s">
        <v>25</v>
      </c>
      <c r="D517" t="s">
        <v>368</v>
      </c>
      <c r="E517">
        <v>138</v>
      </c>
      <c r="F517" t="s">
        <v>43</v>
      </c>
      <c r="G517" t="s">
        <v>28</v>
      </c>
      <c r="H517" t="s">
        <v>29</v>
      </c>
      <c r="I517" t="s">
        <v>33</v>
      </c>
      <c r="J517" t="s">
        <v>30</v>
      </c>
      <c r="K517">
        <v>1995</v>
      </c>
      <c r="L517" t="s">
        <v>282</v>
      </c>
      <c r="M517">
        <v>12.2014</v>
      </c>
      <c r="N517">
        <v>1820</v>
      </c>
      <c r="P517" t="s">
        <v>32</v>
      </c>
      <c r="Q517">
        <v>5</v>
      </c>
      <c r="R517" t="s">
        <v>33</v>
      </c>
      <c r="T517">
        <v>4</v>
      </c>
      <c r="U517" t="s">
        <v>34</v>
      </c>
      <c r="V517" t="s">
        <v>45</v>
      </c>
      <c r="W517" s="1">
        <f>IF(M517="Neu",DATE(2018,2,1),DATE(RIGHT(M517,4),1,1))</f>
        <v>41640</v>
      </c>
      <c r="X517" s="3">
        <f ca="1">TODAY()-W517</f>
        <v>1597</v>
      </c>
      <c r="Y517">
        <v>42900</v>
      </c>
      <c r="Z517">
        <v>46200</v>
      </c>
      <c r="AA517" s="4">
        <f ca="1">X517/365</f>
        <v>4.375342465753425</v>
      </c>
      <c r="AB517">
        <v>5.2</v>
      </c>
      <c r="AC517">
        <f t="shared" si="8"/>
        <v>1</v>
      </c>
    </row>
    <row r="518" spans="1:29" x14ac:dyDescent="0.25">
      <c r="A518" t="s">
        <v>24</v>
      </c>
      <c r="B518">
        <v>2000</v>
      </c>
      <c r="C518" t="s">
        <v>25</v>
      </c>
      <c r="D518" t="s">
        <v>42</v>
      </c>
      <c r="E518">
        <v>138</v>
      </c>
      <c r="F518" t="s">
        <v>43</v>
      </c>
      <c r="G518" t="s">
        <v>28</v>
      </c>
      <c r="H518" t="s">
        <v>29</v>
      </c>
      <c r="I518" t="s">
        <v>24</v>
      </c>
      <c r="J518" t="s">
        <v>30</v>
      </c>
      <c r="K518">
        <v>1995</v>
      </c>
      <c r="L518" t="s">
        <v>58</v>
      </c>
      <c r="M518">
        <v>8.2013999999999996</v>
      </c>
      <c r="N518">
        <v>1820</v>
      </c>
      <c r="P518" t="s">
        <v>32</v>
      </c>
      <c r="Q518">
        <v>5</v>
      </c>
      <c r="R518" t="s">
        <v>33</v>
      </c>
      <c r="T518">
        <v>4</v>
      </c>
      <c r="U518" t="s">
        <v>34</v>
      </c>
      <c r="V518" t="s">
        <v>45</v>
      </c>
      <c r="W518" s="1">
        <f>IF(M518="Neu",DATE(2018,2,1),DATE(RIGHT(M518,4),1,1))</f>
        <v>41640</v>
      </c>
      <c r="X518" s="3">
        <f ca="1">TODAY()-W518</f>
        <v>1597</v>
      </c>
      <c r="Y518">
        <v>43800</v>
      </c>
      <c r="Z518">
        <v>36646</v>
      </c>
      <c r="AA518" s="4">
        <f ca="1">X518/365</f>
        <v>4.375342465753425</v>
      </c>
      <c r="AB518">
        <v>5.2</v>
      </c>
      <c r="AC518">
        <f t="shared" si="8"/>
        <v>1</v>
      </c>
    </row>
    <row r="519" spans="1:29" x14ac:dyDescent="0.25">
      <c r="A519" t="s">
        <v>33</v>
      </c>
      <c r="B519">
        <v>2700</v>
      </c>
      <c r="C519" t="s">
        <v>25</v>
      </c>
      <c r="D519" t="s">
        <v>69</v>
      </c>
      <c r="E519">
        <v>154</v>
      </c>
      <c r="F519" t="s">
        <v>37</v>
      </c>
      <c r="G519" t="s">
        <v>28</v>
      </c>
      <c r="H519" t="s">
        <v>29</v>
      </c>
      <c r="I519" t="s">
        <v>24</v>
      </c>
      <c r="J519" t="s">
        <v>30</v>
      </c>
      <c r="K519">
        <v>1995</v>
      </c>
      <c r="L519" t="s">
        <v>100</v>
      </c>
      <c r="M519">
        <v>3.2014</v>
      </c>
      <c r="N519">
        <v>2115</v>
      </c>
      <c r="P519" t="s">
        <v>32</v>
      </c>
      <c r="Q519">
        <v>5</v>
      </c>
      <c r="R519" t="s">
        <v>33</v>
      </c>
      <c r="T519">
        <v>4</v>
      </c>
      <c r="U519" t="s">
        <v>34</v>
      </c>
      <c r="V519" t="s">
        <v>35</v>
      </c>
      <c r="W519" s="1">
        <f>IF(M519="Neu",DATE(2018,2,1),DATE(RIGHT(M519,4),1,1))</f>
        <v>41640</v>
      </c>
      <c r="X519" s="3">
        <f ca="1">TODAY()-W519</f>
        <v>1597</v>
      </c>
      <c r="Y519">
        <v>41900</v>
      </c>
      <c r="Z519">
        <v>79000</v>
      </c>
      <c r="AA519" s="4">
        <f ca="1">X519/365</f>
        <v>4.375342465753425</v>
      </c>
      <c r="AB519">
        <v>5.8</v>
      </c>
      <c r="AC519">
        <f t="shared" si="8"/>
        <v>1</v>
      </c>
    </row>
    <row r="520" spans="1:29" x14ac:dyDescent="0.25">
      <c r="A520" t="s">
        <v>33</v>
      </c>
      <c r="B520">
        <v>2700</v>
      </c>
      <c r="C520" t="s">
        <v>25</v>
      </c>
      <c r="D520" t="s">
        <v>157</v>
      </c>
      <c r="E520">
        <v>154</v>
      </c>
      <c r="F520" t="s">
        <v>37</v>
      </c>
      <c r="G520" t="s">
        <v>28</v>
      </c>
      <c r="H520" t="s">
        <v>29</v>
      </c>
      <c r="I520" t="s">
        <v>24</v>
      </c>
      <c r="J520" t="s">
        <v>30</v>
      </c>
      <c r="K520">
        <v>1995</v>
      </c>
      <c r="L520" t="s">
        <v>395</v>
      </c>
      <c r="M520">
        <v>8.2013999999999996</v>
      </c>
      <c r="N520">
        <v>2115</v>
      </c>
      <c r="O520" s="1">
        <v>41852</v>
      </c>
      <c r="P520" t="s">
        <v>32</v>
      </c>
      <c r="Q520">
        <v>5</v>
      </c>
      <c r="R520" t="s">
        <v>33</v>
      </c>
      <c r="T520">
        <v>4</v>
      </c>
      <c r="U520" t="s">
        <v>34</v>
      </c>
      <c r="V520" t="s">
        <v>35</v>
      </c>
      <c r="W520" s="1">
        <f>IF(M520="Neu",DATE(2018,2,1),DATE(RIGHT(M520,4),1,1))</f>
        <v>41640</v>
      </c>
      <c r="X520" s="3">
        <f ca="1">TODAY()-W520</f>
        <v>1597</v>
      </c>
      <c r="Y520">
        <v>43900</v>
      </c>
      <c r="Z520">
        <v>59242</v>
      </c>
      <c r="AA520" s="4">
        <f ca="1">X520/365</f>
        <v>4.375342465753425</v>
      </c>
      <c r="AB520">
        <v>5.8</v>
      </c>
      <c r="AC520">
        <f t="shared" si="8"/>
        <v>1</v>
      </c>
    </row>
    <row r="521" spans="1:29" x14ac:dyDescent="0.25">
      <c r="A521" t="s">
        <v>33</v>
      </c>
      <c r="B521">
        <v>2700</v>
      </c>
      <c r="C521" t="s">
        <v>25</v>
      </c>
      <c r="D521" t="s">
        <v>51</v>
      </c>
      <c r="E521">
        <v>154</v>
      </c>
      <c r="F521" t="s">
        <v>37</v>
      </c>
      <c r="G521" t="s">
        <v>28</v>
      </c>
      <c r="H521" t="s">
        <v>29</v>
      </c>
      <c r="I521" t="s">
        <v>33</v>
      </c>
      <c r="J521" t="s">
        <v>30</v>
      </c>
      <c r="K521">
        <v>1995</v>
      </c>
      <c r="M521">
        <v>9.2013999999999996</v>
      </c>
      <c r="N521">
        <v>2115</v>
      </c>
      <c r="P521" t="s">
        <v>32</v>
      </c>
      <c r="Q521">
        <v>5</v>
      </c>
      <c r="R521" t="s">
        <v>33</v>
      </c>
      <c r="T521">
        <v>4</v>
      </c>
      <c r="U521" t="s">
        <v>34</v>
      </c>
      <c r="V521" t="s">
        <v>35</v>
      </c>
      <c r="W521" s="1">
        <f>IF(M521="Neu",DATE(2018,2,1),DATE(RIGHT(M521,4),1,1))</f>
        <v>41640</v>
      </c>
      <c r="X521" s="3">
        <f ca="1">TODAY()-W521</f>
        <v>1597</v>
      </c>
      <c r="Y521">
        <v>43500</v>
      </c>
      <c r="Z521">
        <v>52200</v>
      </c>
      <c r="AA521" s="4">
        <f ca="1">X521/365</f>
        <v>4.375342465753425</v>
      </c>
      <c r="AB521">
        <v>5.8</v>
      </c>
      <c r="AC521">
        <f t="shared" si="8"/>
        <v>1</v>
      </c>
    </row>
    <row r="522" spans="1:29" x14ac:dyDescent="0.25">
      <c r="A522" t="s">
        <v>24</v>
      </c>
      <c r="B522">
        <v>2700</v>
      </c>
      <c r="C522" t="s">
        <v>25</v>
      </c>
      <c r="D522" t="s">
        <v>76</v>
      </c>
      <c r="E522">
        <v>154</v>
      </c>
      <c r="F522" t="s">
        <v>37</v>
      </c>
      <c r="G522" t="s">
        <v>28</v>
      </c>
      <c r="H522" t="s">
        <v>29</v>
      </c>
      <c r="I522" t="s">
        <v>24</v>
      </c>
      <c r="J522" t="s">
        <v>30</v>
      </c>
      <c r="K522">
        <v>1995</v>
      </c>
      <c r="L522" t="s">
        <v>48</v>
      </c>
      <c r="M522">
        <v>1.2014</v>
      </c>
      <c r="N522">
        <v>2115</v>
      </c>
      <c r="P522" t="s">
        <v>32</v>
      </c>
      <c r="Q522">
        <v>5</v>
      </c>
      <c r="R522" t="s">
        <v>33</v>
      </c>
      <c r="T522">
        <v>4</v>
      </c>
      <c r="U522" t="s">
        <v>34</v>
      </c>
      <c r="V522" t="s">
        <v>35</v>
      </c>
      <c r="W522" s="1">
        <f>IF(M522="Neu",DATE(2018,2,1),DATE(RIGHT(M522,4),1,1))</f>
        <v>41640</v>
      </c>
      <c r="X522" s="3">
        <f ca="1">TODAY()-W522</f>
        <v>1597</v>
      </c>
      <c r="Y522">
        <v>46900</v>
      </c>
      <c r="Z522">
        <v>50000</v>
      </c>
      <c r="AA522" s="4">
        <f ca="1">X522/365</f>
        <v>4.375342465753425</v>
      </c>
      <c r="AB522">
        <v>5.8</v>
      </c>
      <c r="AC522">
        <f t="shared" si="8"/>
        <v>1</v>
      </c>
    </row>
    <row r="523" spans="1:29" x14ac:dyDescent="0.25">
      <c r="A523" t="s">
        <v>33</v>
      </c>
      <c r="B523">
        <v>2700</v>
      </c>
      <c r="C523" t="s">
        <v>25</v>
      </c>
      <c r="D523" t="s">
        <v>76</v>
      </c>
      <c r="E523">
        <v>154</v>
      </c>
      <c r="F523" t="s">
        <v>37</v>
      </c>
      <c r="G523" t="s">
        <v>28</v>
      </c>
      <c r="H523" t="s">
        <v>29</v>
      </c>
      <c r="I523" t="s">
        <v>24</v>
      </c>
      <c r="J523" t="s">
        <v>30</v>
      </c>
      <c r="K523">
        <v>1995</v>
      </c>
      <c r="L523" t="s">
        <v>48</v>
      </c>
      <c r="M523">
        <v>2.2014</v>
      </c>
      <c r="N523">
        <v>2115</v>
      </c>
      <c r="O523" s="1">
        <v>42863</v>
      </c>
      <c r="P523" t="s">
        <v>32</v>
      </c>
      <c r="Q523">
        <v>5</v>
      </c>
      <c r="R523" t="s">
        <v>33</v>
      </c>
      <c r="T523">
        <v>4</v>
      </c>
      <c r="U523" t="s">
        <v>34</v>
      </c>
      <c r="V523" t="s">
        <v>35</v>
      </c>
      <c r="W523" s="1">
        <f>IF(M523="Neu",DATE(2018,2,1),DATE(RIGHT(M523,4),1,1))</f>
        <v>41640</v>
      </c>
      <c r="X523" s="3">
        <f ca="1">TODAY()-W523</f>
        <v>1597</v>
      </c>
      <c r="Y523">
        <v>47800</v>
      </c>
      <c r="Z523">
        <v>44000</v>
      </c>
      <c r="AA523" s="4">
        <f ca="1">X523/365</f>
        <v>4.375342465753425</v>
      </c>
      <c r="AB523">
        <v>5.8</v>
      </c>
      <c r="AC523">
        <f t="shared" si="8"/>
        <v>1</v>
      </c>
    </row>
    <row r="524" spans="1:29" x14ac:dyDescent="0.25">
      <c r="A524" t="s">
        <v>24</v>
      </c>
      <c r="B524">
        <v>2700</v>
      </c>
      <c r="C524" t="s">
        <v>25</v>
      </c>
      <c r="D524" t="s">
        <v>36</v>
      </c>
      <c r="E524">
        <v>154</v>
      </c>
      <c r="F524" t="s">
        <v>37</v>
      </c>
      <c r="G524" t="s">
        <v>28</v>
      </c>
      <c r="H524" t="s">
        <v>29</v>
      </c>
      <c r="I524" t="s">
        <v>24</v>
      </c>
      <c r="J524" t="s">
        <v>30</v>
      </c>
      <c r="K524">
        <v>1995</v>
      </c>
      <c r="L524" t="s">
        <v>48</v>
      </c>
      <c r="M524">
        <v>6.2013999999999996</v>
      </c>
      <c r="N524">
        <v>2115</v>
      </c>
      <c r="O524" s="1">
        <v>41912</v>
      </c>
      <c r="P524" t="s">
        <v>32</v>
      </c>
      <c r="Q524">
        <v>5</v>
      </c>
      <c r="R524" t="s">
        <v>33</v>
      </c>
      <c r="T524">
        <v>4</v>
      </c>
      <c r="U524" t="s">
        <v>34</v>
      </c>
      <c r="V524" t="s">
        <v>35</v>
      </c>
      <c r="W524" s="1">
        <f>IF(M524="Neu",DATE(2018,2,1),DATE(RIGHT(M524,4),1,1))</f>
        <v>41640</v>
      </c>
      <c r="X524" s="3">
        <f ca="1">TODAY()-W524</f>
        <v>1597</v>
      </c>
      <c r="Y524">
        <v>43500</v>
      </c>
      <c r="Z524">
        <v>63500</v>
      </c>
      <c r="AA524" s="4">
        <f ca="1">X524/365</f>
        <v>4.375342465753425</v>
      </c>
      <c r="AB524">
        <v>5.8</v>
      </c>
      <c r="AC524">
        <f t="shared" si="8"/>
        <v>1</v>
      </c>
    </row>
    <row r="525" spans="1:29" x14ac:dyDescent="0.25">
      <c r="A525" t="s">
        <v>24</v>
      </c>
      <c r="B525" t="s">
        <v>68</v>
      </c>
      <c r="C525" t="s">
        <v>25</v>
      </c>
      <c r="D525" t="s">
        <v>54</v>
      </c>
      <c r="E525">
        <v>143</v>
      </c>
      <c r="F525" t="s">
        <v>53</v>
      </c>
      <c r="H525" t="s">
        <v>29</v>
      </c>
      <c r="I525" t="s">
        <v>33</v>
      </c>
      <c r="J525" t="s">
        <v>47</v>
      </c>
      <c r="K525">
        <v>1995</v>
      </c>
      <c r="L525" t="s">
        <v>38</v>
      </c>
      <c r="M525">
        <v>5.2013999999999996</v>
      </c>
      <c r="N525">
        <v>1660</v>
      </c>
      <c r="O525" s="1">
        <v>43038</v>
      </c>
      <c r="P525" t="s">
        <v>32</v>
      </c>
      <c r="Q525">
        <v>5</v>
      </c>
      <c r="R525" t="s">
        <v>33</v>
      </c>
      <c r="T525">
        <v>4</v>
      </c>
      <c r="U525" t="s">
        <v>34</v>
      </c>
      <c r="V525" t="s">
        <v>49</v>
      </c>
      <c r="W525" s="1">
        <f>IF(M525="Neu",DATE(2018,2,1),DATE(RIGHT(M525,4),1,1))</f>
        <v>41640</v>
      </c>
      <c r="X525" s="3">
        <f ca="1">TODAY()-W525</f>
        <v>1597</v>
      </c>
      <c r="Y525">
        <v>30900</v>
      </c>
      <c r="Z525">
        <v>31200</v>
      </c>
      <c r="AA525" s="4">
        <f ca="1">X525/365</f>
        <v>4.375342465753425</v>
      </c>
      <c r="AB525">
        <v>5.4</v>
      </c>
      <c r="AC525">
        <f t="shared" si="8"/>
        <v>1</v>
      </c>
    </row>
    <row r="526" spans="1:29" x14ac:dyDescent="0.25">
      <c r="A526" t="s">
        <v>24</v>
      </c>
      <c r="B526" t="s">
        <v>68</v>
      </c>
      <c r="C526" t="s">
        <v>25</v>
      </c>
      <c r="D526" t="s">
        <v>95</v>
      </c>
      <c r="E526">
        <v>145</v>
      </c>
      <c r="F526" t="s">
        <v>53</v>
      </c>
      <c r="H526" t="s">
        <v>29</v>
      </c>
      <c r="I526" t="s">
        <v>24</v>
      </c>
      <c r="J526" t="s">
        <v>47</v>
      </c>
      <c r="K526">
        <v>1995</v>
      </c>
      <c r="M526">
        <v>7.2013999999999996</v>
      </c>
      <c r="N526">
        <v>1670</v>
      </c>
      <c r="P526" t="s">
        <v>32</v>
      </c>
      <c r="Q526">
        <v>5</v>
      </c>
      <c r="R526" t="s">
        <v>33</v>
      </c>
      <c r="T526">
        <v>4</v>
      </c>
      <c r="U526" t="s">
        <v>34</v>
      </c>
      <c r="V526" t="s">
        <v>49</v>
      </c>
      <c r="W526" s="1">
        <f>IF(M526="Neu",DATE(2018,2,1),DATE(RIGHT(M526,4),1,1))</f>
        <v>41640</v>
      </c>
      <c r="X526" s="3">
        <f ca="1">TODAY()-W526</f>
        <v>1597</v>
      </c>
      <c r="Y526">
        <v>29900</v>
      </c>
      <c r="Z526">
        <v>70000</v>
      </c>
      <c r="AA526" s="4">
        <f ca="1">X526/365</f>
        <v>4.375342465753425</v>
      </c>
      <c r="AB526">
        <v>5.5</v>
      </c>
      <c r="AC526">
        <f t="shared" si="8"/>
        <v>1</v>
      </c>
    </row>
    <row r="527" spans="1:29" x14ac:dyDescent="0.25">
      <c r="A527" t="s">
        <v>24</v>
      </c>
      <c r="B527">
        <v>1700</v>
      </c>
      <c r="C527" t="s">
        <v>255</v>
      </c>
      <c r="D527" t="s">
        <v>26</v>
      </c>
      <c r="E527">
        <v>180</v>
      </c>
      <c r="F527" t="s">
        <v>39</v>
      </c>
      <c r="G527" t="s">
        <v>28</v>
      </c>
      <c r="H527" t="s">
        <v>29</v>
      </c>
      <c r="I527" t="s">
        <v>33</v>
      </c>
      <c r="J527" t="s">
        <v>52</v>
      </c>
      <c r="K527">
        <v>1995</v>
      </c>
      <c r="L527" t="s">
        <v>38</v>
      </c>
      <c r="M527">
        <v>12.2014</v>
      </c>
      <c r="N527">
        <v>1505</v>
      </c>
      <c r="O527" s="1">
        <v>43026</v>
      </c>
      <c r="P527" t="s">
        <v>41</v>
      </c>
      <c r="Q527">
        <v>5</v>
      </c>
      <c r="R527" t="s">
        <v>33</v>
      </c>
      <c r="T527">
        <v>4</v>
      </c>
      <c r="U527" t="s">
        <v>34</v>
      </c>
      <c r="V527" t="s">
        <v>49</v>
      </c>
      <c r="W527" s="1">
        <f>IF(M527="Neu",DATE(2018,2,1),DATE(RIGHT(M527,4),1,1))</f>
        <v>41640</v>
      </c>
      <c r="X527" s="3">
        <f ca="1">TODAY()-W527</f>
        <v>1597</v>
      </c>
      <c r="Y527">
        <v>18500</v>
      </c>
      <c r="Z527">
        <v>69700</v>
      </c>
      <c r="AA527" s="4">
        <f ca="1">X527/365</f>
        <v>4.375342465753425</v>
      </c>
      <c r="AB527">
        <v>7.7</v>
      </c>
      <c r="AC527">
        <f t="shared" si="8"/>
        <v>0</v>
      </c>
    </row>
    <row r="528" spans="1:29" x14ac:dyDescent="0.25">
      <c r="A528" t="s">
        <v>24</v>
      </c>
      <c r="B528">
        <v>1700</v>
      </c>
      <c r="C528" t="s">
        <v>255</v>
      </c>
      <c r="D528" t="s">
        <v>42</v>
      </c>
      <c r="E528">
        <v>185</v>
      </c>
      <c r="F528" t="s">
        <v>39</v>
      </c>
      <c r="G528" t="s">
        <v>28</v>
      </c>
      <c r="H528" t="s">
        <v>29</v>
      </c>
      <c r="I528" t="s">
        <v>24</v>
      </c>
      <c r="J528" t="s">
        <v>30</v>
      </c>
      <c r="K528">
        <v>1995</v>
      </c>
      <c r="L528" t="s">
        <v>425</v>
      </c>
      <c r="M528">
        <v>11.2014</v>
      </c>
      <c r="N528">
        <v>1530</v>
      </c>
      <c r="O528" s="1">
        <v>43009</v>
      </c>
      <c r="P528" t="s">
        <v>41</v>
      </c>
      <c r="Q528">
        <v>5</v>
      </c>
      <c r="R528" t="s">
        <v>33</v>
      </c>
      <c r="T528">
        <v>4</v>
      </c>
      <c r="U528" t="s">
        <v>34</v>
      </c>
      <c r="V528" t="s">
        <v>49</v>
      </c>
      <c r="W528" s="1">
        <f>IF(M528="Neu",DATE(2018,2,1),DATE(RIGHT(M528,4),1,1))</f>
        <v>41640</v>
      </c>
      <c r="X528" s="3">
        <f ca="1">TODAY()-W528</f>
        <v>1597</v>
      </c>
      <c r="Y528">
        <v>24700</v>
      </c>
      <c r="Z528">
        <v>37600</v>
      </c>
      <c r="AA528" s="4">
        <f ca="1">X528/365</f>
        <v>4.375342465753425</v>
      </c>
      <c r="AB528">
        <v>7.9</v>
      </c>
      <c r="AC528">
        <f t="shared" si="8"/>
        <v>0</v>
      </c>
    </row>
    <row r="529" spans="1:29" x14ac:dyDescent="0.25">
      <c r="A529" t="s">
        <v>24</v>
      </c>
      <c r="B529">
        <v>1700</v>
      </c>
      <c r="C529" t="s">
        <v>255</v>
      </c>
      <c r="D529" t="s">
        <v>36</v>
      </c>
      <c r="E529">
        <v>119</v>
      </c>
      <c r="F529" t="s">
        <v>65</v>
      </c>
      <c r="G529" t="s">
        <v>40</v>
      </c>
      <c r="H529" t="s">
        <v>29</v>
      </c>
      <c r="I529" t="s">
        <v>24</v>
      </c>
      <c r="J529" t="s">
        <v>52</v>
      </c>
      <c r="K529">
        <v>1995</v>
      </c>
      <c r="L529" t="s">
        <v>38</v>
      </c>
      <c r="M529">
        <v>5.2013999999999996</v>
      </c>
      <c r="N529">
        <v>1565</v>
      </c>
      <c r="P529" t="s">
        <v>32</v>
      </c>
      <c r="Q529">
        <v>5</v>
      </c>
      <c r="R529" t="s">
        <v>33</v>
      </c>
      <c r="T529">
        <v>4</v>
      </c>
      <c r="U529" t="s">
        <v>34</v>
      </c>
      <c r="V529" t="s">
        <v>49</v>
      </c>
      <c r="W529" s="1">
        <f>IF(M529="Neu",DATE(2018,2,1),DATE(RIGHT(M529,4),1,1))</f>
        <v>41640</v>
      </c>
      <c r="X529" s="3">
        <f ca="1">TODAY()-W529</f>
        <v>1597</v>
      </c>
      <c r="Y529">
        <v>16900</v>
      </c>
      <c r="Z529">
        <v>81235</v>
      </c>
      <c r="AA529" s="4">
        <f ca="1">X529/365</f>
        <v>4.375342465753425</v>
      </c>
      <c r="AB529">
        <v>4.5</v>
      </c>
      <c r="AC529">
        <f t="shared" si="8"/>
        <v>1</v>
      </c>
    </row>
    <row r="530" spans="1:29" x14ac:dyDescent="0.25">
      <c r="A530" t="s">
        <v>24</v>
      </c>
      <c r="B530">
        <v>1800</v>
      </c>
      <c r="C530" t="s">
        <v>25</v>
      </c>
      <c r="D530" t="s">
        <v>138</v>
      </c>
      <c r="E530">
        <v>144</v>
      </c>
      <c r="F530" t="s">
        <v>37</v>
      </c>
      <c r="G530" t="s">
        <v>40</v>
      </c>
      <c r="H530" t="s">
        <v>29</v>
      </c>
      <c r="I530" t="s">
        <v>24</v>
      </c>
      <c r="J530" t="s">
        <v>52</v>
      </c>
      <c r="K530">
        <v>1995</v>
      </c>
      <c r="L530" t="s">
        <v>430</v>
      </c>
      <c r="M530">
        <v>3.2014</v>
      </c>
      <c r="N530">
        <v>1650</v>
      </c>
      <c r="P530" t="s">
        <v>32</v>
      </c>
      <c r="Q530">
        <v>5</v>
      </c>
      <c r="R530" t="s">
        <v>33</v>
      </c>
      <c r="T530">
        <v>4</v>
      </c>
      <c r="U530" t="s">
        <v>34</v>
      </c>
      <c r="V530" t="s">
        <v>49</v>
      </c>
      <c r="W530" s="1">
        <f>IF(M530="Neu",DATE(2018,2,1),DATE(RIGHT(M530,4),1,1))</f>
        <v>41640</v>
      </c>
      <c r="X530" s="3">
        <f ca="1">TODAY()-W530</f>
        <v>1597</v>
      </c>
      <c r="Y530">
        <v>24900</v>
      </c>
      <c r="Z530">
        <v>27000</v>
      </c>
      <c r="AA530" s="4">
        <f ca="1">X530/365</f>
        <v>4.375342465753425</v>
      </c>
      <c r="AB530">
        <v>5.5</v>
      </c>
      <c r="AC530">
        <f t="shared" si="8"/>
        <v>1</v>
      </c>
    </row>
    <row r="531" spans="1:29" x14ac:dyDescent="0.25">
      <c r="A531" t="s">
        <v>33</v>
      </c>
      <c r="B531">
        <v>1800</v>
      </c>
      <c r="C531" t="s">
        <v>25</v>
      </c>
      <c r="D531" t="s">
        <v>72</v>
      </c>
      <c r="E531">
        <v>143</v>
      </c>
      <c r="F531" t="s">
        <v>37</v>
      </c>
      <c r="G531" t="s">
        <v>40</v>
      </c>
      <c r="H531" t="s">
        <v>29</v>
      </c>
      <c r="I531" t="s">
        <v>33</v>
      </c>
      <c r="J531" t="s">
        <v>30</v>
      </c>
      <c r="K531">
        <v>1995</v>
      </c>
      <c r="L531" t="s">
        <v>71</v>
      </c>
      <c r="M531">
        <v>9.2013999999999996</v>
      </c>
      <c r="N531">
        <v>1650</v>
      </c>
      <c r="O531" s="1">
        <v>41883</v>
      </c>
      <c r="P531" t="s">
        <v>32</v>
      </c>
      <c r="Q531">
        <v>5</v>
      </c>
      <c r="R531" t="s">
        <v>33</v>
      </c>
      <c r="T531">
        <v>4</v>
      </c>
      <c r="U531" t="s">
        <v>34</v>
      </c>
      <c r="V531" t="s">
        <v>49</v>
      </c>
      <c r="W531" s="1">
        <f>IF(M531="Neu",DATE(2018,2,1),DATE(RIGHT(M531,4),1,1))</f>
        <v>41640</v>
      </c>
      <c r="X531" s="3">
        <f ca="1">TODAY()-W531</f>
        <v>1597</v>
      </c>
      <c r="Y531">
        <v>16900</v>
      </c>
      <c r="Z531">
        <v>127200</v>
      </c>
      <c r="AA531" s="4">
        <f ca="1">X531/365</f>
        <v>4.375342465753425</v>
      </c>
      <c r="AB531">
        <v>5.4</v>
      </c>
      <c r="AC531">
        <f t="shared" si="8"/>
        <v>1</v>
      </c>
    </row>
    <row r="532" spans="1:29" x14ac:dyDescent="0.25">
      <c r="A532" t="s">
        <v>33</v>
      </c>
      <c r="B532">
        <v>1800</v>
      </c>
      <c r="C532" t="s">
        <v>25</v>
      </c>
      <c r="D532" t="s">
        <v>26</v>
      </c>
      <c r="E532">
        <v>143</v>
      </c>
      <c r="F532" t="s">
        <v>37</v>
      </c>
      <c r="G532" t="s">
        <v>40</v>
      </c>
      <c r="H532" t="s">
        <v>29</v>
      </c>
      <c r="I532" t="s">
        <v>33</v>
      </c>
      <c r="J532" t="s">
        <v>30</v>
      </c>
      <c r="K532">
        <v>1995</v>
      </c>
      <c r="M532">
        <v>3.2014</v>
      </c>
      <c r="N532">
        <v>1650</v>
      </c>
      <c r="P532" t="s">
        <v>32</v>
      </c>
      <c r="Q532">
        <v>5</v>
      </c>
      <c r="R532" t="s">
        <v>33</v>
      </c>
      <c r="T532">
        <v>4</v>
      </c>
      <c r="U532" t="s">
        <v>34</v>
      </c>
      <c r="V532" t="s">
        <v>49</v>
      </c>
      <c r="W532" s="1">
        <f>IF(M532="Neu",DATE(2018,2,1),DATE(RIGHT(M532,4),1,1))</f>
        <v>41640</v>
      </c>
      <c r="X532" s="3">
        <f ca="1">TODAY()-W532</f>
        <v>1597</v>
      </c>
      <c r="Y532">
        <v>22500</v>
      </c>
      <c r="Z532">
        <v>62000</v>
      </c>
      <c r="AA532" s="4">
        <f ca="1">X532/365</f>
        <v>4.375342465753425</v>
      </c>
      <c r="AB532">
        <v>5.4</v>
      </c>
      <c r="AC532">
        <f t="shared" si="8"/>
        <v>1</v>
      </c>
    </row>
    <row r="533" spans="1:29" x14ac:dyDescent="0.25">
      <c r="A533" t="s">
        <v>33</v>
      </c>
      <c r="B533">
        <v>1800</v>
      </c>
      <c r="C533" t="s">
        <v>343</v>
      </c>
      <c r="D533" t="s">
        <v>38</v>
      </c>
      <c r="E533">
        <v>144</v>
      </c>
      <c r="F533" t="s">
        <v>37</v>
      </c>
      <c r="G533" t="s">
        <v>40</v>
      </c>
      <c r="H533" t="s">
        <v>29</v>
      </c>
      <c r="I533" t="s">
        <v>33</v>
      </c>
      <c r="J533" t="s">
        <v>52</v>
      </c>
      <c r="K533">
        <v>1995</v>
      </c>
      <c r="L533" t="s">
        <v>38</v>
      </c>
      <c r="M533">
        <v>7.2013999999999996</v>
      </c>
      <c r="N533">
        <v>1640</v>
      </c>
      <c r="O533" s="1">
        <v>42775</v>
      </c>
      <c r="P533" t="s">
        <v>32</v>
      </c>
      <c r="Q533">
        <v>5</v>
      </c>
      <c r="R533" t="s">
        <v>33</v>
      </c>
      <c r="T533">
        <v>4</v>
      </c>
      <c r="U533" t="s">
        <v>34</v>
      </c>
      <c r="V533" t="s">
        <v>49</v>
      </c>
      <c r="W533" s="1">
        <f>IF(M533="Neu",DATE(2018,2,1),DATE(RIGHT(M533,4),1,1))</f>
        <v>41640</v>
      </c>
      <c r="X533" s="3">
        <f ca="1">TODAY()-W533</f>
        <v>1597</v>
      </c>
      <c r="Y533">
        <v>21000</v>
      </c>
      <c r="Z533">
        <v>26300</v>
      </c>
      <c r="AA533" s="4">
        <f ca="1">X533/365</f>
        <v>4.375342465753425</v>
      </c>
      <c r="AB533">
        <v>5.5</v>
      </c>
      <c r="AC533">
        <f t="shared" si="8"/>
        <v>1</v>
      </c>
    </row>
    <row r="534" spans="1:29" x14ac:dyDescent="0.25">
      <c r="A534" t="s">
        <v>24</v>
      </c>
      <c r="B534">
        <v>1800</v>
      </c>
      <c r="C534" t="s">
        <v>25</v>
      </c>
      <c r="D534" t="s">
        <v>515</v>
      </c>
      <c r="E534">
        <v>143</v>
      </c>
      <c r="F534" t="s">
        <v>37</v>
      </c>
      <c r="G534" t="s">
        <v>40</v>
      </c>
      <c r="H534" t="s">
        <v>29</v>
      </c>
      <c r="I534" t="s">
        <v>24</v>
      </c>
      <c r="J534" t="s">
        <v>30</v>
      </c>
      <c r="K534">
        <v>1995</v>
      </c>
      <c r="L534" t="s">
        <v>516</v>
      </c>
      <c r="M534">
        <v>9.2013999999999996</v>
      </c>
      <c r="N534">
        <v>1650</v>
      </c>
      <c r="P534" t="s">
        <v>32</v>
      </c>
      <c r="Q534">
        <v>5</v>
      </c>
      <c r="R534" t="s">
        <v>33</v>
      </c>
      <c r="T534">
        <v>4</v>
      </c>
      <c r="U534" t="s">
        <v>34</v>
      </c>
      <c r="V534" t="s">
        <v>49</v>
      </c>
      <c r="W534" s="1">
        <f>IF(M534="Neu",DATE(2018,2,1),DATE(RIGHT(M534,4),1,1))</f>
        <v>41640</v>
      </c>
      <c r="X534" s="3">
        <f ca="1">TODAY()-W534</f>
        <v>1597</v>
      </c>
      <c r="Y534">
        <v>23100</v>
      </c>
      <c r="Z534">
        <v>63000</v>
      </c>
      <c r="AA534" s="4">
        <f ca="1">X534/365</f>
        <v>4.375342465753425</v>
      </c>
      <c r="AB534">
        <v>5.4</v>
      </c>
      <c r="AC534">
        <f t="shared" si="8"/>
        <v>1</v>
      </c>
    </row>
    <row r="535" spans="1:29" x14ac:dyDescent="0.25">
      <c r="A535" t="s">
        <v>33</v>
      </c>
      <c r="B535" t="s">
        <v>68</v>
      </c>
      <c r="C535" t="s">
        <v>25</v>
      </c>
      <c r="D535" t="s">
        <v>147</v>
      </c>
      <c r="E535">
        <v>144</v>
      </c>
      <c r="F535" t="s">
        <v>37</v>
      </c>
      <c r="G535" t="s">
        <v>40</v>
      </c>
      <c r="H535" t="s">
        <v>29</v>
      </c>
      <c r="I535" t="s">
        <v>33</v>
      </c>
      <c r="J535" t="s">
        <v>52</v>
      </c>
      <c r="K535">
        <v>1995</v>
      </c>
      <c r="L535" t="s">
        <v>44</v>
      </c>
      <c r="M535">
        <v>1.2014</v>
      </c>
      <c r="N535">
        <v>1650</v>
      </c>
      <c r="P535" t="s">
        <v>32</v>
      </c>
      <c r="Q535">
        <v>5</v>
      </c>
      <c r="R535" t="s">
        <v>33</v>
      </c>
      <c r="T535">
        <v>4</v>
      </c>
      <c r="U535" t="s">
        <v>34</v>
      </c>
      <c r="V535" t="s">
        <v>49</v>
      </c>
      <c r="W535" s="1">
        <f>IF(M535="Neu",DATE(2018,2,1),DATE(RIGHT(M535,4),1,1))</f>
        <v>41640</v>
      </c>
      <c r="X535" s="3">
        <f ca="1">TODAY()-W535</f>
        <v>1597</v>
      </c>
      <c r="Y535">
        <v>22500</v>
      </c>
      <c r="Z535">
        <v>26300</v>
      </c>
      <c r="AA535" s="4">
        <f ca="1">X535/365</f>
        <v>4.375342465753425</v>
      </c>
      <c r="AB535">
        <v>5.5</v>
      </c>
      <c r="AC535">
        <f t="shared" si="8"/>
        <v>1</v>
      </c>
    </row>
    <row r="536" spans="1:29" x14ac:dyDescent="0.25">
      <c r="A536" t="s">
        <v>33</v>
      </c>
      <c r="B536">
        <v>1800</v>
      </c>
      <c r="C536" t="s">
        <v>25</v>
      </c>
      <c r="D536" t="s">
        <v>54</v>
      </c>
      <c r="E536">
        <v>143</v>
      </c>
      <c r="F536" t="s">
        <v>37</v>
      </c>
      <c r="G536" t="s">
        <v>40</v>
      </c>
      <c r="H536" t="s">
        <v>29</v>
      </c>
      <c r="I536" t="s">
        <v>24</v>
      </c>
      <c r="J536" t="s">
        <v>30</v>
      </c>
      <c r="K536">
        <v>1995</v>
      </c>
      <c r="L536" t="s">
        <v>159</v>
      </c>
      <c r="M536">
        <v>5.2013999999999996</v>
      </c>
      <c r="N536">
        <v>1650</v>
      </c>
      <c r="P536" t="s">
        <v>32</v>
      </c>
      <c r="Q536">
        <v>5</v>
      </c>
      <c r="R536" t="s">
        <v>33</v>
      </c>
      <c r="T536">
        <v>4</v>
      </c>
      <c r="U536" t="s">
        <v>34</v>
      </c>
      <c r="V536" t="s">
        <v>49</v>
      </c>
      <c r="W536" s="1">
        <f>IF(M536="Neu",DATE(2018,2,1),DATE(RIGHT(M536,4),1,1))</f>
        <v>41640</v>
      </c>
      <c r="X536" s="3">
        <f ca="1">TODAY()-W536</f>
        <v>1597</v>
      </c>
      <c r="Y536">
        <v>25600</v>
      </c>
      <c r="Z536">
        <v>61900</v>
      </c>
      <c r="AA536" s="4">
        <f ca="1">X536/365</f>
        <v>4.375342465753425</v>
      </c>
      <c r="AB536">
        <v>5.4</v>
      </c>
      <c r="AC536">
        <f t="shared" si="8"/>
        <v>1</v>
      </c>
    </row>
    <row r="537" spans="1:29" x14ac:dyDescent="0.25">
      <c r="A537" t="s">
        <v>33</v>
      </c>
      <c r="B537">
        <v>2700</v>
      </c>
      <c r="C537" t="s">
        <v>25</v>
      </c>
      <c r="D537" t="s">
        <v>157</v>
      </c>
      <c r="E537">
        <v>154</v>
      </c>
      <c r="F537" t="s">
        <v>37</v>
      </c>
      <c r="G537" t="s">
        <v>28</v>
      </c>
      <c r="H537" t="s">
        <v>29</v>
      </c>
      <c r="I537" t="s">
        <v>24</v>
      </c>
      <c r="J537" t="s">
        <v>30</v>
      </c>
      <c r="K537">
        <v>1995</v>
      </c>
      <c r="L537" t="s">
        <v>395</v>
      </c>
      <c r="M537">
        <v>8.2013999999999996</v>
      </c>
      <c r="N537">
        <v>2115</v>
      </c>
      <c r="O537" s="1">
        <v>41852</v>
      </c>
      <c r="P537" t="s">
        <v>32</v>
      </c>
      <c r="Q537">
        <v>5</v>
      </c>
      <c r="R537" t="s">
        <v>33</v>
      </c>
      <c r="T537">
        <v>4</v>
      </c>
      <c r="U537" t="s">
        <v>34</v>
      </c>
      <c r="V537" t="s">
        <v>35</v>
      </c>
      <c r="W537" s="1">
        <f>IF(M537="Neu",DATE(2018,2,1),DATE(RIGHT(M537,4),1,1))</f>
        <v>41640</v>
      </c>
      <c r="X537" s="3">
        <f ca="1">TODAY()-W537</f>
        <v>1597</v>
      </c>
      <c r="Y537">
        <v>43900</v>
      </c>
      <c r="Z537">
        <v>59242</v>
      </c>
      <c r="AA537" s="4">
        <f ca="1">X537/365</f>
        <v>4.375342465753425</v>
      </c>
      <c r="AB537">
        <v>5.8</v>
      </c>
      <c r="AC537">
        <f t="shared" si="8"/>
        <v>1</v>
      </c>
    </row>
    <row r="538" spans="1:29" x14ac:dyDescent="0.25">
      <c r="A538" t="s">
        <v>24</v>
      </c>
      <c r="B538">
        <v>2700</v>
      </c>
      <c r="C538" t="s">
        <v>25</v>
      </c>
      <c r="D538" t="s">
        <v>76</v>
      </c>
      <c r="E538">
        <v>154</v>
      </c>
      <c r="F538" t="s">
        <v>37</v>
      </c>
      <c r="G538" t="s">
        <v>28</v>
      </c>
      <c r="H538" t="s">
        <v>29</v>
      </c>
      <c r="I538" t="s">
        <v>24</v>
      </c>
      <c r="J538" t="s">
        <v>30</v>
      </c>
      <c r="K538">
        <v>1995</v>
      </c>
      <c r="L538" t="s">
        <v>48</v>
      </c>
      <c r="M538">
        <v>1.2014</v>
      </c>
      <c r="N538">
        <v>2115</v>
      </c>
      <c r="P538" t="s">
        <v>32</v>
      </c>
      <c r="Q538">
        <v>5</v>
      </c>
      <c r="R538" t="s">
        <v>33</v>
      </c>
      <c r="T538">
        <v>4</v>
      </c>
      <c r="U538" t="s">
        <v>34</v>
      </c>
      <c r="V538" t="s">
        <v>35</v>
      </c>
      <c r="W538" s="1">
        <f>IF(M538="Neu",DATE(2018,2,1),DATE(RIGHT(M538,4),1,1))</f>
        <v>41640</v>
      </c>
      <c r="X538" s="3">
        <f ca="1">TODAY()-W538</f>
        <v>1597</v>
      </c>
      <c r="Y538">
        <v>46900</v>
      </c>
      <c r="Z538">
        <v>51000</v>
      </c>
      <c r="AA538" s="4">
        <f ca="1">X538/365</f>
        <v>4.375342465753425</v>
      </c>
      <c r="AB538">
        <v>5.8</v>
      </c>
      <c r="AC538">
        <f t="shared" si="8"/>
        <v>1</v>
      </c>
    </row>
    <row r="539" spans="1:29" x14ac:dyDescent="0.25">
      <c r="A539" t="s">
        <v>33</v>
      </c>
      <c r="B539">
        <v>2700</v>
      </c>
      <c r="C539" t="s">
        <v>25</v>
      </c>
      <c r="D539" t="s">
        <v>76</v>
      </c>
      <c r="E539">
        <v>154</v>
      </c>
      <c r="F539" t="s">
        <v>37</v>
      </c>
      <c r="G539" t="s">
        <v>28</v>
      </c>
      <c r="H539" t="s">
        <v>29</v>
      </c>
      <c r="I539" t="s">
        <v>24</v>
      </c>
      <c r="J539" t="s">
        <v>30</v>
      </c>
      <c r="K539">
        <v>1995</v>
      </c>
      <c r="L539" t="s">
        <v>48</v>
      </c>
      <c r="M539">
        <v>2.2014</v>
      </c>
      <c r="N539">
        <v>2115</v>
      </c>
      <c r="O539" s="1">
        <v>42863</v>
      </c>
      <c r="P539" t="s">
        <v>32</v>
      </c>
      <c r="Q539">
        <v>5</v>
      </c>
      <c r="R539" t="s">
        <v>33</v>
      </c>
      <c r="T539">
        <v>4</v>
      </c>
      <c r="U539" t="s">
        <v>34</v>
      </c>
      <c r="V539" t="s">
        <v>35</v>
      </c>
      <c r="W539" s="1">
        <f>IF(M539="Neu",DATE(2018,2,1),DATE(RIGHT(M539,4),1,1))</f>
        <v>41640</v>
      </c>
      <c r="X539" s="3">
        <f ca="1">TODAY()-W539</f>
        <v>1597</v>
      </c>
      <c r="Y539">
        <v>47800</v>
      </c>
      <c r="Z539">
        <v>44000</v>
      </c>
      <c r="AA539" s="4">
        <f ca="1">X539/365</f>
        <v>4.375342465753425</v>
      </c>
      <c r="AB539">
        <v>5.8</v>
      </c>
      <c r="AC539">
        <f t="shared" si="8"/>
        <v>1</v>
      </c>
    </row>
    <row r="540" spans="1:29" x14ac:dyDescent="0.25">
      <c r="A540" t="s">
        <v>24</v>
      </c>
      <c r="B540">
        <v>2700</v>
      </c>
      <c r="C540" t="s">
        <v>25</v>
      </c>
      <c r="D540" t="s">
        <v>36</v>
      </c>
      <c r="E540">
        <v>154</v>
      </c>
      <c r="F540" t="s">
        <v>37</v>
      </c>
      <c r="G540" t="s">
        <v>28</v>
      </c>
      <c r="H540" t="s">
        <v>29</v>
      </c>
      <c r="I540" t="s">
        <v>24</v>
      </c>
      <c r="J540" t="s">
        <v>30</v>
      </c>
      <c r="K540">
        <v>1995</v>
      </c>
      <c r="L540" t="s">
        <v>48</v>
      </c>
      <c r="M540">
        <v>6.2013999999999996</v>
      </c>
      <c r="N540">
        <v>2115</v>
      </c>
      <c r="O540" s="1">
        <v>41912</v>
      </c>
      <c r="P540" t="s">
        <v>32</v>
      </c>
      <c r="Q540">
        <v>5</v>
      </c>
      <c r="R540" t="s">
        <v>33</v>
      </c>
      <c r="T540">
        <v>4</v>
      </c>
      <c r="U540" t="s">
        <v>34</v>
      </c>
      <c r="V540" t="s">
        <v>35</v>
      </c>
      <c r="W540" s="1">
        <f>IF(M540="Neu",DATE(2018,2,1),DATE(RIGHT(M540,4),1,1))</f>
        <v>41640</v>
      </c>
      <c r="X540" s="3">
        <f ca="1">TODAY()-W540</f>
        <v>1597</v>
      </c>
      <c r="Y540">
        <v>43500</v>
      </c>
      <c r="Z540">
        <v>63500</v>
      </c>
      <c r="AA540" s="4">
        <f ca="1">X540/365</f>
        <v>4.375342465753425</v>
      </c>
      <c r="AB540">
        <v>5.8</v>
      </c>
      <c r="AC540">
        <f t="shared" si="8"/>
        <v>1</v>
      </c>
    </row>
    <row r="541" spans="1:29" x14ac:dyDescent="0.25">
      <c r="A541" t="s">
        <v>33</v>
      </c>
      <c r="B541">
        <v>1800</v>
      </c>
      <c r="C541" t="s">
        <v>25</v>
      </c>
      <c r="D541" t="s">
        <v>531</v>
      </c>
      <c r="E541">
        <v>143</v>
      </c>
      <c r="F541" t="s">
        <v>37</v>
      </c>
      <c r="G541" t="s">
        <v>40</v>
      </c>
      <c r="H541" t="s">
        <v>29</v>
      </c>
      <c r="I541" t="s">
        <v>24</v>
      </c>
      <c r="J541" t="s">
        <v>30</v>
      </c>
      <c r="K541">
        <v>1995</v>
      </c>
      <c r="L541" t="s">
        <v>55</v>
      </c>
      <c r="M541">
        <v>9.2013999999999996</v>
      </c>
      <c r="N541">
        <v>1650</v>
      </c>
      <c r="O541" s="1">
        <v>41883</v>
      </c>
      <c r="P541" t="s">
        <v>32</v>
      </c>
      <c r="Q541">
        <v>5</v>
      </c>
      <c r="R541" t="s">
        <v>33</v>
      </c>
      <c r="T541">
        <v>4</v>
      </c>
      <c r="U541" t="s">
        <v>34</v>
      </c>
      <c r="V541" t="s">
        <v>49</v>
      </c>
      <c r="W541" s="1">
        <f>IF(M541="Neu",DATE(2018,2,1),DATE(RIGHT(M541,4),1,1))</f>
        <v>41640</v>
      </c>
      <c r="X541" s="3">
        <f ca="1">TODAY()-W541</f>
        <v>1597</v>
      </c>
      <c r="Y541">
        <v>18900</v>
      </c>
      <c r="Z541">
        <v>145500</v>
      </c>
      <c r="AA541" s="4">
        <f ca="1">X541/365</f>
        <v>4.375342465753425</v>
      </c>
      <c r="AB541">
        <v>5.4</v>
      </c>
      <c r="AC541">
        <f t="shared" si="8"/>
        <v>1</v>
      </c>
    </row>
    <row r="542" spans="1:29" x14ac:dyDescent="0.25">
      <c r="A542" t="s">
        <v>24</v>
      </c>
      <c r="B542">
        <v>1800</v>
      </c>
      <c r="C542" t="s">
        <v>25</v>
      </c>
      <c r="D542" t="s">
        <v>98</v>
      </c>
      <c r="E542">
        <v>144</v>
      </c>
      <c r="F542" t="s">
        <v>37</v>
      </c>
      <c r="G542" t="s">
        <v>40</v>
      </c>
      <c r="H542" t="s">
        <v>29</v>
      </c>
      <c r="I542" t="s">
        <v>33</v>
      </c>
      <c r="J542" t="s">
        <v>52</v>
      </c>
      <c r="K542">
        <v>1995</v>
      </c>
      <c r="L542" t="s">
        <v>131</v>
      </c>
      <c r="M542">
        <v>3.2014</v>
      </c>
      <c r="N542">
        <v>1650</v>
      </c>
      <c r="O542" s="1">
        <v>41705</v>
      </c>
      <c r="P542" t="s">
        <v>32</v>
      </c>
      <c r="Q542">
        <v>5</v>
      </c>
      <c r="R542" t="s">
        <v>33</v>
      </c>
      <c r="T542">
        <v>4</v>
      </c>
      <c r="U542" t="s">
        <v>34</v>
      </c>
      <c r="V542" t="s">
        <v>49</v>
      </c>
      <c r="W542" s="1">
        <f>IF(M542="Neu",DATE(2018,2,1),DATE(RIGHT(M542,4),1,1))</f>
        <v>41640</v>
      </c>
      <c r="X542" s="3">
        <f ca="1">TODAY()-W542</f>
        <v>1597</v>
      </c>
      <c r="Y542">
        <v>22900</v>
      </c>
      <c r="Z542">
        <v>69500</v>
      </c>
      <c r="AA542" s="4">
        <f ca="1">X542/365</f>
        <v>4.375342465753425</v>
      </c>
      <c r="AB542">
        <v>5.5</v>
      </c>
      <c r="AC542">
        <f t="shared" si="8"/>
        <v>1</v>
      </c>
    </row>
    <row r="543" spans="1:29" x14ac:dyDescent="0.25">
      <c r="A543" t="s">
        <v>24</v>
      </c>
      <c r="B543">
        <v>1800</v>
      </c>
      <c r="C543" t="s">
        <v>25</v>
      </c>
      <c r="D543" t="s">
        <v>251</v>
      </c>
      <c r="E543">
        <v>143</v>
      </c>
      <c r="F543" t="s">
        <v>53</v>
      </c>
      <c r="G543" t="s">
        <v>40</v>
      </c>
      <c r="H543" t="s">
        <v>29</v>
      </c>
      <c r="I543" t="s">
        <v>24</v>
      </c>
      <c r="J543" t="s">
        <v>30</v>
      </c>
      <c r="K543">
        <v>1995</v>
      </c>
      <c r="L543" t="s">
        <v>533</v>
      </c>
      <c r="M543">
        <v>9.2013999999999996</v>
      </c>
      <c r="N543">
        <v>1650</v>
      </c>
      <c r="O543" s="1">
        <v>43101</v>
      </c>
      <c r="P543" t="s">
        <v>32</v>
      </c>
      <c r="Q543">
        <v>5</v>
      </c>
      <c r="R543" t="s">
        <v>33</v>
      </c>
      <c r="T543">
        <v>4</v>
      </c>
      <c r="U543" t="s">
        <v>34</v>
      </c>
      <c r="V543" t="s">
        <v>49</v>
      </c>
      <c r="W543" s="1">
        <f>IF(M543="Neu",DATE(2018,2,1),DATE(RIGHT(M543,4),1,1))</f>
        <v>41640</v>
      </c>
      <c r="X543" s="3">
        <f ca="1">TODAY()-W543</f>
        <v>1597</v>
      </c>
      <c r="Y543">
        <v>28900</v>
      </c>
      <c r="Z543">
        <v>64000</v>
      </c>
      <c r="AA543" s="4">
        <f ca="1">X543/365</f>
        <v>4.375342465753425</v>
      </c>
      <c r="AB543">
        <v>5.4</v>
      </c>
      <c r="AC543">
        <f t="shared" si="8"/>
        <v>1</v>
      </c>
    </row>
    <row r="544" spans="1:29" x14ac:dyDescent="0.25">
      <c r="A544" t="s">
        <v>33</v>
      </c>
      <c r="B544">
        <v>1800</v>
      </c>
      <c r="C544" t="s">
        <v>25</v>
      </c>
      <c r="D544" t="s">
        <v>26</v>
      </c>
      <c r="E544">
        <v>144</v>
      </c>
      <c r="F544" t="s">
        <v>37</v>
      </c>
      <c r="G544" t="s">
        <v>40</v>
      </c>
      <c r="H544" t="s">
        <v>29</v>
      </c>
      <c r="I544" t="s">
        <v>24</v>
      </c>
      <c r="J544" t="s">
        <v>52</v>
      </c>
      <c r="K544">
        <v>1995</v>
      </c>
      <c r="L544" t="s">
        <v>44</v>
      </c>
      <c r="M544">
        <v>9.2013999999999996</v>
      </c>
      <c r="N544">
        <v>1640</v>
      </c>
      <c r="P544" t="s">
        <v>32</v>
      </c>
      <c r="Q544">
        <v>5</v>
      </c>
      <c r="R544" t="s">
        <v>33</v>
      </c>
      <c r="T544">
        <v>4</v>
      </c>
      <c r="U544" t="s">
        <v>34</v>
      </c>
      <c r="V544" t="s">
        <v>49</v>
      </c>
      <c r="W544" s="1">
        <f>IF(M544="Neu",DATE(2018,2,1),DATE(RIGHT(M544,4),1,1))</f>
        <v>41640</v>
      </c>
      <c r="X544" s="3">
        <f ca="1">TODAY()-W544</f>
        <v>1597</v>
      </c>
      <c r="Y544">
        <v>25800</v>
      </c>
      <c r="Z544">
        <v>18900</v>
      </c>
      <c r="AA544" s="4">
        <f ca="1">X544/365</f>
        <v>4.375342465753425</v>
      </c>
      <c r="AB544">
        <v>5.5</v>
      </c>
      <c r="AC544">
        <f t="shared" si="8"/>
        <v>1</v>
      </c>
    </row>
    <row r="545" spans="1:29" x14ac:dyDescent="0.25">
      <c r="A545" t="s">
        <v>24</v>
      </c>
      <c r="B545">
        <v>1800</v>
      </c>
      <c r="C545" t="s">
        <v>25</v>
      </c>
      <c r="D545" t="s">
        <v>98</v>
      </c>
      <c r="E545">
        <v>143</v>
      </c>
      <c r="F545" t="s">
        <v>37</v>
      </c>
      <c r="G545" t="s">
        <v>40</v>
      </c>
      <c r="H545" t="s">
        <v>29</v>
      </c>
      <c r="I545" t="s">
        <v>33</v>
      </c>
      <c r="J545" t="s">
        <v>30</v>
      </c>
      <c r="K545">
        <v>1995</v>
      </c>
      <c r="L545" t="s">
        <v>161</v>
      </c>
      <c r="M545">
        <v>7.2013999999999996</v>
      </c>
      <c r="N545">
        <v>1650</v>
      </c>
      <c r="P545" t="s">
        <v>32</v>
      </c>
      <c r="Q545">
        <v>5</v>
      </c>
      <c r="R545" t="s">
        <v>33</v>
      </c>
      <c r="T545">
        <v>4</v>
      </c>
      <c r="U545" t="s">
        <v>34</v>
      </c>
      <c r="V545" t="s">
        <v>49</v>
      </c>
      <c r="W545" s="1">
        <f>IF(M545="Neu",DATE(2018,2,1),DATE(RIGHT(M545,4),1,1))</f>
        <v>41640</v>
      </c>
      <c r="X545" s="3">
        <f ca="1">TODAY()-W545</f>
        <v>1597</v>
      </c>
      <c r="Y545">
        <v>24900</v>
      </c>
      <c r="Z545">
        <v>35000</v>
      </c>
      <c r="AA545" s="4">
        <f ca="1">X545/365</f>
        <v>4.375342465753425</v>
      </c>
      <c r="AB545">
        <v>5.4</v>
      </c>
      <c r="AC545">
        <f t="shared" si="8"/>
        <v>1</v>
      </c>
    </row>
    <row r="546" spans="1:29" x14ac:dyDescent="0.25">
      <c r="A546" t="s">
        <v>33</v>
      </c>
      <c r="B546">
        <v>1800</v>
      </c>
      <c r="C546" t="s">
        <v>25</v>
      </c>
      <c r="D546" t="s">
        <v>109</v>
      </c>
      <c r="E546">
        <v>143</v>
      </c>
      <c r="F546" t="s">
        <v>37</v>
      </c>
      <c r="G546" t="s">
        <v>40</v>
      </c>
      <c r="H546" t="s">
        <v>29</v>
      </c>
      <c r="I546" t="s">
        <v>33</v>
      </c>
      <c r="J546" t="s">
        <v>30</v>
      </c>
      <c r="K546">
        <v>1995</v>
      </c>
      <c r="L546" t="s">
        <v>528</v>
      </c>
      <c r="M546">
        <v>5.2013999999999996</v>
      </c>
      <c r="N546">
        <v>1650</v>
      </c>
      <c r="O546" s="1">
        <v>41760</v>
      </c>
      <c r="P546" t="s">
        <v>32</v>
      </c>
      <c r="Q546">
        <v>5</v>
      </c>
      <c r="R546" t="s">
        <v>33</v>
      </c>
      <c r="T546">
        <v>4</v>
      </c>
      <c r="U546" t="s">
        <v>34</v>
      </c>
      <c r="V546" t="s">
        <v>49</v>
      </c>
      <c r="W546" s="1">
        <f>IF(M546="Neu",DATE(2018,2,1),DATE(RIGHT(M546,4),1,1))</f>
        <v>41640</v>
      </c>
      <c r="X546" s="3">
        <f ca="1">TODAY()-W546</f>
        <v>1597</v>
      </c>
      <c r="Y546">
        <v>27900</v>
      </c>
      <c r="Z546">
        <v>61600</v>
      </c>
      <c r="AA546" s="4">
        <f ca="1">X546/365</f>
        <v>4.375342465753425</v>
      </c>
      <c r="AB546">
        <v>5.4</v>
      </c>
      <c r="AC546">
        <f t="shared" si="8"/>
        <v>1</v>
      </c>
    </row>
    <row r="547" spans="1:29" x14ac:dyDescent="0.25">
      <c r="A547" t="s">
        <v>33</v>
      </c>
      <c r="B547">
        <v>1800</v>
      </c>
      <c r="C547" t="s">
        <v>25</v>
      </c>
      <c r="D547" t="s">
        <v>54</v>
      </c>
      <c r="E547">
        <v>143</v>
      </c>
      <c r="F547" t="s">
        <v>37</v>
      </c>
      <c r="G547" t="s">
        <v>40</v>
      </c>
      <c r="H547" t="s">
        <v>29</v>
      </c>
      <c r="I547" t="s">
        <v>24</v>
      </c>
      <c r="J547" t="s">
        <v>30</v>
      </c>
      <c r="K547">
        <v>1995</v>
      </c>
      <c r="L547" t="s">
        <v>71</v>
      </c>
      <c r="M547">
        <v>9.2013999999999996</v>
      </c>
      <c r="N547">
        <v>1650</v>
      </c>
      <c r="P547" t="s">
        <v>32</v>
      </c>
      <c r="Q547">
        <v>5</v>
      </c>
      <c r="R547" t="s">
        <v>33</v>
      </c>
      <c r="T547">
        <v>4</v>
      </c>
      <c r="U547" t="s">
        <v>34</v>
      </c>
      <c r="V547" t="s">
        <v>49</v>
      </c>
      <c r="W547" s="1">
        <f>IF(M547="Neu",DATE(2018,2,1),DATE(RIGHT(M547,4),1,1))</f>
        <v>41640</v>
      </c>
      <c r="X547" s="3">
        <f ca="1">TODAY()-W547</f>
        <v>1597</v>
      </c>
      <c r="Y547">
        <v>29900</v>
      </c>
      <c r="Z547">
        <v>16000</v>
      </c>
      <c r="AA547" s="4">
        <f ca="1">X547/365</f>
        <v>4.375342465753425</v>
      </c>
      <c r="AB547">
        <v>5.4</v>
      </c>
      <c r="AC547">
        <f t="shared" si="8"/>
        <v>1</v>
      </c>
    </row>
    <row r="548" spans="1:29" x14ac:dyDescent="0.25">
      <c r="A548" t="s">
        <v>33</v>
      </c>
      <c r="B548">
        <v>1800</v>
      </c>
      <c r="C548" t="s">
        <v>25</v>
      </c>
      <c r="D548" t="s">
        <v>54</v>
      </c>
      <c r="E548">
        <v>143</v>
      </c>
      <c r="F548" t="s">
        <v>37</v>
      </c>
      <c r="G548" t="s">
        <v>40</v>
      </c>
      <c r="H548" t="s">
        <v>29</v>
      </c>
      <c r="I548" t="s">
        <v>33</v>
      </c>
      <c r="J548" t="s">
        <v>30</v>
      </c>
      <c r="K548">
        <v>1995</v>
      </c>
      <c r="L548" t="s">
        <v>536</v>
      </c>
      <c r="M548">
        <v>11.2014</v>
      </c>
      <c r="N548">
        <v>1650</v>
      </c>
      <c r="P548" t="s">
        <v>32</v>
      </c>
      <c r="Q548">
        <v>5</v>
      </c>
      <c r="R548" t="s">
        <v>33</v>
      </c>
      <c r="T548">
        <v>4</v>
      </c>
      <c r="U548" t="s">
        <v>34</v>
      </c>
      <c r="V548" t="s">
        <v>49</v>
      </c>
      <c r="W548" s="1">
        <f>IF(M548="Neu",DATE(2018,2,1),DATE(RIGHT(M548,4),1,1))</f>
        <v>41640</v>
      </c>
      <c r="X548" s="3">
        <f ca="1">TODAY()-W548</f>
        <v>1597</v>
      </c>
      <c r="Y548">
        <v>28600</v>
      </c>
      <c r="Z548">
        <v>52070</v>
      </c>
      <c r="AA548" s="4">
        <f ca="1">X548/365</f>
        <v>4.375342465753425</v>
      </c>
      <c r="AB548">
        <v>5.4</v>
      </c>
      <c r="AC548">
        <f t="shared" si="8"/>
        <v>1</v>
      </c>
    </row>
    <row r="549" spans="1:29" x14ac:dyDescent="0.25">
      <c r="A549" t="s">
        <v>24</v>
      </c>
      <c r="B549">
        <v>1800</v>
      </c>
      <c r="C549" t="s">
        <v>25</v>
      </c>
      <c r="D549" t="s">
        <v>36</v>
      </c>
      <c r="E549">
        <v>144</v>
      </c>
      <c r="F549" t="s">
        <v>37</v>
      </c>
      <c r="G549" t="s">
        <v>40</v>
      </c>
      <c r="H549" t="s">
        <v>29</v>
      </c>
      <c r="I549" t="s">
        <v>24</v>
      </c>
      <c r="J549" t="s">
        <v>52</v>
      </c>
      <c r="K549">
        <v>1995</v>
      </c>
      <c r="M549">
        <v>2.2014</v>
      </c>
      <c r="N549">
        <v>1650</v>
      </c>
      <c r="P549" t="s">
        <v>32</v>
      </c>
      <c r="Q549">
        <v>5</v>
      </c>
      <c r="R549" t="s">
        <v>33</v>
      </c>
      <c r="T549">
        <v>4</v>
      </c>
      <c r="U549" t="s">
        <v>34</v>
      </c>
      <c r="V549" t="s">
        <v>49</v>
      </c>
      <c r="W549" s="1">
        <f>IF(M549="Neu",DATE(2018,2,1),DATE(RIGHT(M549,4),1,1))</f>
        <v>41640</v>
      </c>
      <c r="X549" s="3">
        <f ca="1">TODAY()-W549</f>
        <v>1597</v>
      </c>
      <c r="Y549">
        <v>17900</v>
      </c>
      <c r="Z549">
        <v>97000</v>
      </c>
      <c r="AA549" s="4">
        <f ca="1">X549/365</f>
        <v>4.375342465753425</v>
      </c>
      <c r="AB549">
        <v>5.5</v>
      </c>
      <c r="AC549">
        <f t="shared" si="8"/>
        <v>1</v>
      </c>
    </row>
    <row r="550" spans="1:29" x14ac:dyDescent="0.25">
      <c r="A550" t="s">
        <v>33</v>
      </c>
      <c r="B550">
        <v>1800</v>
      </c>
      <c r="C550" t="s">
        <v>25</v>
      </c>
      <c r="D550" t="s">
        <v>145</v>
      </c>
      <c r="E550">
        <v>143</v>
      </c>
      <c r="F550" t="s">
        <v>43</v>
      </c>
      <c r="G550" t="s">
        <v>40</v>
      </c>
      <c r="H550" t="s">
        <v>29</v>
      </c>
      <c r="I550" t="s">
        <v>33</v>
      </c>
      <c r="J550" t="s">
        <v>30</v>
      </c>
      <c r="K550">
        <v>1995</v>
      </c>
      <c r="L550" t="s">
        <v>539</v>
      </c>
      <c r="M550">
        <v>12.2014</v>
      </c>
      <c r="N550">
        <v>1650</v>
      </c>
      <c r="P550" t="s">
        <v>32</v>
      </c>
      <c r="Q550">
        <v>5</v>
      </c>
      <c r="R550" t="s">
        <v>33</v>
      </c>
      <c r="T550">
        <v>4</v>
      </c>
      <c r="U550" t="s">
        <v>34</v>
      </c>
      <c r="V550" t="s">
        <v>49</v>
      </c>
      <c r="W550" s="1">
        <f>IF(M550="Neu",DATE(2018,2,1),DATE(RIGHT(M550,4),1,1))</f>
        <v>41640</v>
      </c>
      <c r="X550" s="3">
        <f ca="1">TODAY()-W550</f>
        <v>1597</v>
      </c>
      <c r="Y550">
        <v>25900</v>
      </c>
      <c r="Z550">
        <v>37000</v>
      </c>
      <c r="AA550" s="4">
        <f ca="1">X550/365</f>
        <v>4.375342465753425</v>
      </c>
      <c r="AB550">
        <v>5.4</v>
      </c>
      <c r="AC550">
        <f t="shared" si="8"/>
        <v>1</v>
      </c>
    </row>
    <row r="551" spans="1:29" x14ac:dyDescent="0.25">
      <c r="A551" t="s">
        <v>24</v>
      </c>
      <c r="B551">
        <v>1800</v>
      </c>
      <c r="C551" t="s">
        <v>25</v>
      </c>
      <c r="D551" t="s">
        <v>42</v>
      </c>
      <c r="E551">
        <v>143</v>
      </c>
      <c r="F551" t="s">
        <v>37</v>
      </c>
      <c r="G551" t="s">
        <v>40</v>
      </c>
      <c r="H551" t="s">
        <v>29</v>
      </c>
      <c r="I551" t="s">
        <v>33</v>
      </c>
      <c r="J551" t="s">
        <v>30</v>
      </c>
      <c r="K551">
        <v>1995</v>
      </c>
      <c r="L551" t="s">
        <v>38</v>
      </c>
      <c r="M551">
        <v>7.2013999999999996</v>
      </c>
      <c r="N551">
        <v>1650</v>
      </c>
      <c r="P551" t="s">
        <v>32</v>
      </c>
      <c r="Q551">
        <v>5</v>
      </c>
      <c r="R551" t="s">
        <v>33</v>
      </c>
      <c r="T551">
        <v>4</v>
      </c>
      <c r="U551" t="s">
        <v>34</v>
      </c>
      <c r="V551" t="s">
        <v>49</v>
      </c>
      <c r="W551" s="1">
        <f>IF(M551="Neu",DATE(2018,2,1),DATE(RIGHT(M551,4),1,1))</f>
        <v>41640</v>
      </c>
      <c r="X551" s="3">
        <f ca="1">TODAY()-W551</f>
        <v>1597</v>
      </c>
      <c r="Y551">
        <v>25900</v>
      </c>
      <c r="Z551">
        <v>37000</v>
      </c>
      <c r="AA551" s="4">
        <f ca="1">X551/365</f>
        <v>4.375342465753425</v>
      </c>
      <c r="AB551">
        <v>5.4</v>
      </c>
      <c r="AC551">
        <f t="shared" si="8"/>
        <v>1</v>
      </c>
    </row>
    <row r="552" spans="1:29" x14ac:dyDescent="0.25">
      <c r="A552" t="s">
        <v>24</v>
      </c>
      <c r="B552">
        <v>1800</v>
      </c>
      <c r="C552" t="s">
        <v>25</v>
      </c>
      <c r="D552" t="s">
        <v>42</v>
      </c>
      <c r="E552">
        <v>143</v>
      </c>
      <c r="F552" t="s">
        <v>37</v>
      </c>
      <c r="G552" t="s">
        <v>40</v>
      </c>
      <c r="H552" t="s">
        <v>29</v>
      </c>
      <c r="I552" t="s">
        <v>24</v>
      </c>
      <c r="J552" t="s">
        <v>30</v>
      </c>
      <c r="K552">
        <v>1995</v>
      </c>
      <c r="L552" t="s">
        <v>38</v>
      </c>
      <c r="M552">
        <v>1.2014</v>
      </c>
      <c r="N552">
        <v>1650</v>
      </c>
      <c r="O552" s="1">
        <v>42977</v>
      </c>
      <c r="P552" t="s">
        <v>32</v>
      </c>
      <c r="Q552">
        <v>5</v>
      </c>
      <c r="R552" t="s">
        <v>33</v>
      </c>
      <c r="T552">
        <v>4</v>
      </c>
      <c r="U552" t="s">
        <v>34</v>
      </c>
      <c r="V552" t="s">
        <v>49</v>
      </c>
      <c r="W552" s="1">
        <f>IF(M552="Neu",DATE(2018,2,1),DATE(RIGHT(M552,4),1,1))</f>
        <v>41640</v>
      </c>
      <c r="X552" s="3">
        <f ca="1">TODAY()-W552</f>
        <v>1597</v>
      </c>
      <c r="Y552">
        <v>20900</v>
      </c>
      <c r="Z552">
        <v>111000</v>
      </c>
      <c r="AA552" s="4">
        <f ca="1">X552/365</f>
        <v>4.375342465753425</v>
      </c>
      <c r="AB552">
        <v>5.4</v>
      </c>
      <c r="AC552">
        <f t="shared" si="8"/>
        <v>1</v>
      </c>
    </row>
    <row r="553" spans="1:29" x14ac:dyDescent="0.25">
      <c r="A553" t="s">
        <v>24</v>
      </c>
      <c r="B553">
        <v>1800</v>
      </c>
      <c r="C553" t="s">
        <v>25</v>
      </c>
      <c r="D553" t="s">
        <v>42</v>
      </c>
      <c r="E553">
        <v>143</v>
      </c>
      <c r="F553" t="s">
        <v>37</v>
      </c>
      <c r="G553" t="s">
        <v>40</v>
      </c>
      <c r="H553" t="s">
        <v>29</v>
      </c>
      <c r="I553" t="s">
        <v>24</v>
      </c>
      <c r="J553" t="s">
        <v>30</v>
      </c>
      <c r="K553">
        <v>1995</v>
      </c>
      <c r="L553" t="s">
        <v>44</v>
      </c>
      <c r="M553">
        <v>4.2013999999999996</v>
      </c>
      <c r="N553">
        <v>1650</v>
      </c>
      <c r="O553" s="1">
        <v>42949</v>
      </c>
      <c r="P553" t="s">
        <v>32</v>
      </c>
      <c r="Q553">
        <v>5</v>
      </c>
      <c r="R553" t="s">
        <v>33</v>
      </c>
      <c r="T553">
        <v>4</v>
      </c>
      <c r="U553" t="s">
        <v>34</v>
      </c>
      <c r="V553" t="s">
        <v>49</v>
      </c>
      <c r="W553" s="1">
        <f>IF(M553="Neu",DATE(2018,2,1),DATE(RIGHT(M553,4),1,1))</f>
        <v>41640</v>
      </c>
      <c r="X553" s="3">
        <f ca="1">TODAY()-W553</f>
        <v>1597</v>
      </c>
      <c r="Y553">
        <v>27900</v>
      </c>
      <c r="Z553">
        <v>50000</v>
      </c>
      <c r="AA553" s="4">
        <f ca="1">X553/365</f>
        <v>4.375342465753425</v>
      </c>
      <c r="AB553">
        <v>5.4</v>
      </c>
      <c r="AC553">
        <f t="shared" si="8"/>
        <v>1</v>
      </c>
    </row>
    <row r="554" spans="1:29" x14ac:dyDescent="0.25">
      <c r="A554" t="s">
        <v>33</v>
      </c>
      <c r="B554">
        <v>1800</v>
      </c>
      <c r="C554" t="s">
        <v>25</v>
      </c>
      <c r="D554" t="s">
        <v>42</v>
      </c>
      <c r="E554">
        <v>143</v>
      </c>
      <c r="F554" t="s">
        <v>37</v>
      </c>
      <c r="G554" t="s">
        <v>40</v>
      </c>
      <c r="H554" t="s">
        <v>29</v>
      </c>
      <c r="I554" t="s">
        <v>24</v>
      </c>
      <c r="J554" t="s">
        <v>30</v>
      </c>
      <c r="K554">
        <v>1995</v>
      </c>
      <c r="L554" t="s">
        <v>38</v>
      </c>
      <c r="M554">
        <v>4.2013999999999996</v>
      </c>
      <c r="N554">
        <v>1650</v>
      </c>
      <c r="P554" t="s">
        <v>32</v>
      </c>
      <c r="Q554">
        <v>5</v>
      </c>
      <c r="R554" t="s">
        <v>33</v>
      </c>
      <c r="T554">
        <v>4</v>
      </c>
      <c r="U554" t="s">
        <v>34</v>
      </c>
      <c r="V554" t="s">
        <v>49</v>
      </c>
      <c r="W554" s="1">
        <f>IF(M554="Neu",DATE(2018,2,1),DATE(RIGHT(M554,4),1,1))</f>
        <v>41640</v>
      </c>
      <c r="X554" s="3">
        <f ca="1">TODAY()-W554</f>
        <v>1597</v>
      </c>
      <c r="Y554">
        <v>22400</v>
      </c>
      <c r="Z554">
        <v>68000</v>
      </c>
      <c r="AA554" s="4">
        <f ca="1">X554/365</f>
        <v>4.375342465753425</v>
      </c>
      <c r="AB554">
        <v>5.4</v>
      </c>
      <c r="AC554">
        <f t="shared" si="8"/>
        <v>1</v>
      </c>
    </row>
    <row r="555" spans="1:29" x14ac:dyDescent="0.25">
      <c r="A555" t="s">
        <v>33</v>
      </c>
      <c r="B555">
        <v>1800</v>
      </c>
      <c r="C555" t="s">
        <v>25</v>
      </c>
      <c r="D555" t="s">
        <v>38</v>
      </c>
      <c r="E555">
        <v>143</v>
      </c>
      <c r="F555" t="s">
        <v>43</v>
      </c>
      <c r="G555" t="s">
        <v>40</v>
      </c>
      <c r="H555" t="s">
        <v>29</v>
      </c>
      <c r="I555" t="s">
        <v>24</v>
      </c>
      <c r="J555" t="s">
        <v>30</v>
      </c>
      <c r="K555">
        <v>1995</v>
      </c>
      <c r="M555">
        <v>4.2013999999999996</v>
      </c>
      <c r="N555">
        <v>1650</v>
      </c>
      <c r="P555" t="s">
        <v>32</v>
      </c>
      <c r="Q555">
        <v>5</v>
      </c>
      <c r="R555" t="s">
        <v>33</v>
      </c>
      <c r="T555">
        <v>4</v>
      </c>
      <c r="U555" t="s">
        <v>34</v>
      </c>
      <c r="V555" t="s">
        <v>49</v>
      </c>
      <c r="W555" s="1">
        <f>IF(M555="Neu",DATE(2018,2,1),DATE(RIGHT(M555,4),1,1))</f>
        <v>41640</v>
      </c>
      <c r="X555" s="3">
        <f ca="1">TODAY()-W555</f>
        <v>1597</v>
      </c>
      <c r="Y555">
        <v>29900</v>
      </c>
      <c r="Z555">
        <v>29000</v>
      </c>
      <c r="AA555" s="4">
        <f ca="1">X555/365</f>
        <v>4.375342465753425</v>
      </c>
      <c r="AB555">
        <v>5.4</v>
      </c>
      <c r="AC555">
        <f t="shared" si="8"/>
        <v>1</v>
      </c>
    </row>
    <row r="556" spans="1:29" x14ac:dyDescent="0.25">
      <c r="A556" t="s">
        <v>33</v>
      </c>
      <c r="B556">
        <v>1800</v>
      </c>
      <c r="C556" t="s">
        <v>25</v>
      </c>
      <c r="D556" t="s">
        <v>42</v>
      </c>
      <c r="E556">
        <v>143</v>
      </c>
      <c r="F556" t="s">
        <v>37</v>
      </c>
      <c r="G556" t="s">
        <v>40</v>
      </c>
      <c r="H556" t="s">
        <v>29</v>
      </c>
      <c r="I556" t="s">
        <v>24</v>
      </c>
      <c r="J556" t="s">
        <v>30</v>
      </c>
      <c r="K556">
        <v>1995</v>
      </c>
      <c r="L556" t="s">
        <v>44</v>
      </c>
      <c r="M556">
        <v>7.2013999999999996</v>
      </c>
      <c r="N556">
        <v>1650</v>
      </c>
      <c r="P556" t="s">
        <v>32</v>
      </c>
      <c r="Q556">
        <v>5</v>
      </c>
      <c r="R556" t="s">
        <v>33</v>
      </c>
      <c r="T556">
        <v>4</v>
      </c>
      <c r="U556" t="s">
        <v>34</v>
      </c>
      <c r="V556" t="s">
        <v>49</v>
      </c>
      <c r="W556" s="1">
        <f>IF(M556="Neu",DATE(2018,2,1),DATE(RIGHT(M556,4),1,1))</f>
        <v>41640</v>
      </c>
      <c r="X556" s="3">
        <f ca="1">TODAY()-W556</f>
        <v>1597</v>
      </c>
      <c r="Y556">
        <v>25900</v>
      </c>
      <c r="Z556">
        <v>62000</v>
      </c>
      <c r="AA556" s="4">
        <f ca="1">X556/365</f>
        <v>4.375342465753425</v>
      </c>
      <c r="AB556">
        <v>5.4</v>
      </c>
      <c r="AC556">
        <f t="shared" si="8"/>
        <v>1</v>
      </c>
    </row>
    <row r="557" spans="1:29" x14ac:dyDescent="0.25">
      <c r="A557" t="s">
        <v>24</v>
      </c>
      <c r="B557">
        <v>1800</v>
      </c>
      <c r="C557" t="s">
        <v>25</v>
      </c>
      <c r="D557" t="s">
        <v>26</v>
      </c>
      <c r="E557">
        <v>143</v>
      </c>
      <c r="F557" t="s">
        <v>37</v>
      </c>
      <c r="G557" t="s">
        <v>40</v>
      </c>
      <c r="H557" t="s">
        <v>29</v>
      </c>
      <c r="I557" t="s">
        <v>24</v>
      </c>
      <c r="J557" t="s">
        <v>30</v>
      </c>
      <c r="K557">
        <v>1995</v>
      </c>
      <c r="M557">
        <v>9.2013999999999996</v>
      </c>
      <c r="N557">
        <v>1650</v>
      </c>
      <c r="O557" s="1">
        <v>42996</v>
      </c>
      <c r="P557" t="s">
        <v>32</v>
      </c>
      <c r="Q557">
        <v>5</v>
      </c>
      <c r="R557" t="s">
        <v>33</v>
      </c>
      <c r="T557">
        <v>4</v>
      </c>
      <c r="U557" t="s">
        <v>34</v>
      </c>
      <c r="V557" t="s">
        <v>49</v>
      </c>
      <c r="W557" s="1">
        <f>IF(M557="Neu",DATE(2018,2,1),DATE(RIGHT(M557,4),1,1))</f>
        <v>41640</v>
      </c>
      <c r="X557" s="3">
        <f ca="1">TODAY()-W557</f>
        <v>1597</v>
      </c>
      <c r="Y557">
        <v>18900</v>
      </c>
      <c r="Z557">
        <v>75000</v>
      </c>
      <c r="AA557" s="4">
        <f ca="1">X557/365</f>
        <v>4.375342465753425</v>
      </c>
      <c r="AB557">
        <v>5.4</v>
      </c>
      <c r="AC557">
        <f t="shared" si="8"/>
        <v>1</v>
      </c>
    </row>
    <row r="558" spans="1:29" x14ac:dyDescent="0.25">
      <c r="A558" t="s">
        <v>24</v>
      </c>
      <c r="B558">
        <v>1800</v>
      </c>
      <c r="C558" t="s">
        <v>25</v>
      </c>
      <c r="D558" t="s">
        <v>26</v>
      </c>
      <c r="E558">
        <v>143</v>
      </c>
      <c r="F558" t="s">
        <v>37</v>
      </c>
      <c r="G558" t="s">
        <v>40</v>
      </c>
      <c r="H558" t="s">
        <v>29</v>
      </c>
      <c r="I558" t="s">
        <v>24</v>
      </c>
      <c r="J558" t="s">
        <v>30</v>
      </c>
      <c r="K558">
        <v>1995</v>
      </c>
      <c r="L558" t="s">
        <v>38</v>
      </c>
      <c r="M558">
        <v>8.2013999999999996</v>
      </c>
      <c r="N558">
        <v>1650</v>
      </c>
      <c r="P558" t="s">
        <v>32</v>
      </c>
      <c r="Q558">
        <v>5</v>
      </c>
      <c r="R558" t="s">
        <v>33</v>
      </c>
      <c r="T558">
        <v>4</v>
      </c>
      <c r="U558" t="s">
        <v>34</v>
      </c>
      <c r="V558" t="s">
        <v>49</v>
      </c>
      <c r="W558" s="1">
        <f>IF(M558="Neu",DATE(2018,2,1),DATE(RIGHT(M558,4),1,1))</f>
        <v>41640</v>
      </c>
      <c r="X558" s="3">
        <f ca="1">TODAY()-W558</f>
        <v>1597</v>
      </c>
      <c r="Y558">
        <v>29450</v>
      </c>
      <c r="Z558">
        <v>24900</v>
      </c>
      <c r="AA558" s="4">
        <f ca="1">X558/365</f>
        <v>4.375342465753425</v>
      </c>
      <c r="AB558">
        <v>5.4</v>
      </c>
      <c r="AC558">
        <f t="shared" si="8"/>
        <v>1</v>
      </c>
    </row>
    <row r="559" spans="1:29" x14ac:dyDescent="0.25">
      <c r="A559" t="s">
        <v>24</v>
      </c>
      <c r="B559">
        <v>1800</v>
      </c>
      <c r="C559" t="s">
        <v>25</v>
      </c>
      <c r="D559" t="s">
        <v>26</v>
      </c>
      <c r="E559">
        <v>143</v>
      </c>
      <c r="F559" t="s">
        <v>37</v>
      </c>
      <c r="G559" t="s">
        <v>40</v>
      </c>
      <c r="H559" t="s">
        <v>29</v>
      </c>
      <c r="I559" t="s">
        <v>24</v>
      </c>
      <c r="J559" t="s">
        <v>30</v>
      </c>
      <c r="K559">
        <v>1995</v>
      </c>
      <c r="L559" t="s">
        <v>44</v>
      </c>
      <c r="M559">
        <v>11.2014</v>
      </c>
      <c r="N559">
        <v>1650</v>
      </c>
      <c r="O559" s="1">
        <v>42900</v>
      </c>
      <c r="P559" t="s">
        <v>32</v>
      </c>
      <c r="Q559">
        <v>5</v>
      </c>
      <c r="R559" t="s">
        <v>33</v>
      </c>
      <c r="T559">
        <v>4</v>
      </c>
      <c r="U559" t="s">
        <v>34</v>
      </c>
      <c r="V559" t="s">
        <v>49</v>
      </c>
      <c r="W559" s="1">
        <f>IF(M559="Neu",DATE(2018,2,1),DATE(RIGHT(M559,4),1,1))</f>
        <v>41640</v>
      </c>
      <c r="X559" s="3">
        <f ca="1">TODAY()-W559</f>
        <v>1597</v>
      </c>
      <c r="Y559">
        <v>22900</v>
      </c>
      <c r="Z559">
        <v>33900</v>
      </c>
      <c r="AA559" s="4">
        <f ca="1">X559/365</f>
        <v>4.375342465753425</v>
      </c>
      <c r="AB559">
        <v>5.4</v>
      </c>
      <c r="AC559">
        <f t="shared" si="8"/>
        <v>1</v>
      </c>
    </row>
    <row r="560" spans="1:29" x14ac:dyDescent="0.25">
      <c r="A560" t="s">
        <v>24</v>
      </c>
      <c r="B560">
        <v>1800</v>
      </c>
      <c r="C560" t="s">
        <v>25</v>
      </c>
      <c r="D560" t="s">
        <v>42</v>
      </c>
      <c r="E560">
        <v>143</v>
      </c>
      <c r="F560" t="s">
        <v>37</v>
      </c>
      <c r="G560" t="s">
        <v>40</v>
      </c>
      <c r="H560" t="s">
        <v>29</v>
      </c>
      <c r="I560" t="s">
        <v>24</v>
      </c>
      <c r="J560" t="s">
        <v>30</v>
      </c>
      <c r="K560">
        <v>1995</v>
      </c>
      <c r="L560" t="s">
        <v>38</v>
      </c>
      <c r="M560">
        <v>6.2013999999999996</v>
      </c>
      <c r="N560">
        <v>1650</v>
      </c>
      <c r="O560" s="1">
        <v>41803</v>
      </c>
      <c r="P560" t="s">
        <v>32</v>
      </c>
      <c r="Q560">
        <v>5</v>
      </c>
      <c r="R560" t="s">
        <v>33</v>
      </c>
      <c r="T560">
        <v>4</v>
      </c>
      <c r="U560" t="s">
        <v>34</v>
      </c>
      <c r="V560" t="s">
        <v>49</v>
      </c>
      <c r="W560" s="1">
        <f>IF(M560="Neu",DATE(2018,2,1),DATE(RIGHT(M560,4),1,1))</f>
        <v>41640</v>
      </c>
      <c r="X560" s="3">
        <f ca="1">TODAY()-W560</f>
        <v>1597</v>
      </c>
      <c r="Y560">
        <v>29900</v>
      </c>
      <c r="Z560">
        <v>15100</v>
      </c>
      <c r="AA560" s="4">
        <f ca="1">X560/365</f>
        <v>4.375342465753425</v>
      </c>
      <c r="AB560">
        <v>5.4</v>
      </c>
      <c r="AC560">
        <f t="shared" si="8"/>
        <v>1</v>
      </c>
    </row>
    <row r="561" spans="1:29" x14ac:dyDescent="0.25">
      <c r="A561" t="s">
        <v>24</v>
      </c>
      <c r="B561">
        <v>1800</v>
      </c>
      <c r="C561" t="s">
        <v>25</v>
      </c>
      <c r="D561" t="s">
        <v>42</v>
      </c>
      <c r="E561">
        <v>143</v>
      </c>
      <c r="F561" t="s">
        <v>37</v>
      </c>
      <c r="G561" t="s">
        <v>40</v>
      </c>
      <c r="H561" t="s">
        <v>29</v>
      </c>
      <c r="I561" t="s">
        <v>24</v>
      </c>
      <c r="J561" t="s">
        <v>30</v>
      </c>
      <c r="K561">
        <v>1995</v>
      </c>
      <c r="M561">
        <v>5.2013999999999996</v>
      </c>
      <c r="N561">
        <v>1650</v>
      </c>
      <c r="P561" t="s">
        <v>32</v>
      </c>
      <c r="Q561">
        <v>5</v>
      </c>
      <c r="R561" t="s">
        <v>33</v>
      </c>
      <c r="T561">
        <v>4</v>
      </c>
      <c r="U561" t="s">
        <v>34</v>
      </c>
      <c r="V561" t="s">
        <v>49</v>
      </c>
      <c r="W561" s="1">
        <f>IF(M561="Neu",DATE(2018,2,1),DATE(RIGHT(M561,4),1,1))</f>
        <v>41640</v>
      </c>
      <c r="X561" s="3">
        <f ca="1">TODAY()-W561</f>
        <v>1597</v>
      </c>
      <c r="Y561">
        <v>18500</v>
      </c>
      <c r="Z561">
        <v>76000</v>
      </c>
      <c r="AA561" s="4">
        <f ca="1">X561/365</f>
        <v>4.375342465753425</v>
      </c>
      <c r="AB561">
        <v>5.4</v>
      </c>
      <c r="AC561">
        <f t="shared" si="8"/>
        <v>1</v>
      </c>
    </row>
    <row r="562" spans="1:29" x14ac:dyDescent="0.25">
      <c r="A562" t="s">
        <v>24</v>
      </c>
      <c r="B562">
        <v>1800</v>
      </c>
      <c r="C562" t="s">
        <v>25</v>
      </c>
      <c r="D562" t="s">
        <v>26</v>
      </c>
      <c r="E562">
        <v>143</v>
      </c>
      <c r="F562" t="s">
        <v>37</v>
      </c>
      <c r="G562" t="s">
        <v>40</v>
      </c>
      <c r="H562" t="s">
        <v>29</v>
      </c>
      <c r="I562" t="s">
        <v>24</v>
      </c>
      <c r="J562" t="s">
        <v>30</v>
      </c>
      <c r="K562">
        <v>1995</v>
      </c>
      <c r="L562" t="s">
        <v>44</v>
      </c>
      <c r="M562">
        <v>11.2014</v>
      </c>
      <c r="N562">
        <v>1650</v>
      </c>
      <c r="P562" t="s">
        <v>32</v>
      </c>
      <c r="Q562">
        <v>5</v>
      </c>
      <c r="R562" t="s">
        <v>33</v>
      </c>
      <c r="T562">
        <v>4</v>
      </c>
      <c r="U562" t="s">
        <v>34</v>
      </c>
      <c r="V562" t="s">
        <v>49</v>
      </c>
      <c r="W562" s="1">
        <f>IF(M562="Neu",DATE(2018,2,1),DATE(RIGHT(M562,4),1,1))</f>
        <v>41640</v>
      </c>
      <c r="X562" s="3">
        <f ca="1">TODAY()-W562</f>
        <v>1597</v>
      </c>
      <c r="Y562">
        <v>20800</v>
      </c>
      <c r="Z562">
        <v>50500</v>
      </c>
      <c r="AA562" s="4">
        <f ca="1">X562/365</f>
        <v>4.375342465753425</v>
      </c>
      <c r="AB562">
        <v>5.4</v>
      </c>
      <c r="AC562">
        <f t="shared" si="8"/>
        <v>1</v>
      </c>
    </row>
    <row r="563" spans="1:29" x14ac:dyDescent="0.25">
      <c r="A563" t="s">
        <v>33</v>
      </c>
      <c r="B563">
        <v>1800</v>
      </c>
      <c r="C563" t="s">
        <v>25</v>
      </c>
      <c r="D563" t="s">
        <v>48</v>
      </c>
      <c r="E563">
        <v>143</v>
      </c>
      <c r="F563" t="s">
        <v>37</v>
      </c>
      <c r="G563" t="s">
        <v>40</v>
      </c>
      <c r="H563" t="s">
        <v>29</v>
      </c>
      <c r="I563" t="s">
        <v>24</v>
      </c>
      <c r="J563" t="s">
        <v>30</v>
      </c>
      <c r="K563">
        <v>1995</v>
      </c>
      <c r="L563" t="s">
        <v>58</v>
      </c>
      <c r="M563">
        <v>5.2013999999999996</v>
      </c>
      <c r="N563">
        <v>1650</v>
      </c>
      <c r="O563" s="1">
        <v>41772</v>
      </c>
      <c r="P563" t="s">
        <v>32</v>
      </c>
      <c r="Q563">
        <v>5</v>
      </c>
      <c r="R563" t="s">
        <v>33</v>
      </c>
      <c r="T563">
        <v>4</v>
      </c>
      <c r="U563" t="s">
        <v>34</v>
      </c>
      <c r="V563" t="s">
        <v>49</v>
      </c>
      <c r="W563" s="1">
        <f>IF(M563="Neu",DATE(2018,2,1),DATE(RIGHT(M563,4),1,1))</f>
        <v>41640</v>
      </c>
      <c r="X563" s="3">
        <f ca="1">TODAY()-W563</f>
        <v>1597</v>
      </c>
      <c r="Y563">
        <v>25800</v>
      </c>
      <c r="Z563">
        <v>47500</v>
      </c>
      <c r="AA563" s="4">
        <f ca="1">X563/365</f>
        <v>4.375342465753425</v>
      </c>
      <c r="AB563">
        <v>5.4</v>
      </c>
      <c r="AC563">
        <f t="shared" si="8"/>
        <v>1</v>
      </c>
    </row>
    <row r="564" spans="1:29" x14ac:dyDescent="0.25">
      <c r="A564" t="s">
        <v>24</v>
      </c>
      <c r="B564">
        <v>1800</v>
      </c>
      <c r="C564" t="s">
        <v>25</v>
      </c>
      <c r="D564" t="s">
        <v>56</v>
      </c>
      <c r="E564">
        <v>143</v>
      </c>
      <c r="F564" t="s">
        <v>37</v>
      </c>
      <c r="G564" t="s">
        <v>40</v>
      </c>
      <c r="H564" t="s">
        <v>29</v>
      </c>
      <c r="I564" t="s">
        <v>33</v>
      </c>
      <c r="J564" t="s">
        <v>30</v>
      </c>
      <c r="K564">
        <v>1995</v>
      </c>
      <c r="L564" t="s">
        <v>38</v>
      </c>
      <c r="M564">
        <v>12.2014</v>
      </c>
      <c r="N564">
        <v>1650</v>
      </c>
      <c r="P564" t="s">
        <v>32</v>
      </c>
      <c r="Q564">
        <v>5</v>
      </c>
      <c r="R564" t="s">
        <v>33</v>
      </c>
      <c r="T564">
        <v>4</v>
      </c>
      <c r="U564" t="s">
        <v>34</v>
      </c>
      <c r="V564" t="s">
        <v>49</v>
      </c>
      <c r="W564" s="1">
        <f>IF(M564="Neu",DATE(2018,2,1),DATE(RIGHT(M564,4),1,1))</f>
        <v>41640</v>
      </c>
      <c r="X564" s="3">
        <f ca="1">TODAY()-W564</f>
        <v>1597</v>
      </c>
      <c r="Y564">
        <v>26850</v>
      </c>
      <c r="Z564">
        <v>74695</v>
      </c>
      <c r="AA564" s="4">
        <f ca="1">X564/365</f>
        <v>4.375342465753425</v>
      </c>
      <c r="AB564">
        <v>5.4</v>
      </c>
      <c r="AC564">
        <f t="shared" si="8"/>
        <v>1</v>
      </c>
    </row>
    <row r="565" spans="1:29" x14ac:dyDescent="0.25">
      <c r="A565" t="s">
        <v>33</v>
      </c>
      <c r="B565">
        <v>1800</v>
      </c>
      <c r="C565" t="s">
        <v>25</v>
      </c>
      <c r="D565" t="s">
        <v>51</v>
      </c>
      <c r="E565">
        <v>143</v>
      </c>
      <c r="F565" t="s">
        <v>37</v>
      </c>
      <c r="G565" t="s">
        <v>40</v>
      </c>
      <c r="H565" t="s">
        <v>29</v>
      </c>
      <c r="I565" t="s">
        <v>24</v>
      </c>
      <c r="J565" t="s">
        <v>30</v>
      </c>
      <c r="K565">
        <v>1995</v>
      </c>
      <c r="L565" t="s">
        <v>58</v>
      </c>
      <c r="M565">
        <v>7.2013999999999996</v>
      </c>
      <c r="N565">
        <v>1650</v>
      </c>
      <c r="P565" t="s">
        <v>32</v>
      </c>
      <c r="Q565">
        <v>5</v>
      </c>
      <c r="R565" t="s">
        <v>33</v>
      </c>
      <c r="T565">
        <v>4</v>
      </c>
      <c r="U565" t="s">
        <v>34</v>
      </c>
      <c r="V565" t="s">
        <v>49</v>
      </c>
      <c r="W565" s="1">
        <f>IF(M565="Neu",DATE(2018,2,1),DATE(RIGHT(M565,4),1,1))</f>
        <v>41640</v>
      </c>
      <c r="X565" s="3">
        <f ca="1">TODAY()-W565</f>
        <v>1597</v>
      </c>
      <c r="Y565">
        <v>24900</v>
      </c>
      <c r="Z565">
        <v>56800</v>
      </c>
      <c r="AA565" s="4">
        <f ca="1">X565/365</f>
        <v>4.375342465753425</v>
      </c>
      <c r="AB565">
        <v>5.4</v>
      </c>
      <c r="AC565">
        <f t="shared" si="8"/>
        <v>1</v>
      </c>
    </row>
    <row r="566" spans="1:29" x14ac:dyDescent="0.25">
      <c r="A566" t="s">
        <v>24</v>
      </c>
      <c r="B566">
        <v>1800</v>
      </c>
      <c r="C566" t="s">
        <v>25</v>
      </c>
      <c r="D566" t="s">
        <v>46</v>
      </c>
      <c r="E566">
        <v>143</v>
      </c>
      <c r="F566" t="s">
        <v>37</v>
      </c>
      <c r="G566" t="s">
        <v>40</v>
      </c>
      <c r="H566" t="s">
        <v>29</v>
      </c>
      <c r="I566" t="s">
        <v>24</v>
      </c>
      <c r="J566" t="s">
        <v>30</v>
      </c>
      <c r="K566">
        <v>1995</v>
      </c>
      <c r="L566" t="s">
        <v>38</v>
      </c>
      <c r="M566">
        <v>5.2013999999999996</v>
      </c>
      <c r="N566">
        <v>1650</v>
      </c>
      <c r="O566" s="1">
        <v>42075</v>
      </c>
      <c r="P566" t="s">
        <v>32</v>
      </c>
      <c r="Q566">
        <v>5</v>
      </c>
      <c r="R566" t="s">
        <v>33</v>
      </c>
      <c r="T566">
        <v>4</v>
      </c>
      <c r="U566" t="s">
        <v>34</v>
      </c>
      <c r="V566" t="s">
        <v>49</v>
      </c>
      <c r="W566" s="1">
        <f>IF(M566="Neu",DATE(2018,2,1),DATE(RIGHT(M566,4),1,1))</f>
        <v>41640</v>
      </c>
      <c r="X566" s="3">
        <f ca="1">TODAY()-W566</f>
        <v>1597</v>
      </c>
      <c r="Y566">
        <v>22990</v>
      </c>
      <c r="Z566">
        <v>70990</v>
      </c>
      <c r="AA566" s="4">
        <f ca="1">X566/365</f>
        <v>4.375342465753425</v>
      </c>
      <c r="AB566">
        <v>5.4</v>
      </c>
      <c r="AC566">
        <f t="shared" si="8"/>
        <v>1</v>
      </c>
    </row>
    <row r="567" spans="1:29" x14ac:dyDescent="0.25">
      <c r="A567" t="s">
        <v>33</v>
      </c>
      <c r="B567">
        <v>1800</v>
      </c>
      <c r="C567" t="s">
        <v>25</v>
      </c>
      <c r="D567" t="s">
        <v>42</v>
      </c>
      <c r="E567">
        <v>143</v>
      </c>
      <c r="F567" t="s">
        <v>37</v>
      </c>
      <c r="G567" t="s">
        <v>40</v>
      </c>
      <c r="H567" t="s">
        <v>29</v>
      </c>
      <c r="I567" t="s">
        <v>24</v>
      </c>
      <c r="J567" t="s">
        <v>30</v>
      </c>
      <c r="K567">
        <v>1995</v>
      </c>
      <c r="L567" t="s">
        <v>38</v>
      </c>
      <c r="M567">
        <v>3.2014</v>
      </c>
      <c r="N567">
        <v>1650</v>
      </c>
      <c r="P567" t="s">
        <v>32</v>
      </c>
      <c r="Q567">
        <v>5</v>
      </c>
      <c r="R567" t="s">
        <v>33</v>
      </c>
      <c r="T567">
        <v>4</v>
      </c>
      <c r="U567" t="s">
        <v>34</v>
      </c>
      <c r="V567" t="s">
        <v>49</v>
      </c>
      <c r="W567" s="1">
        <f>IF(M567="Neu",DATE(2018,2,1),DATE(RIGHT(M567,4),1,1))</f>
        <v>41640</v>
      </c>
      <c r="X567" s="3">
        <f ca="1">TODAY()-W567</f>
        <v>1597</v>
      </c>
      <c r="Y567">
        <v>23400</v>
      </c>
      <c r="Z567">
        <v>68000</v>
      </c>
      <c r="AA567" s="4">
        <f ca="1">X567/365</f>
        <v>4.375342465753425</v>
      </c>
      <c r="AB567">
        <v>5.4</v>
      </c>
      <c r="AC567">
        <f t="shared" si="8"/>
        <v>1</v>
      </c>
    </row>
    <row r="568" spans="1:29" x14ac:dyDescent="0.25">
      <c r="A568" t="s">
        <v>33</v>
      </c>
      <c r="B568">
        <v>1800</v>
      </c>
      <c r="C568" t="s">
        <v>25</v>
      </c>
      <c r="D568" t="s">
        <v>26</v>
      </c>
      <c r="E568">
        <v>143</v>
      </c>
      <c r="F568" t="s">
        <v>37</v>
      </c>
      <c r="G568" t="s">
        <v>40</v>
      </c>
      <c r="H568" t="s">
        <v>29</v>
      </c>
      <c r="I568" t="s">
        <v>24</v>
      </c>
      <c r="J568" t="s">
        <v>30</v>
      </c>
      <c r="K568">
        <v>1995</v>
      </c>
      <c r="L568" t="s">
        <v>44</v>
      </c>
      <c r="M568">
        <v>12.2014</v>
      </c>
      <c r="N568">
        <v>1650</v>
      </c>
      <c r="O568" s="1">
        <v>42996</v>
      </c>
      <c r="P568" t="s">
        <v>32</v>
      </c>
      <c r="Q568">
        <v>5</v>
      </c>
      <c r="R568" t="s">
        <v>33</v>
      </c>
      <c r="T568">
        <v>4</v>
      </c>
      <c r="U568" t="s">
        <v>34</v>
      </c>
      <c r="V568" t="s">
        <v>49</v>
      </c>
      <c r="W568" s="1">
        <f>IF(M568="Neu",DATE(2018,2,1),DATE(RIGHT(M568,4),1,1))</f>
        <v>41640</v>
      </c>
      <c r="X568" s="3">
        <f ca="1">TODAY()-W568</f>
        <v>1597</v>
      </c>
      <c r="Y568">
        <v>24500</v>
      </c>
      <c r="Z568">
        <v>50300</v>
      </c>
      <c r="AA568" s="4">
        <f ca="1">X568/365</f>
        <v>4.375342465753425</v>
      </c>
      <c r="AB568">
        <v>5.4</v>
      </c>
      <c r="AC568">
        <f t="shared" si="8"/>
        <v>1</v>
      </c>
    </row>
    <row r="569" spans="1:29" x14ac:dyDescent="0.25">
      <c r="A569" t="s">
        <v>24</v>
      </c>
      <c r="B569">
        <v>1800</v>
      </c>
      <c r="C569" t="s">
        <v>25</v>
      </c>
      <c r="D569" t="s">
        <v>36</v>
      </c>
      <c r="E569">
        <v>143</v>
      </c>
      <c r="F569" t="s">
        <v>37</v>
      </c>
      <c r="G569" t="s">
        <v>40</v>
      </c>
      <c r="H569" t="s">
        <v>29</v>
      </c>
      <c r="I569" t="s">
        <v>33</v>
      </c>
      <c r="J569" t="s">
        <v>30</v>
      </c>
      <c r="K569">
        <v>1995</v>
      </c>
      <c r="L569" t="s">
        <v>44</v>
      </c>
      <c r="M569">
        <v>12.2014</v>
      </c>
      <c r="N569">
        <v>1650</v>
      </c>
      <c r="P569" t="s">
        <v>32</v>
      </c>
      <c r="Q569">
        <v>5</v>
      </c>
      <c r="R569" t="s">
        <v>33</v>
      </c>
      <c r="T569">
        <v>4</v>
      </c>
      <c r="U569" t="s">
        <v>34</v>
      </c>
      <c r="V569" t="s">
        <v>49</v>
      </c>
      <c r="W569" s="1">
        <f>IF(M569="Neu",DATE(2018,2,1),DATE(RIGHT(M569,4),1,1))</f>
        <v>41640</v>
      </c>
      <c r="X569" s="3">
        <f ca="1">TODAY()-W569</f>
        <v>1597</v>
      </c>
      <c r="Y569">
        <v>27250</v>
      </c>
      <c r="Z569">
        <v>30750</v>
      </c>
      <c r="AA569" s="4">
        <f ca="1">X569/365</f>
        <v>4.375342465753425</v>
      </c>
      <c r="AB569">
        <v>5.4</v>
      </c>
      <c r="AC569">
        <f t="shared" si="8"/>
        <v>1</v>
      </c>
    </row>
    <row r="570" spans="1:29" x14ac:dyDescent="0.25">
      <c r="A570" t="s">
        <v>33</v>
      </c>
      <c r="B570" t="s">
        <v>68</v>
      </c>
      <c r="C570" t="s">
        <v>25</v>
      </c>
      <c r="D570" t="s">
        <v>56</v>
      </c>
      <c r="E570">
        <v>143</v>
      </c>
      <c r="F570" t="s">
        <v>43</v>
      </c>
      <c r="G570" t="s">
        <v>40</v>
      </c>
      <c r="H570" t="s">
        <v>29</v>
      </c>
      <c r="I570" t="s">
        <v>24</v>
      </c>
      <c r="J570" t="s">
        <v>30</v>
      </c>
      <c r="K570">
        <v>1995</v>
      </c>
      <c r="L570" t="s">
        <v>44</v>
      </c>
      <c r="M570">
        <v>10.2014</v>
      </c>
      <c r="N570">
        <v>1650</v>
      </c>
      <c r="P570" t="s">
        <v>32</v>
      </c>
      <c r="Q570">
        <v>5</v>
      </c>
      <c r="R570" t="s">
        <v>33</v>
      </c>
      <c r="T570">
        <v>4</v>
      </c>
      <c r="U570" t="s">
        <v>34</v>
      </c>
      <c r="V570" t="s">
        <v>49</v>
      </c>
      <c r="W570" s="1">
        <f>IF(M570="Neu",DATE(2018,2,1),DATE(RIGHT(M570,4),1,1))</f>
        <v>41640</v>
      </c>
      <c r="X570" s="3">
        <f ca="1">TODAY()-W570</f>
        <v>1597</v>
      </c>
      <c r="Y570">
        <v>26900</v>
      </c>
      <c r="Z570">
        <v>31300</v>
      </c>
      <c r="AA570" s="4">
        <f ca="1">X570/365</f>
        <v>4.375342465753425</v>
      </c>
      <c r="AB570">
        <v>5.4</v>
      </c>
      <c r="AC570">
        <f t="shared" si="8"/>
        <v>1</v>
      </c>
    </row>
    <row r="571" spans="1:29" x14ac:dyDescent="0.25">
      <c r="A571" t="s">
        <v>24</v>
      </c>
      <c r="B571">
        <v>1800</v>
      </c>
      <c r="C571" t="s">
        <v>25</v>
      </c>
      <c r="D571" t="s">
        <v>56</v>
      </c>
      <c r="E571">
        <v>143</v>
      </c>
      <c r="F571" t="s">
        <v>43</v>
      </c>
      <c r="G571" t="s">
        <v>40</v>
      </c>
      <c r="H571" t="s">
        <v>29</v>
      </c>
      <c r="I571" t="s">
        <v>33</v>
      </c>
      <c r="J571" t="s">
        <v>30</v>
      </c>
      <c r="K571">
        <v>1995</v>
      </c>
      <c r="L571" t="s">
        <v>44</v>
      </c>
      <c r="M571">
        <v>12.2014</v>
      </c>
      <c r="N571">
        <v>1650</v>
      </c>
      <c r="P571" t="s">
        <v>32</v>
      </c>
      <c r="Q571">
        <v>5</v>
      </c>
      <c r="R571" t="s">
        <v>33</v>
      </c>
      <c r="T571">
        <v>4</v>
      </c>
      <c r="U571" t="s">
        <v>34</v>
      </c>
      <c r="V571" t="s">
        <v>49</v>
      </c>
      <c r="W571" s="1">
        <f>IF(M571="Neu",DATE(2018,2,1),DATE(RIGHT(M571,4),1,1))</f>
        <v>41640</v>
      </c>
      <c r="X571" s="3">
        <f ca="1">TODAY()-W571</f>
        <v>1597</v>
      </c>
      <c r="Y571">
        <v>25900</v>
      </c>
      <c r="Z571">
        <v>56359</v>
      </c>
      <c r="AA571" s="4">
        <f ca="1">X571/365</f>
        <v>4.375342465753425</v>
      </c>
      <c r="AB571">
        <v>5.4</v>
      </c>
      <c r="AC571">
        <f t="shared" si="8"/>
        <v>1</v>
      </c>
    </row>
    <row r="572" spans="1:29" x14ac:dyDescent="0.25">
      <c r="A572" t="s">
        <v>33</v>
      </c>
      <c r="B572">
        <v>1800</v>
      </c>
      <c r="C572" t="s">
        <v>25</v>
      </c>
      <c r="D572" t="s">
        <v>36</v>
      </c>
      <c r="E572">
        <v>143</v>
      </c>
      <c r="F572" t="s">
        <v>37</v>
      </c>
      <c r="G572" t="s">
        <v>40</v>
      </c>
      <c r="H572" t="s">
        <v>29</v>
      </c>
      <c r="I572" t="s">
        <v>33</v>
      </c>
      <c r="J572" t="s">
        <v>30</v>
      </c>
      <c r="K572">
        <v>1995</v>
      </c>
      <c r="L572" t="s">
        <v>97</v>
      </c>
      <c r="M572">
        <v>2.2014</v>
      </c>
      <c r="N572">
        <v>1650</v>
      </c>
      <c r="P572" t="s">
        <v>32</v>
      </c>
      <c r="Q572">
        <v>5</v>
      </c>
      <c r="R572" t="s">
        <v>33</v>
      </c>
      <c r="T572">
        <v>4</v>
      </c>
      <c r="U572" t="s">
        <v>34</v>
      </c>
      <c r="V572" t="s">
        <v>49</v>
      </c>
      <c r="W572" s="1">
        <f>IF(M572="Neu",DATE(2018,2,1),DATE(RIGHT(M572,4),1,1))</f>
        <v>41640</v>
      </c>
      <c r="X572" s="3">
        <f ca="1">TODAY()-W572</f>
        <v>1597</v>
      </c>
      <c r="Y572">
        <v>28900</v>
      </c>
      <c r="Z572">
        <v>31000</v>
      </c>
      <c r="AA572" s="4">
        <f ca="1">X572/365</f>
        <v>4.375342465753425</v>
      </c>
      <c r="AB572">
        <v>5.4</v>
      </c>
      <c r="AC572">
        <f t="shared" si="8"/>
        <v>1</v>
      </c>
    </row>
    <row r="573" spans="1:29" x14ac:dyDescent="0.25">
      <c r="A573" t="s">
        <v>24</v>
      </c>
      <c r="B573">
        <v>1800</v>
      </c>
      <c r="C573" t="s">
        <v>25</v>
      </c>
      <c r="D573" t="s">
        <v>83</v>
      </c>
      <c r="E573">
        <v>143</v>
      </c>
      <c r="F573" t="s">
        <v>37</v>
      </c>
      <c r="G573" t="s">
        <v>40</v>
      </c>
      <c r="H573" t="s">
        <v>29</v>
      </c>
      <c r="I573" t="s">
        <v>33</v>
      </c>
      <c r="J573" t="s">
        <v>30</v>
      </c>
      <c r="K573">
        <v>1995</v>
      </c>
      <c r="L573" t="s">
        <v>560</v>
      </c>
      <c r="M573">
        <v>2.2014</v>
      </c>
      <c r="N573">
        <v>1650</v>
      </c>
      <c r="O573" s="1">
        <v>42962</v>
      </c>
      <c r="P573" t="s">
        <v>32</v>
      </c>
      <c r="Q573">
        <v>5</v>
      </c>
      <c r="R573" t="s">
        <v>33</v>
      </c>
      <c r="T573">
        <v>4</v>
      </c>
      <c r="U573" t="s">
        <v>34</v>
      </c>
      <c r="V573" t="s">
        <v>49</v>
      </c>
      <c r="W573" s="1">
        <f>IF(M573="Neu",DATE(2018,2,1),DATE(RIGHT(M573,4),1,1))</f>
        <v>41640</v>
      </c>
      <c r="X573" s="3">
        <f ca="1">TODAY()-W573</f>
        <v>1597</v>
      </c>
      <c r="Y573">
        <v>25900</v>
      </c>
      <c r="Z573">
        <v>49900</v>
      </c>
      <c r="AA573" s="4">
        <f ca="1">X573/365</f>
        <v>4.375342465753425</v>
      </c>
      <c r="AB573">
        <v>5.4</v>
      </c>
      <c r="AC573">
        <f t="shared" si="8"/>
        <v>1</v>
      </c>
    </row>
    <row r="574" spans="1:29" x14ac:dyDescent="0.25">
      <c r="A574" t="s">
        <v>33</v>
      </c>
      <c r="B574">
        <v>1800</v>
      </c>
      <c r="C574" t="s">
        <v>25</v>
      </c>
      <c r="D574" t="s">
        <v>76</v>
      </c>
      <c r="E574">
        <v>143</v>
      </c>
      <c r="F574" t="s">
        <v>37</v>
      </c>
      <c r="G574" t="s">
        <v>40</v>
      </c>
      <c r="H574" t="s">
        <v>29</v>
      </c>
      <c r="I574" t="s">
        <v>33</v>
      </c>
      <c r="J574" t="s">
        <v>30</v>
      </c>
      <c r="K574">
        <v>1995</v>
      </c>
      <c r="L574" t="s">
        <v>48</v>
      </c>
      <c r="M574">
        <v>1.2014</v>
      </c>
      <c r="N574">
        <v>1650</v>
      </c>
      <c r="P574" t="s">
        <v>32</v>
      </c>
      <c r="Q574">
        <v>5</v>
      </c>
      <c r="R574" t="s">
        <v>33</v>
      </c>
      <c r="T574">
        <v>4</v>
      </c>
      <c r="U574" t="s">
        <v>34</v>
      </c>
      <c r="V574" t="s">
        <v>49</v>
      </c>
      <c r="W574" s="1">
        <f>IF(M574="Neu",DATE(2018,2,1),DATE(RIGHT(M574,4),1,1))</f>
        <v>41640</v>
      </c>
      <c r="X574" s="3">
        <f ca="1">TODAY()-W574</f>
        <v>1597</v>
      </c>
      <c r="Y574">
        <v>26500</v>
      </c>
      <c r="Z574">
        <v>59500</v>
      </c>
      <c r="AA574" s="4">
        <f ca="1">X574/365</f>
        <v>4.375342465753425</v>
      </c>
      <c r="AB574">
        <v>5.4</v>
      </c>
      <c r="AC574">
        <f t="shared" si="8"/>
        <v>1</v>
      </c>
    </row>
    <row r="575" spans="1:29" x14ac:dyDescent="0.25">
      <c r="A575" t="s">
        <v>24</v>
      </c>
      <c r="B575">
        <v>1800</v>
      </c>
      <c r="C575" t="s">
        <v>25</v>
      </c>
      <c r="D575" t="s">
        <v>42</v>
      </c>
      <c r="E575">
        <v>143</v>
      </c>
      <c r="F575" t="s">
        <v>37</v>
      </c>
      <c r="G575" t="s">
        <v>40</v>
      </c>
      <c r="H575" t="s">
        <v>29</v>
      </c>
      <c r="I575" t="s">
        <v>24</v>
      </c>
      <c r="J575" t="s">
        <v>30</v>
      </c>
      <c r="K575">
        <v>1995</v>
      </c>
      <c r="L575" t="s">
        <v>38</v>
      </c>
      <c r="M575">
        <v>7.2013999999999996</v>
      </c>
      <c r="N575">
        <v>1650</v>
      </c>
      <c r="P575" t="s">
        <v>32</v>
      </c>
      <c r="Q575">
        <v>5</v>
      </c>
      <c r="R575" t="s">
        <v>33</v>
      </c>
      <c r="T575">
        <v>4</v>
      </c>
      <c r="U575" t="s">
        <v>34</v>
      </c>
      <c r="V575" t="s">
        <v>49</v>
      </c>
      <c r="W575" s="1">
        <f>IF(M575="Neu",DATE(2018,2,1),DATE(RIGHT(M575,4),1,1))</f>
        <v>41640</v>
      </c>
      <c r="X575" s="3">
        <f ca="1">TODAY()-W575</f>
        <v>1597</v>
      </c>
      <c r="Y575">
        <v>28700</v>
      </c>
      <c r="Z575">
        <v>63500</v>
      </c>
      <c r="AA575" s="4">
        <f ca="1">X575/365</f>
        <v>4.375342465753425</v>
      </c>
      <c r="AB575">
        <v>5.4</v>
      </c>
      <c r="AC575">
        <f t="shared" si="8"/>
        <v>1</v>
      </c>
    </row>
    <row r="576" spans="1:29" x14ac:dyDescent="0.25">
      <c r="A576" t="s">
        <v>24</v>
      </c>
      <c r="B576">
        <v>1800</v>
      </c>
      <c r="C576" t="s">
        <v>25</v>
      </c>
      <c r="D576" t="s">
        <v>76</v>
      </c>
      <c r="E576">
        <v>143</v>
      </c>
      <c r="F576" t="s">
        <v>37</v>
      </c>
      <c r="G576" t="s">
        <v>40</v>
      </c>
      <c r="H576" t="s">
        <v>29</v>
      </c>
      <c r="I576" t="s">
        <v>24</v>
      </c>
      <c r="J576" t="s">
        <v>30</v>
      </c>
      <c r="K576">
        <v>1995</v>
      </c>
      <c r="L576" t="s">
        <v>44</v>
      </c>
      <c r="M576">
        <v>7.2013999999999996</v>
      </c>
      <c r="N576">
        <v>1650</v>
      </c>
      <c r="O576" s="1">
        <v>42835</v>
      </c>
      <c r="P576" t="s">
        <v>32</v>
      </c>
      <c r="Q576">
        <v>5</v>
      </c>
      <c r="R576" t="s">
        <v>33</v>
      </c>
      <c r="T576">
        <v>4</v>
      </c>
      <c r="U576" t="s">
        <v>34</v>
      </c>
      <c r="V576" t="s">
        <v>49</v>
      </c>
      <c r="W576" s="1">
        <f>IF(M576="Neu",DATE(2018,2,1),DATE(RIGHT(M576,4),1,1))</f>
        <v>41640</v>
      </c>
      <c r="X576" s="3">
        <f ca="1">TODAY()-W576</f>
        <v>1597</v>
      </c>
      <c r="Y576">
        <v>26700</v>
      </c>
      <c r="Z576">
        <v>55700</v>
      </c>
      <c r="AA576" s="4">
        <f ca="1">X576/365</f>
        <v>4.375342465753425</v>
      </c>
      <c r="AB576">
        <v>5.4</v>
      </c>
      <c r="AC576">
        <f t="shared" si="8"/>
        <v>1</v>
      </c>
    </row>
    <row r="577" spans="1:29" x14ac:dyDescent="0.25">
      <c r="A577" t="s">
        <v>24</v>
      </c>
      <c r="B577">
        <v>2000</v>
      </c>
      <c r="C577" t="s">
        <v>25</v>
      </c>
      <c r="D577" t="s">
        <v>113</v>
      </c>
      <c r="E577">
        <v>143</v>
      </c>
      <c r="F577" t="s">
        <v>37</v>
      </c>
      <c r="G577" t="s">
        <v>40</v>
      </c>
      <c r="H577" t="s">
        <v>29</v>
      </c>
      <c r="I577" t="s">
        <v>24</v>
      </c>
      <c r="J577" t="s">
        <v>30</v>
      </c>
      <c r="K577">
        <v>1995</v>
      </c>
      <c r="M577">
        <v>7.2013999999999996</v>
      </c>
      <c r="N577">
        <v>1660</v>
      </c>
      <c r="P577" t="s">
        <v>32</v>
      </c>
      <c r="Q577">
        <v>5</v>
      </c>
      <c r="R577" t="s">
        <v>33</v>
      </c>
      <c r="T577">
        <v>4</v>
      </c>
      <c r="U577" t="s">
        <v>34</v>
      </c>
      <c r="V577" t="s">
        <v>49</v>
      </c>
      <c r="W577" s="1">
        <f>IF(M577="Neu",DATE(2018,2,1),DATE(RIGHT(M577,4),1,1))</f>
        <v>41640</v>
      </c>
      <c r="X577" s="3">
        <f ca="1">TODAY()-W577</f>
        <v>1597</v>
      </c>
      <c r="Y577">
        <v>30900</v>
      </c>
      <c r="Z577">
        <v>45900</v>
      </c>
      <c r="AA577" s="4">
        <f ca="1">X577/365</f>
        <v>4.375342465753425</v>
      </c>
      <c r="AB577">
        <v>5.4</v>
      </c>
      <c r="AC577">
        <f t="shared" si="8"/>
        <v>1</v>
      </c>
    </row>
    <row r="578" spans="1:29" x14ac:dyDescent="0.25">
      <c r="A578" t="s">
        <v>33</v>
      </c>
      <c r="B578">
        <v>2000</v>
      </c>
      <c r="C578" t="s">
        <v>25</v>
      </c>
      <c r="D578" t="s">
        <v>90</v>
      </c>
      <c r="E578">
        <v>143</v>
      </c>
      <c r="F578" t="s">
        <v>37</v>
      </c>
      <c r="G578" t="s">
        <v>40</v>
      </c>
      <c r="H578" t="s">
        <v>29</v>
      </c>
      <c r="I578" t="s">
        <v>24</v>
      </c>
      <c r="J578" t="s">
        <v>30</v>
      </c>
      <c r="K578">
        <v>1995</v>
      </c>
      <c r="L578" t="s">
        <v>309</v>
      </c>
      <c r="M578">
        <v>8.2013999999999996</v>
      </c>
      <c r="N578">
        <v>1660</v>
      </c>
      <c r="P578" t="s">
        <v>32</v>
      </c>
      <c r="Q578">
        <v>5</v>
      </c>
      <c r="R578" t="s">
        <v>33</v>
      </c>
      <c r="T578">
        <v>4</v>
      </c>
      <c r="U578" t="s">
        <v>34</v>
      </c>
      <c r="V578" t="s">
        <v>49</v>
      </c>
      <c r="W578" s="1">
        <f>IF(M578="Neu",DATE(2018,2,1),DATE(RIGHT(M578,4),1,1))</f>
        <v>41640</v>
      </c>
      <c r="X578" s="3">
        <f ca="1">TODAY()-W578</f>
        <v>1597</v>
      </c>
      <c r="Y578">
        <v>26900</v>
      </c>
      <c r="Z578">
        <v>40900</v>
      </c>
      <c r="AA578" s="4">
        <f ca="1">X578/365</f>
        <v>4.375342465753425</v>
      </c>
      <c r="AB578">
        <v>5.4</v>
      </c>
      <c r="AC578">
        <f t="shared" si="8"/>
        <v>1</v>
      </c>
    </row>
    <row r="579" spans="1:29" x14ac:dyDescent="0.25">
      <c r="A579" t="s">
        <v>33</v>
      </c>
      <c r="B579">
        <v>2000</v>
      </c>
      <c r="C579" t="s">
        <v>25</v>
      </c>
      <c r="D579" t="s">
        <v>90</v>
      </c>
      <c r="E579">
        <v>143</v>
      </c>
      <c r="F579" t="s">
        <v>37</v>
      </c>
      <c r="G579" t="s">
        <v>40</v>
      </c>
      <c r="H579" t="s">
        <v>29</v>
      </c>
      <c r="I579" t="s">
        <v>24</v>
      </c>
      <c r="J579" t="s">
        <v>30</v>
      </c>
      <c r="K579">
        <v>1995</v>
      </c>
      <c r="L579" t="s">
        <v>309</v>
      </c>
      <c r="M579">
        <v>8.2013999999999996</v>
      </c>
      <c r="N579">
        <v>1660</v>
      </c>
      <c r="P579" t="s">
        <v>32</v>
      </c>
      <c r="Q579">
        <v>5</v>
      </c>
      <c r="R579" t="s">
        <v>33</v>
      </c>
      <c r="T579">
        <v>4</v>
      </c>
      <c r="U579" t="s">
        <v>34</v>
      </c>
      <c r="V579" t="s">
        <v>49</v>
      </c>
      <c r="W579" s="1">
        <f>IF(M579="Neu",DATE(2018,2,1),DATE(RIGHT(M579,4),1,1))</f>
        <v>41640</v>
      </c>
      <c r="X579" s="3">
        <f ca="1">TODAY()-W579</f>
        <v>1597</v>
      </c>
      <c r="Y579">
        <v>23600</v>
      </c>
      <c r="Z579">
        <v>75800</v>
      </c>
      <c r="AA579" s="4">
        <f ca="1">X579/365</f>
        <v>4.375342465753425</v>
      </c>
      <c r="AB579">
        <v>5.4</v>
      </c>
      <c r="AC579">
        <f t="shared" ref="AC579:AC642" si="9">IF(P579="Diesel",1,0)</f>
        <v>1</v>
      </c>
    </row>
    <row r="580" spans="1:29" x14ac:dyDescent="0.25">
      <c r="A580" t="s">
        <v>33</v>
      </c>
      <c r="B580">
        <v>2000</v>
      </c>
      <c r="C580" t="s">
        <v>25</v>
      </c>
      <c r="D580" t="s">
        <v>90</v>
      </c>
      <c r="E580">
        <v>143</v>
      </c>
      <c r="F580" t="s">
        <v>37</v>
      </c>
      <c r="G580" t="s">
        <v>40</v>
      </c>
      <c r="H580" t="s">
        <v>29</v>
      </c>
      <c r="I580" t="s">
        <v>24</v>
      </c>
      <c r="J580" t="s">
        <v>30</v>
      </c>
      <c r="K580">
        <v>1995</v>
      </c>
      <c r="L580" t="s">
        <v>309</v>
      </c>
      <c r="M580">
        <v>8.2013999999999996</v>
      </c>
      <c r="N580">
        <v>1660</v>
      </c>
      <c r="P580" t="s">
        <v>32</v>
      </c>
      <c r="Q580">
        <v>5</v>
      </c>
      <c r="R580" t="s">
        <v>33</v>
      </c>
      <c r="T580">
        <v>4</v>
      </c>
      <c r="U580" t="s">
        <v>34</v>
      </c>
      <c r="V580" t="s">
        <v>49</v>
      </c>
      <c r="W580" s="1">
        <f>IF(M580="Neu",DATE(2018,2,1),DATE(RIGHT(M580,4),1,1))</f>
        <v>41640</v>
      </c>
      <c r="X580" s="3">
        <f ca="1">TODAY()-W580</f>
        <v>1597</v>
      </c>
      <c r="Y580">
        <v>26500</v>
      </c>
      <c r="Z580">
        <v>48800</v>
      </c>
      <c r="AA580" s="4">
        <f ca="1">X580/365</f>
        <v>4.375342465753425</v>
      </c>
      <c r="AB580">
        <v>5.4</v>
      </c>
      <c r="AC580">
        <f t="shared" si="9"/>
        <v>1</v>
      </c>
    </row>
    <row r="581" spans="1:29" x14ac:dyDescent="0.25">
      <c r="A581" t="s">
        <v>33</v>
      </c>
      <c r="B581">
        <v>2000</v>
      </c>
      <c r="C581" t="s">
        <v>25</v>
      </c>
      <c r="D581" t="s">
        <v>441</v>
      </c>
      <c r="E581">
        <v>143</v>
      </c>
      <c r="F581" t="s">
        <v>37</v>
      </c>
      <c r="G581" t="s">
        <v>40</v>
      </c>
      <c r="H581" t="s">
        <v>29</v>
      </c>
      <c r="I581" t="s">
        <v>24</v>
      </c>
      <c r="J581" t="s">
        <v>30</v>
      </c>
      <c r="K581">
        <v>1995</v>
      </c>
      <c r="L581" t="s">
        <v>309</v>
      </c>
      <c r="M581">
        <v>8.2013999999999996</v>
      </c>
      <c r="N581">
        <v>1660</v>
      </c>
      <c r="P581" t="s">
        <v>32</v>
      </c>
      <c r="Q581">
        <v>5</v>
      </c>
      <c r="R581" t="s">
        <v>33</v>
      </c>
      <c r="T581">
        <v>4</v>
      </c>
      <c r="U581" t="s">
        <v>34</v>
      </c>
      <c r="V581" t="s">
        <v>49</v>
      </c>
      <c r="W581" s="1">
        <f>IF(M581="Neu",DATE(2018,2,1),DATE(RIGHT(M581,4),1,1))</f>
        <v>41640</v>
      </c>
      <c r="X581" s="3">
        <f ca="1">TODAY()-W581</f>
        <v>1597</v>
      </c>
      <c r="Y581">
        <v>26800</v>
      </c>
      <c r="Z581">
        <v>39600</v>
      </c>
      <c r="AA581" s="4">
        <f ca="1">X581/365</f>
        <v>4.375342465753425</v>
      </c>
      <c r="AB581">
        <v>5.4</v>
      </c>
      <c r="AC581">
        <f t="shared" si="9"/>
        <v>1</v>
      </c>
    </row>
    <row r="582" spans="1:29" x14ac:dyDescent="0.25">
      <c r="A582" t="s">
        <v>33</v>
      </c>
      <c r="B582">
        <v>2000</v>
      </c>
      <c r="C582" t="s">
        <v>25</v>
      </c>
      <c r="D582" t="s">
        <v>90</v>
      </c>
      <c r="E582">
        <v>143</v>
      </c>
      <c r="F582" t="s">
        <v>37</v>
      </c>
      <c r="G582" t="s">
        <v>40</v>
      </c>
      <c r="H582" t="s">
        <v>29</v>
      </c>
      <c r="I582" t="s">
        <v>24</v>
      </c>
      <c r="J582" t="s">
        <v>30</v>
      </c>
      <c r="K582">
        <v>1995</v>
      </c>
      <c r="L582" t="s">
        <v>563</v>
      </c>
      <c r="M582">
        <v>8.2013999999999996</v>
      </c>
      <c r="N582">
        <v>1660</v>
      </c>
      <c r="P582" t="s">
        <v>32</v>
      </c>
      <c r="Q582">
        <v>5</v>
      </c>
      <c r="R582" t="s">
        <v>33</v>
      </c>
      <c r="T582">
        <v>4</v>
      </c>
      <c r="U582" t="s">
        <v>34</v>
      </c>
      <c r="V582" t="s">
        <v>49</v>
      </c>
      <c r="W582" s="1">
        <f>IF(M582="Neu",DATE(2018,2,1),DATE(RIGHT(M582,4),1,1))</f>
        <v>41640</v>
      </c>
      <c r="X582" s="3">
        <f ca="1">TODAY()-W582</f>
        <v>1597</v>
      </c>
      <c r="Y582">
        <v>22900</v>
      </c>
      <c r="Z582">
        <v>81700</v>
      </c>
      <c r="AA582" s="4">
        <f ca="1">X582/365</f>
        <v>4.375342465753425</v>
      </c>
      <c r="AB582">
        <v>5.4</v>
      </c>
      <c r="AC582">
        <f t="shared" si="9"/>
        <v>1</v>
      </c>
    </row>
    <row r="583" spans="1:29" x14ac:dyDescent="0.25">
      <c r="A583" t="s">
        <v>24</v>
      </c>
      <c r="B583">
        <v>2000</v>
      </c>
      <c r="C583" t="s">
        <v>25</v>
      </c>
      <c r="D583" t="s">
        <v>206</v>
      </c>
      <c r="E583">
        <v>143</v>
      </c>
      <c r="F583" t="s">
        <v>37</v>
      </c>
      <c r="G583" t="s">
        <v>40</v>
      </c>
      <c r="H583" t="s">
        <v>29</v>
      </c>
      <c r="I583" t="s">
        <v>24</v>
      </c>
      <c r="J583" t="s">
        <v>30</v>
      </c>
      <c r="K583">
        <v>1995</v>
      </c>
      <c r="L583" t="s">
        <v>564</v>
      </c>
      <c r="M583">
        <v>4.2013999999999996</v>
      </c>
      <c r="N583">
        <v>1660</v>
      </c>
      <c r="O583" s="1">
        <v>43101</v>
      </c>
      <c r="P583" t="s">
        <v>32</v>
      </c>
      <c r="Q583">
        <v>5</v>
      </c>
      <c r="R583" t="s">
        <v>33</v>
      </c>
      <c r="T583">
        <v>4</v>
      </c>
      <c r="U583" t="s">
        <v>34</v>
      </c>
      <c r="V583" t="s">
        <v>49</v>
      </c>
      <c r="W583" s="1">
        <f>IF(M583="Neu",DATE(2018,2,1),DATE(RIGHT(M583,4),1,1))</f>
        <v>41640</v>
      </c>
      <c r="X583" s="3">
        <f ca="1">TODAY()-W583</f>
        <v>1597</v>
      </c>
      <c r="Y583">
        <v>29900</v>
      </c>
      <c r="Z583">
        <v>43500</v>
      </c>
      <c r="AA583" s="4">
        <f ca="1">X583/365</f>
        <v>4.375342465753425</v>
      </c>
      <c r="AB583">
        <v>5.4</v>
      </c>
      <c r="AC583">
        <f t="shared" si="9"/>
        <v>1</v>
      </c>
    </row>
    <row r="584" spans="1:29" x14ac:dyDescent="0.25">
      <c r="A584" t="s">
        <v>33</v>
      </c>
      <c r="B584">
        <v>2000</v>
      </c>
      <c r="C584" t="s">
        <v>25</v>
      </c>
      <c r="D584" t="s">
        <v>559</v>
      </c>
      <c r="E584">
        <v>143</v>
      </c>
      <c r="F584" t="s">
        <v>37</v>
      </c>
      <c r="G584" t="s">
        <v>40</v>
      </c>
      <c r="H584" t="s">
        <v>29</v>
      </c>
      <c r="I584" t="s">
        <v>33</v>
      </c>
      <c r="J584" t="s">
        <v>30</v>
      </c>
      <c r="K584">
        <v>1995</v>
      </c>
      <c r="L584" t="s">
        <v>282</v>
      </c>
      <c r="M584">
        <v>5.2013999999999996</v>
      </c>
      <c r="N584">
        <v>1660</v>
      </c>
      <c r="O584" s="1">
        <v>41760</v>
      </c>
      <c r="P584" t="s">
        <v>32</v>
      </c>
      <c r="Q584">
        <v>5</v>
      </c>
      <c r="R584" t="s">
        <v>33</v>
      </c>
      <c r="T584">
        <v>4</v>
      </c>
      <c r="U584" t="s">
        <v>34</v>
      </c>
      <c r="V584" t="s">
        <v>49</v>
      </c>
      <c r="W584" s="1">
        <f>IF(M584="Neu",DATE(2018,2,1),DATE(RIGHT(M584,4),1,1))</f>
        <v>41640</v>
      </c>
      <c r="X584" s="3">
        <f ca="1">TODAY()-W584</f>
        <v>1597</v>
      </c>
      <c r="Y584">
        <v>28900</v>
      </c>
      <c r="Z584">
        <v>46700</v>
      </c>
      <c r="AA584" s="4">
        <f ca="1">X584/365</f>
        <v>4.375342465753425</v>
      </c>
      <c r="AB584">
        <v>5.4</v>
      </c>
      <c r="AC584">
        <f t="shared" si="9"/>
        <v>1</v>
      </c>
    </row>
    <row r="585" spans="1:29" x14ac:dyDescent="0.25">
      <c r="A585" t="s">
        <v>33</v>
      </c>
      <c r="B585">
        <v>2000</v>
      </c>
      <c r="C585" t="s">
        <v>25</v>
      </c>
      <c r="D585" t="s">
        <v>109</v>
      </c>
      <c r="E585">
        <v>143</v>
      </c>
      <c r="F585" t="s">
        <v>37</v>
      </c>
      <c r="G585" t="s">
        <v>40</v>
      </c>
      <c r="H585" t="s">
        <v>29</v>
      </c>
      <c r="I585" t="s">
        <v>24</v>
      </c>
      <c r="J585" t="s">
        <v>30</v>
      </c>
      <c r="K585">
        <v>1995</v>
      </c>
      <c r="L585" t="s">
        <v>161</v>
      </c>
      <c r="M585">
        <v>4.2013999999999996</v>
      </c>
      <c r="N585">
        <v>1660</v>
      </c>
      <c r="P585" t="s">
        <v>32</v>
      </c>
      <c r="Q585">
        <v>5</v>
      </c>
      <c r="R585" t="s">
        <v>33</v>
      </c>
      <c r="T585">
        <v>4</v>
      </c>
      <c r="U585" t="s">
        <v>34</v>
      </c>
      <c r="V585" t="s">
        <v>49</v>
      </c>
      <c r="W585" s="1">
        <f>IF(M585="Neu",DATE(2018,2,1),DATE(RIGHT(M585,4),1,1))</f>
        <v>41640</v>
      </c>
      <c r="X585" s="3">
        <f ca="1">TODAY()-W585</f>
        <v>1597</v>
      </c>
      <c r="Y585">
        <v>21900</v>
      </c>
      <c r="Z585">
        <v>90000</v>
      </c>
      <c r="AA585" s="4">
        <f ca="1">X585/365</f>
        <v>4.375342465753425</v>
      </c>
      <c r="AB585">
        <v>5.4</v>
      </c>
      <c r="AC585">
        <f t="shared" si="9"/>
        <v>1</v>
      </c>
    </row>
    <row r="586" spans="1:29" x14ac:dyDescent="0.25">
      <c r="A586" t="s">
        <v>24</v>
      </c>
      <c r="B586">
        <v>2000</v>
      </c>
      <c r="C586" t="s">
        <v>25</v>
      </c>
      <c r="D586" t="s">
        <v>90</v>
      </c>
      <c r="E586">
        <v>143</v>
      </c>
      <c r="F586" t="s">
        <v>37</v>
      </c>
      <c r="G586" t="s">
        <v>40</v>
      </c>
      <c r="H586" t="s">
        <v>29</v>
      </c>
      <c r="I586" t="s">
        <v>24</v>
      </c>
      <c r="J586" t="s">
        <v>30</v>
      </c>
      <c r="K586">
        <v>1995</v>
      </c>
      <c r="L586" t="s">
        <v>400</v>
      </c>
      <c r="M586">
        <v>1.2014</v>
      </c>
      <c r="N586">
        <v>1660</v>
      </c>
      <c r="P586" t="s">
        <v>32</v>
      </c>
      <c r="Q586">
        <v>5</v>
      </c>
      <c r="R586" t="s">
        <v>33</v>
      </c>
      <c r="T586">
        <v>4</v>
      </c>
      <c r="U586" t="s">
        <v>34</v>
      </c>
      <c r="V586" t="s">
        <v>49</v>
      </c>
      <c r="W586" s="1">
        <f>IF(M586="Neu",DATE(2018,2,1),DATE(RIGHT(M586,4),1,1))</f>
        <v>41640</v>
      </c>
      <c r="X586" s="3">
        <f ca="1">TODAY()-W586</f>
        <v>1597</v>
      </c>
      <c r="Y586">
        <v>18999</v>
      </c>
      <c r="Z586">
        <v>114000</v>
      </c>
      <c r="AA586" s="4">
        <f ca="1">X586/365</f>
        <v>4.375342465753425</v>
      </c>
      <c r="AB586">
        <v>5.4</v>
      </c>
      <c r="AC586">
        <f t="shared" si="9"/>
        <v>1</v>
      </c>
    </row>
    <row r="587" spans="1:29" x14ac:dyDescent="0.25">
      <c r="A587" t="s">
        <v>24</v>
      </c>
      <c r="B587">
        <v>2000</v>
      </c>
      <c r="C587" t="s">
        <v>25</v>
      </c>
      <c r="D587" t="s">
        <v>42</v>
      </c>
      <c r="E587">
        <v>132</v>
      </c>
      <c r="F587" t="s">
        <v>43</v>
      </c>
      <c r="G587" t="s">
        <v>28</v>
      </c>
      <c r="H587" t="s">
        <v>29</v>
      </c>
      <c r="I587" t="s">
        <v>24</v>
      </c>
      <c r="J587" t="s">
        <v>30</v>
      </c>
      <c r="K587">
        <v>1995</v>
      </c>
      <c r="L587" t="s">
        <v>38</v>
      </c>
      <c r="M587">
        <v>12.201499999999999</v>
      </c>
      <c r="N587">
        <v>1650</v>
      </c>
      <c r="P587" t="s">
        <v>32</v>
      </c>
      <c r="Q587">
        <v>5</v>
      </c>
      <c r="R587" t="s">
        <v>33</v>
      </c>
      <c r="T587">
        <v>4</v>
      </c>
      <c r="U587" t="s">
        <v>34</v>
      </c>
      <c r="V587" t="s">
        <v>49</v>
      </c>
      <c r="W587" s="1">
        <f>IF(M587="Neu",DATE(2018,2,1),DATE(RIGHT(M587,4),1,1))</f>
        <v>42005</v>
      </c>
      <c r="X587" s="3">
        <f ca="1">TODAY()-W587</f>
        <v>1232</v>
      </c>
      <c r="Y587">
        <v>40800</v>
      </c>
      <c r="Z587">
        <v>15000</v>
      </c>
      <c r="AA587" s="4">
        <f ca="1">X587/365</f>
        <v>3.3753424657534246</v>
      </c>
      <c r="AB587">
        <v>5</v>
      </c>
      <c r="AC587">
        <f t="shared" si="9"/>
        <v>1</v>
      </c>
    </row>
    <row r="588" spans="1:29" x14ac:dyDescent="0.25">
      <c r="A588" t="s">
        <v>24</v>
      </c>
      <c r="B588" t="s">
        <v>68</v>
      </c>
      <c r="C588" t="s">
        <v>25</v>
      </c>
      <c r="D588" t="s">
        <v>79</v>
      </c>
      <c r="E588">
        <v>135</v>
      </c>
      <c r="F588" t="s">
        <v>53</v>
      </c>
      <c r="H588" t="s">
        <v>29</v>
      </c>
      <c r="I588" t="s">
        <v>24</v>
      </c>
      <c r="J588" t="s">
        <v>47</v>
      </c>
      <c r="K588">
        <v>1995</v>
      </c>
      <c r="M588">
        <v>7.2015000000000002</v>
      </c>
      <c r="N588">
        <v>1825</v>
      </c>
      <c r="P588" t="s">
        <v>32</v>
      </c>
      <c r="Q588">
        <v>5</v>
      </c>
      <c r="R588" t="s">
        <v>33</v>
      </c>
      <c r="T588">
        <v>4</v>
      </c>
      <c r="U588" t="s">
        <v>34</v>
      </c>
      <c r="V588" t="s">
        <v>45</v>
      </c>
      <c r="W588" s="1">
        <f>IF(M588="Neu",DATE(2018,2,1),DATE(RIGHT(M588,4),1,1))</f>
        <v>42005</v>
      </c>
      <c r="X588" s="3">
        <f ca="1">TODAY()-W588</f>
        <v>1232</v>
      </c>
      <c r="Y588">
        <v>48900</v>
      </c>
      <c r="Z588">
        <v>23500</v>
      </c>
      <c r="AA588" s="4">
        <f ca="1">X588/365</f>
        <v>3.3753424657534246</v>
      </c>
      <c r="AB588">
        <v>5.0999999999999996</v>
      </c>
      <c r="AC588">
        <f t="shared" si="9"/>
        <v>1</v>
      </c>
    </row>
    <row r="589" spans="1:29" x14ac:dyDescent="0.25">
      <c r="A589" t="s">
        <v>24</v>
      </c>
      <c r="B589">
        <v>2000</v>
      </c>
      <c r="C589" t="s">
        <v>25</v>
      </c>
      <c r="D589" t="s">
        <v>64</v>
      </c>
      <c r="E589">
        <v>128</v>
      </c>
      <c r="F589" t="s">
        <v>43</v>
      </c>
      <c r="G589" t="s">
        <v>28</v>
      </c>
      <c r="H589" t="s">
        <v>29</v>
      </c>
      <c r="I589" t="s">
        <v>33</v>
      </c>
      <c r="J589" t="s">
        <v>30</v>
      </c>
      <c r="K589">
        <v>1995</v>
      </c>
      <c r="L589" t="s">
        <v>85</v>
      </c>
      <c r="M589">
        <v>10.201499999999999</v>
      </c>
      <c r="N589">
        <v>1625</v>
      </c>
      <c r="P589" t="s">
        <v>32</v>
      </c>
      <c r="Q589">
        <v>5</v>
      </c>
      <c r="R589" t="s">
        <v>33</v>
      </c>
      <c r="T589">
        <v>4</v>
      </c>
      <c r="U589" t="s">
        <v>34</v>
      </c>
      <c r="V589" t="s">
        <v>49</v>
      </c>
      <c r="W589" s="1">
        <f>IF(M589="Neu",DATE(2018,2,1),DATE(RIGHT(M589,4),1,1))</f>
        <v>42005</v>
      </c>
      <c r="X589" s="3">
        <f ca="1">TODAY()-W589</f>
        <v>1232</v>
      </c>
      <c r="Y589">
        <v>40500</v>
      </c>
      <c r="Z589">
        <v>13700</v>
      </c>
      <c r="AA589" s="4">
        <f ca="1">X589/365</f>
        <v>3.3753424657534246</v>
      </c>
      <c r="AB589">
        <v>4.9000000000000004</v>
      </c>
      <c r="AC589">
        <f t="shared" si="9"/>
        <v>1</v>
      </c>
    </row>
    <row r="590" spans="1:29" x14ac:dyDescent="0.25">
      <c r="A590" t="s">
        <v>24</v>
      </c>
      <c r="B590">
        <v>2000</v>
      </c>
      <c r="C590" t="s">
        <v>25</v>
      </c>
      <c r="D590" t="s">
        <v>95</v>
      </c>
      <c r="E590">
        <v>143</v>
      </c>
      <c r="F590" t="s">
        <v>37</v>
      </c>
      <c r="G590" t="s">
        <v>40</v>
      </c>
      <c r="H590" t="s">
        <v>29</v>
      </c>
      <c r="I590" t="s">
        <v>24</v>
      </c>
      <c r="J590" t="s">
        <v>30</v>
      </c>
      <c r="K590">
        <v>1995</v>
      </c>
      <c r="M590">
        <v>2.2014999999999998</v>
      </c>
      <c r="N590">
        <v>1660</v>
      </c>
      <c r="P590" t="s">
        <v>32</v>
      </c>
      <c r="Q590">
        <v>5</v>
      </c>
      <c r="R590" t="s">
        <v>33</v>
      </c>
      <c r="T590">
        <v>4</v>
      </c>
      <c r="U590" t="s">
        <v>34</v>
      </c>
      <c r="V590" t="s">
        <v>49</v>
      </c>
      <c r="W590" s="1">
        <f>IF(M590="Neu",DATE(2018,2,1),DATE(RIGHT(M590,4),1,1))</f>
        <v>42005</v>
      </c>
      <c r="X590" s="3">
        <f ca="1">TODAY()-W590</f>
        <v>1232</v>
      </c>
      <c r="Y590">
        <v>29850</v>
      </c>
      <c r="Z590">
        <v>60000</v>
      </c>
      <c r="AA590" s="4">
        <f ca="1">X590/365</f>
        <v>3.3753424657534246</v>
      </c>
      <c r="AB590">
        <v>5.4</v>
      </c>
      <c r="AC590">
        <f t="shared" si="9"/>
        <v>1</v>
      </c>
    </row>
    <row r="591" spans="1:29" x14ac:dyDescent="0.25">
      <c r="A591" t="s">
        <v>24</v>
      </c>
      <c r="B591">
        <v>2000</v>
      </c>
      <c r="C591" t="s">
        <v>25</v>
      </c>
      <c r="D591" t="s">
        <v>98</v>
      </c>
      <c r="E591">
        <v>128</v>
      </c>
      <c r="F591" t="s">
        <v>43</v>
      </c>
      <c r="G591" t="s">
        <v>28</v>
      </c>
      <c r="H591" t="s">
        <v>29</v>
      </c>
      <c r="I591" t="s">
        <v>24</v>
      </c>
      <c r="J591" t="s">
        <v>30</v>
      </c>
      <c r="K591">
        <v>1995</v>
      </c>
      <c r="L591" t="s">
        <v>85</v>
      </c>
      <c r="M591">
        <v>10.201499999999999</v>
      </c>
      <c r="N591">
        <v>1625</v>
      </c>
      <c r="O591" s="1">
        <v>42278</v>
      </c>
      <c r="P591" t="s">
        <v>32</v>
      </c>
      <c r="Q591">
        <v>5</v>
      </c>
      <c r="R591" t="s">
        <v>33</v>
      </c>
      <c r="T591">
        <v>4</v>
      </c>
      <c r="U591" t="s">
        <v>34</v>
      </c>
      <c r="V591" t="s">
        <v>49</v>
      </c>
      <c r="W591" s="1">
        <f>IF(M591="Neu",DATE(2018,2,1),DATE(RIGHT(M591,4),1,1))</f>
        <v>42005</v>
      </c>
      <c r="X591" s="3">
        <f ca="1">TODAY()-W591</f>
        <v>1232</v>
      </c>
      <c r="Y591">
        <v>41500</v>
      </c>
      <c r="Z591">
        <v>14000</v>
      </c>
      <c r="AA591" s="4">
        <f ca="1">X591/365</f>
        <v>3.3753424657534246</v>
      </c>
      <c r="AB591">
        <v>4.9000000000000004</v>
      </c>
      <c r="AC591">
        <f t="shared" si="9"/>
        <v>1</v>
      </c>
    </row>
    <row r="592" spans="1:29" x14ac:dyDescent="0.25">
      <c r="A592" t="s">
        <v>24</v>
      </c>
      <c r="B592">
        <v>2000</v>
      </c>
      <c r="C592" t="s">
        <v>25</v>
      </c>
      <c r="D592" t="s">
        <v>102</v>
      </c>
      <c r="E592">
        <v>128</v>
      </c>
      <c r="F592" t="s">
        <v>43</v>
      </c>
      <c r="G592" t="s">
        <v>28</v>
      </c>
      <c r="H592" t="s">
        <v>29</v>
      </c>
      <c r="I592" t="s">
        <v>24</v>
      </c>
      <c r="J592" t="s">
        <v>30</v>
      </c>
      <c r="K592">
        <v>1995</v>
      </c>
      <c r="L592" t="s">
        <v>38</v>
      </c>
      <c r="M592">
        <v>11.201499999999999</v>
      </c>
      <c r="N592">
        <v>1625</v>
      </c>
      <c r="P592" t="s">
        <v>32</v>
      </c>
      <c r="Q592">
        <v>5</v>
      </c>
      <c r="R592" t="s">
        <v>33</v>
      </c>
      <c r="T592">
        <v>4</v>
      </c>
      <c r="U592" t="s">
        <v>34</v>
      </c>
      <c r="V592" t="s">
        <v>49</v>
      </c>
      <c r="W592" s="1">
        <f>IF(M592="Neu",DATE(2018,2,1),DATE(RIGHT(M592,4),1,1))</f>
        <v>42005</v>
      </c>
      <c r="X592" s="3">
        <f ca="1">TODAY()-W592</f>
        <v>1232</v>
      </c>
      <c r="Y592">
        <v>37500</v>
      </c>
      <c r="Z592">
        <v>32200</v>
      </c>
      <c r="AA592" s="4">
        <f ca="1">X592/365</f>
        <v>3.3753424657534246</v>
      </c>
      <c r="AB592">
        <v>4.9000000000000004</v>
      </c>
      <c r="AC592">
        <f t="shared" si="9"/>
        <v>1</v>
      </c>
    </row>
    <row r="593" spans="1:29" x14ac:dyDescent="0.25">
      <c r="A593" t="s">
        <v>24</v>
      </c>
      <c r="B593">
        <v>2000</v>
      </c>
      <c r="C593" t="s">
        <v>25</v>
      </c>
      <c r="D593" t="s">
        <v>76</v>
      </c>
      <c r="E593">
        <v>128</v>
      </c>
      <c r="F593" t="s">
        <v>43</v>
      </c>
      <c r="G593" t="s">
        <v>28</v>
      </c>
      <c r="H593" t="s">
        <v>29</v>
      </c>
      <c r="I593" t="s">
        <v>24</v>
      </c>
      <c r="J593" t="s">
        <v>30</v>
      </c>
      <c r="K593">
        <v>1995</v>
      </c>
      <c r="L593" t="s">
        <v>38</v>
      </c>
      <c r="M593">
        <v>11.201499999999999</v>
      </c>
      <c r="N593">
        <v>1625</v>
      </c>
      <c r="O593" s="1">
        <v>42310</v>
      </c>
      <c r="P593" t="s">
        <v>32</v>
      </c>
      <c r="Q593">
        <v>5</v>
      </c>
      <c r="R593" t="s">
        <v>33</v>
      </c>
      <c r="T593">
        <v>4</v>
      </c>
      <c r="U593" t="s">
        <v>34</v>
      </c>
      <c r="V593" t="s">
        <v>49</v>
      </c>
      <c r="W593" s="1">
        <f>IF(M593="Neu",DATE(2018,2,1),DATE(RIGHT(M593,4),1,1))</f>
        <v>42005</v>
      </c>
      <c r="X593" s="3">
        <f ca="1">TODAY()-W593</f>
        <v>1232</v>
      </c>
      <c r="Y593">
        <v>39980</v>
      </c>
      <c r="Z593">
        <v>32500</v>
      </c>
      <c r="AA593" s="4">
        <f ca="1">X593/365</f>
        <v>3.3753424657534246</v>
      </c>
      <c r="AB593">
        <v>4.9000000000000004</v>
      </c>
      <c r="AC593">
        <f t="shared" si="9"/>
        <v>1</v>
      </c>
    </row>
    <row r="594" spans="1:29" x14ac:dyDescent="0.25">
      <c r="A594" t="s">
        <v>24</v>
      </c>
      <c r="B594">
        <v>2000</v>
      </c>
      <c r="C594" t="s">
        <v>25</v>
      </c>
      <c r="D594" t="s">
        <v>46</v>
      </c>
      <c r="E594">
        <v>128</v>
      </c>
      <c r="F594" t="s">
        <v>43</v>
      </c>
      <c r="G594" t="s">
        <v>28</v>
      </c>
      <c r="H594" t="s">
        <v>29</v>
      </c>
      <c r="I594" t="s">
        <v>24</v>
      </c>
      <c r="J594" t="s">
        <v>30</v>
      </c>
      <c r="K594">
        <v>1995</v>
      </c>
      <c r="L594" t="s">
        <v>44</v>
      </c>
      <c r="M594">
        <v>12.201499999999999</v>
      </c>
      <c r="N594">
        <v>1625</v>
      </c>
      <c r="O594" s="1">
        <v>42339</v>
      </c>
      <c r="P594" t="s">
        <v>32</v>
      </c>
      <c r="Q594">
        <v>5</v>
      </c>
      <c r="R594" t="s">
        <v>33</v>
      </c>
      <c r="T594">
        <v>4</v>
      </c>
      <c r="U594" t="s">
        <v>34</v>
      </c>
      <c r="V594" t="s">
        <v>49</v>
      </c>
      <c r="W594" s="1">
        <f>IF(M594="Neu",DATE(2018,2,1),DATE(RIGHT(M594,4),1,1))</f>
        <v>42005</v>
      </c>
      <c r="X594" s="3">
        <f ca="1">TODAY()-W594</f>
        <v>1232</v>
      </c>
      <c r="Y594">
        <v>43500</v>
      </c>
      <c r="Z594">
        <v>22700</v>
      </c>
      <c r="AA594" s="4">
        <f ca="1">X594/365</f>
        <v>3.3753424657534246</v>
      </c>
      <c r="AB594">
        <v>4.9000000000000004</v>
      </c>
      <c r="AC594">
        <f t="shared" si="9"/>
        <v>1</v>
      </c>
    </row>
    <row r="595" spans="1:29" x14ac:dyDescent="0.25">
      <c r="A595" t="s">
        <v>24</v>
      </c>
      <c r="B595">
        <v>2000</v>
      </c>
      <c r="C595" t="s">
        <v>25</v>
      </c>
      <c r="D595" t="s">
        <v>26</v>
      </c>
      <c r="E595">
        <v>143</v>
      </c>
      <c r="F595" t="s">
        <v>37</v>
      </c>
      <c r="G595" t="s">
        <v>40</v>
      </c>
      <c r="H595" t="s">
        <v>29</v>
      </c>
      <c r="I595" t="s">
        <v>33</v>
      </c>
      <c r="J595" t="s">
        <v>30</v>
      </c>
      <c r="K595">
        <v>1995</v>
      </c>
      <c r="M595">
        <v>8.2014999999999993</v>
      </c>
      <c r="N595">
        <v>1660</v>
      </c>
      <c r="P595" t="s">
        <v>32</v>
      </c>
      <c r="Q595">
        <v>5</v>
      </c>
      <c r="R595" t="s">
        <v>33</v>
      </c>
      <c r="T595">
        <v>4</v>
      </c>
      <c r="U595" t="s">
        <v>34</v>
      </c>
      <c r="V595" t="s">
        <v>49</v>
      </c>
      <c r="W595" s="1">
        <f>IF(M595="Neu",DATE(2018,2,1),DATE(RIGHT(M595,4),1,1))</f>
        <v>42005</v>
      </c>
      <c r="X595" s="3">
        <f ca="1">TODAY()-W595</f>
        <v>1232</v>
      </c>
      <c r="Y595">
        <v>29900</v>
      </c>
      <c r="Z595">
        <v>61000</v>
      </c>
      <c r="AA595" s="4">
        <f ca="1">X595/365</f>
        <v>3.3753424657534246</v>
      </c>
      <c r="AB595">
        <v>5.4</v>
      </c>
      <c r="AC595">
        <f t="shared" si="9"/>
        <v>1</v>
      </c>
    </row>
    <row r="596" spans="1:29" x14ac:dyDescent="0.25">
      <c r="A596" t="s">
        <v>24</v>
      </c>
      <c r="B596">
        <v>2000</v>
      </c>
      <c r="C596" t="s">
        <v>25</v>
      </c>
      <c r="D596" t="s">
        <v>36</v>
      </c>
      <c r="E596">
        <v>143</v>
      </c>
      <c r="F596" t="s">
        <v>37</v>
      </c>
      <c r="G596" t="s">
        <v>40</v>
      </c>
      <c r="H596" t="s">
        <v>29</v>
      </c>
      <c r="I596" t="s">
        <v>33</v>
      </c>
      <c r="J596" t="s">
        <v>30</v>
      </c>
      <c r="K596">
        <v>1995</v>
      </c>
      <c r="L596" t="s">
        <v>38</v>
      </c>
      <c r="M596">
        <v>5.2015000000000002</v>
      </c>
      <c r="N596">
        <v>1660</v>
      </c>
      <c r="P596" t="s">
        <v>32</v>
      </c>
      <c r="Q596">
        <v>5</v>
      </c>
      <c r="R596" t="s">
        <v>33</v>
      </c>
      <c r="T596">
        <v>4</v>
      </c>
      <c r="U596" t="s">
        <v>34</v>
      </c>
      <c r="V596" t="s">
        <v>49</v>
      </c>
      <c r="W596" s="1">
        <f>IF(M596="Neu",DATE(2018,2,1),DATE(RIGHT(M596,4),1,1))</f>
        <v>42005</v>
      </c>
      <c r="X596" s="3">
        <f ca="1">TODAY()-W596</f>
        <v>1232</v>
      </c>
      <c r="Y596">
        <v>33500</v>
      </c>
      <c r="Z596">
        <v>32000</v>
      </c>
      <c r="AA596" s="4">
        <f ca="1">X596/365</f>
        <v>3.3753424657534246</v>
      </c>
      <c r="AB596">
        <v>5.4</v>
      </c>
      <c r="AC596">
        <f t="shared" si="9"/>
        <v>1</v>
      </c>
    </row>
    <row r="597" spans="1:29" x14ac:dyDescent="0.25">
      <c r="A597" t="s">
        <v>24</v>
      </c>
      <c r="B597">
        <v>2000</v>
      </c>
      <c r="C597" t="s">
        <v>25</v>
      </c>
      <c r="D597" t="s">
        <v>42</v>
      </c>
      <c r="E597">
        <v>128</v>
      </c>
      <c r="F597" t="s">
        <v>43</v>
      </c>
      <c r="G597" t="s">
        <v>28</v>
      </c>
      <c r="H597" t="s">
        <v>29</v>
      </c>
      <c r="I597" t="s">
        <v>24</v>
      </c>
      <c r="J597" t="s">
        <v>30</v>
      </c>
      <c r="K597">
        <v>1995</v>
      </c>
      <c r="L597" t="s">
        <v>38</v>
      </c>
      <c r="M597">
        <v>11.201499999999999</v>
      </c>
      <c r="N597">
        <v>1625</v>
      </c>
      <c r="P597" t="s">
        <v>32</v>
      </c>
      <c r="Q597">
        <v>5</v>
      </c>
      <c r="R597" t="s">
        <v>33</v>
      </c>
      <c r="T597">
        <v>4</v>
      </c>
      <c r="U597" t="s">
        <v>34</v>
      </c>
      <c r="V597" t="s">
        <v>49</v>
      </c>
      <c r="W597" s="1">
        <f>IF(M597="Neu",DATE(2018,2,1),DATE(RIGHT(M597,4),1,1))</f>
        <v>42005</v>
      </c>
      <c r="X597" s="3">
        <f ca="1">TODAY()-W597</f>
        <v>1232</v>
      </c>
      <c r="Y597">
        <v>36900</v>
      </c>
      <c r="Z597">
        <v>26000</v>
      </c>
      <c r="AA597" s="4">
        <f ca="1">X597/365</f>
        <v>3.3753424657534246</v>
      </c>
      <c r="AB597">
        <v>4.9000000000000004</v>
      </c>
      <c r="AC597">
        <f t="shared" si="9"/>
        <v>1</v>
      </c>
    </row>
    <row r="598" spans="1:29" x14ac:dyDescent="0.25">
      <c r="A598" t="s">
        <v>24</v>
      </c>
      <c r="B598">
        <v>2000</v>
      </c>
      <c r="C598" t="s">
        <v>25</v>
      </c>
      <c r="D598" t="s">
        <v>42</v>
      </c>
      <c r="E598">
        <v>143</v>
      </c>
      <c r="F598" t="s">
        <v>37</v>
      </c>
      <c r="G598" t="s">
        <v>40</v>
      </c>
      <c r="H598" t="s">
        <v>29</v>
      </c>
      <c r="I598" t="s">
        <v>24</v>
      </c>
      <c r="J598" t="s">
        <v>30</v>
      </c>
      <c r="K598">
        <v>1995</v>
      </c>
      <c r="L598" t="s">
        <v>44</v>
      </c>
      <c r="M598">
        <v>1.2015</v>
      </c>
      <c r="N598">
        <v>1660</v>
      </c>
      <c r="P598" t="s">
        <v>32</v>
      </c>
      <c r="Q598">
        <v>5</v>
      </c>
      <c r="R598" t="s">
        <v>33</v>
      </c>
      <c r="T598">
        <v>4</v>
      </c>
      <c r="U598" t="s">
        <v>34</v>
      </c>
      <c r="V598" t="s">
        <v>49</v>
      </c>
      <c r="W598" s="1">
        <f>IF(M598="Neu",DATE(2018,2,1),DATE(RIGHT(M598,4),1,1))</f>
        <v>42005</v>
      </c>
      <c r="X598" s="3">
        <f ca="1">TODAY()-W598</f>
        <v>1232</v>
      </c>
      <c r="Y598">
        <v>33980</v>
      </c>
      <c r="Z598">
        <v>27200</v>
      </c>
      <c r="AA598" s="4">
        <f ca="1">X598/365</f>
        <v>3.3753424657534246</v>
      </c>
      <c r="AB598">
        <v>5.4</v>
      </c>
      <c r="AC598">
        <f t="shared" si="9"/>
        <v>1</v>
      </c>
    </row>
    <row r="599" spans="1:29" x14ac:dyDescent="0.25">
      <c r="A599" t="s">
        <v>33</v>
      </c>
      <c r="B599">
        <v>2000</v>
      </c>
      <c r="C599" t="s">
        <v>25</v>
      </c>
      <c r="D599" t="s">
        <v>113</v>
      </c>
      <c r="E599">
        <v>128</v>
      </c>
      <c r="F599" t="s">
        <v>43</v>
      </c>
      <c r="G599" t="s">
        <v>28</v>
      </c>
      <c r="H599" t="s">
        <v>29</v>
      </c>
      <c r="I599" t="s">
        <v>33</v>
      </c>
      <c r="J599" t="s">
        <v>30</v>
      </c>
      <c r="K599">
        <v>1995</v>
      </c>
      <c r="L599" t="s">
        <v>114</v>
      </c>
      <c r="M599">
        <v>11.201499999999999</v>
      </c>
      <c r="N599">
        <v>1625</v>
      </c>
      <c r="P599" t="s">
        <v>32</v>
      </c>
      <c r="Q599">
        <v>5</v>
      </c>
      <c r="R599" t="s">
        <v>33</v>
      </c>
      <c r="T599">
        <v>4</v>
      </c>
      <c r="U599" t="s">
        <v>34</v>
      </c>
      <c r="V599" t="s">
        <v>49</v>
      </c>
      <c r="W599" s="1">
        <f>IF(M599="Neu",DATE(2018,2,1),DATE(RIGHT(M599,4),1,1))</f>
        <v>42005</v>
      </c>
      <c r="X599" s="3">
        <f ca="1">TODAY()-W599</f>
        <v>1232</v>
      </c>
      <c r="Y599">
        <v>37800</v>
      </c>
      <c r="Z599">
        <v>72250</v>
      </c>
      <c r="AA599" s="4">
        <f ca="1">X599/365</f>
        <v>3.3753424657534246</v>
      </c>
      <c r="AB599">
        <v>4.9000000000000004</v>
      </c>
      <c r="AC599">
        <f t="shared" si="9"/>
        <v>1</v>
      </c>
    </row>
    <row r="600" spans="1:29" x14ac:dyDescent="0.25">
      <c r="A600" t="s">
        <v>24</v>
      </c>
      <c r="B600">
        <v>2000</v>
      </c>
      <c r="C600" t="s">
        <v>25</v>
      </c>
      <c r="D600" t="s">
        <v>51</v>
      </c>
      <c r="E600">
        <v>128</v>
      </c>
      <c r="F600" t="s">
        <v>43</v>
      </c>
      <c r="G600" t="s">
        <v>28</v>
      </c>
      <c r="H600" t="s">
        <v>29</v>
      </c>
      <c r="I600" t="s">
        <v>24</v>
      </c>
      <c r="J600" t="s">
        <v>30</v>
      </c>
      <c r="K600">
        <v>1995</v>
      </c>
      <c r="L600" t="s">
        <v>38</v>
      </c>
      <c r="M600">
        <v>11.201499999999999</v>
      </c>
      <c r="N600">
        <v>1625</v>
      </c>
      <c r="O600" s="1">
        <v>42325</v>
      </c>
      <c r="P600" t="s">
        <v>32</v>
      </c>
      <c r="Q600">
        <v>5</v>
      </c>
      <c r="R600" t="s">
        <v>33</v>
      </c>
      <c r="T600">
        <v>4</v>
      </c>
      <c r="U600" t="s">
        <v>34</v>
      </c>
      <c r="V600" t="s">
        <v>49</v>
      </c>
      <c r="W600" s="1">
        <f>IF(M600="Neu",DATE(2018,2,1),DATE(RIGHT(M600,4),1,1))</f>
        <v>42005</v>
      </c>
      <c r="X600" s="3">
        <f ca="1">TODAY()-W600</f>
        <v>1232</v>
      </c>
      <c r="Y600">
        <v>42999</v>
      </c>
      <c r="Z600">
        <v>19000</v>
      </c>
      <c r="AA600" s="4">
        <f ca="1">X600/365</f>
        <v>3.3753424657534246</v>
      </c>
      <c r="AB600">
        <v>4.9000000000000004</v>
      </c>
      <c r="AC600">
        <f t="shared" si="9"/>
        <v>1</v>
      </c>
    </row>
    <row r="601" spans="1:29" x14ac:dyDescent="0.25">
      <c r="A601" t="s">
        <v>24</v>
      </c>
      <c r="B601">
        <v>2000</v>
      </c>
      <c r="C601" t="s">
        <v>25</v>
      </c>
      <c r="D601" t="s">
        <v>36</v>
      </c>
      <c r="E601">
        <v>128</v>
      </c>
      <c r="F601" t="s">
        <v>43</v>
      </c>
      <c r="G601" t="s">
        <v>28</v>
      </c>
      <c r="H601" t="s">
        <v>29</v>
      </c>
      <c r="I601" t="s">
        <v>24</v>
      </c>
      <c r="J601" t="s">
        <v>30</v>
      </c>
      <c r="K601">
        <v>1995</v>
      </c>
      <c r="L601" t="s">
        <v>44</v>
      </c>
      <c r="M601">
        <v>11.201499999999999</v>
      </c>
      <c r="N601">
        <v>1625</v>
      </c>
      <c r="O601" s="1">
        <v>42319</v>
      </c>
      <c r="P601" t="s">
        <v>32</v>
      </c>
      <c r="Q601">
        <v>5</v>
      </c>
      <c r="R601" t="s">
        <v>33</v>
      </c>
      <c r="T601">
        <v>4</v>
      </c>
      <c r="U601" t="s">
        <v>34</v>
      </c>
      <c r="V601" t="s">
        <v>49</v>
      </c>
      <c r="W601" s="1">
        <f>IF(M601="Neu",DATE(2018,2,1),DATE(RIGHT(M601,4),1,1))</f>
        <v>42005</v>
      </c>
      <c r="X601" s="3">
        <f ca="1">TODAY()-W601</f>
        <v>1232</v>
      </c>
      <c r="Y601">
        <v>39900</v>
      </c>
      <c r="Z601">
        <v>26900</v>
      </c>
      <c r="AA601" s="4">
        <f ca="1">X601/365</f>
        <v>3.3753424657534246</v>
      </c>
      <c r="AB601">
        <v>4.9000000000000004</v>
      </c>
      <c r="AC601">
        <f t="shared" si="9"/>
        <v>1</v>
      </c>
    </row>
    <row r="602" spans="1:29" x14ac:dyDescent="0.25">
      <c r="A602" t="s">
        <v>24</v>
      </c>
      <c r="B602">
        <v>2000</v>
      </c>
      <c r="C602" t="s">
        <v>25</v>
      </c>
      <c r="D602" t="s">
        <v>42</v>
      </c>
      <c r="E602">
        <v>143</v>
      </c>
      <c r="F602" t="s">
        <v>43</v>
      </c>
      <c r="G602" t="s">
        <v>40</v>
      </c>
      <c r="H602" t="s">
        <v>29</v>
      </c>
      <c r="I602" t="s">
        <v>24</v>
      </c>
      <c r="J602" t="s">
        <v>30</v>
      </c>
      <c r="K602">
        <v>1995</v>
      </c>
      <c r="M602">
        <v>6.2015000000000002</v>
      </c>
      <c r="N602">
        <v>1660</v>
      </c>
      <c r="P602" t="s">
        <v>32</v>
      </c>
      <c r="Q602">
        <v>5</v>
      </c>
      <c r="R602" t="s">
        <v>33</v>
      </c>
      <c r="T602">
        <v>4</v>
      </c>
      <c r="U602" t="s">
        <v>34</v>
      </c>
      <c r="V602" t="s">
        <v>49</v>
      </c>
      <c r="W602" s="1">
        <f>IF(M602="Neu",DATE(2018,2,1),DATE(RIGHT(M602,4),1,1))</f>
        <v>42005</v>
      </c>
      <c r="X602" s="3">
        <f ca="1">TODAY()-W602</f>
        <v>1232</v>
      </c>
      <c r="Y602">
        <v>26000</v>
      </c>
      <c r="Z602">
        <v>84000</v>
      </c>
      <c r="AA602" s="4">
        <f ca="1">X602/365</f>
        <v>3.3753424657534246</v>
      </c>
      <c r="AB602">
        <v>5.4</v>
      </c>
      <c r="AC602">
        <f t="shared" si="9"/>
        <v>1</v>
      </c>
    </row>
    <row r="603" spans="1:29" x14ac:dyDescent="0.25">
      <c r="A603" t="s">
        <v>24</v>
      </c>
      <c r="B603">
        <v>2000</v>
      </c>
      <c r="C603" t="s">
        <v>25</v>
      </c>
      <c r="D603" t="s">
        <v>38</v>
      </c>
      <c r="E603">
        <v>145</v>
      </c>
      <c r="F603" t="s">
        <v>37</v>
      </c>
      <c r="G603" t="s">
        <v>40</v>
      </c>
      <c r="H603" t="s">
        <v>29</v>
      </c>
      <c r="I603" t="s">
        <v>24</v>
      </c>
      <c r="J603" t="s">
        <v>30</v>
      </c>
      <c r="K603">
        <v>1995</v>
      </c>
      <c r="L603" t="s">
        <v>167</v>
      </c>
      <c r="M603">
        <v>6.2015000000000002</v>
      </c>
      <c r="N603">
        <v>1670</v>
      </c>
      <c r="P603" t="s">
        <v>32</v>
      </c>
      <c r="Q603">
        <v>5</v>
      </c>
      <c r="R603" t="s">
        <v>33</v>
      </c>
      <c r="T603">
        <v>4</v>
      </c>
      <c r="U603" t="s">
        <v>34</v>
      </c>
      <c r="V603" t="s">
        <v>49</v>
      </c>
      <c r="W603" s="1">
        <f>IF(M603="Neu",DATE(2018,2,1),DATE(RIGHT(M603,4),1,1))</f>
        <v>42005</v>
      </c>
      <c r="X603" s="3">
        <f ca="1">TODAY()-W603</f>
        <v>1232</v>
      </c>
      <c r="Y603">
        <v>28900</v>
      </c>
      <c r="Z603">
        <v>56999</v>
      </c>
      <c r="AA603" s="4">
        <f ca="1">X603/365</f>
        <v>3.3753424657534246</v>
      </c>
      <c r="AB603">
        <v>5.5</v>
      </c>
      <c r="AC603">
        <f t="shared" si="9"/>
        <v>1</v>
      </c>
    </row>
    <row r="604" spans="1:29" x14ac:dyDescent="0.25">
      <c r="A604" t="s">
        <v>33</v>
      </c>
      <c r="B604">
        <v>2000</v>
      </c>
      <c r="C604" t="s">
        <v>25</v>
      </c>
      <c r="D604" t="s">
        <v>185</v>
      </c>
      <c r="E604">
        <v>145</v>
      </c>
      <c r="F604" t="s">
        <v>37</v>
      </c>
      <c r="G604" t="s">
        <v>40</v>
      </c>
      <c r="H604" t="s">
        <v>29</v>
      </c>
      <c r="I604" t="s">
        <v>24</v>
      </c>
      <c r="J604" t="s">
        <v>30</v>
      </c>
      <c r="K604">
        <v>1995</v>
      </c>
      <c r="L604" t="s">
        <v>186</v>
      </c>
      <c r="M604">
        <v>3.2014999999999998</v>
      </c>
      <c r="N604">
        <v>1670</v>
      </c>
      <c r="P604" t="s">
        <v>32</v>
      </c>
      <c r="Q604">
        <v>5</v>
      </c>
      <c r="R604" t="s">
        <v>33</v>
      </c>
      <c r="T604">
        <v>4</v>
      </c>
      <c r="U604" t="s">
        <v>34</v>
      </c>
      <c r="V604" t="s">
        <v>49</v>
      </c>
      <c r="W604" s="1">
        <f>IF(M604="Neu",DATE(2018,2,1),DATE(RIGHT(M604,4),1,1))</f>
        <v>42005</v>
      </c>
      <c r="X604" s="3">
        <f ca="1">TODAY()-W604</f>
        <v>1232</v>
      </c>
      <c r="Y604">
        <v>34900</v>
      </c>
      <c r="Z604">
        <v>15500</v>
      </c>
      <c r="AA604" s="4">
        <f ca="1">X604/365</f>
        <v>3.3753424657534246</v>
      </c>
      <c r="AB604">
        <v>5.5</v>
      </c>
      <c r="AC604">
        <f t="shared" si="9"/>
        <v>1</v>
      </c>
    </row>
    <row r="605" spans="1:29" x14ac:dyDescent="0.25">
      <c r="A605" t="s">
        <v>24</v>
      </c>
      <c r="B605">
        <v>2000</v>
      </c>
      <c r="C605" t="s">
        <v>25</v>
      </c>
      <c r="D605" t="s">
        <v>42</v>
      </c>
      <c r="E605">
        <v>145</v>
      </c>
      <c r="F605" t="s">
        <v>37</v>
      </c>
      <c r="G605" t="s">
        <v>40</v>
      </c>
      <c r="H605" t="s">
        <v>29</v>
      </c>
      <c r="I605" t="s">
        <v>24</v>
      </c>
      <c r="J605" t="s">
        <v>30</v>
      </c>
      <c r="K605">
        <v>1995</v>
      </c>
      <c r="L605" t="s">
        <v>38</v>
      </c>
      <c r="M605">
        <v>2.2014999999999998</v>
      </c>
      <c r="N605">
        <v>1670</v>
      </c>
      <c r="O605" s="1">
        <v>42475</v>
      </c>
      <c r="P605" t="s">
        <v>32</v>
      </c>
      <c r="Q605">
        <v>5</v>
      </c>
      <c r="R605" t="s">
        <v>33</v>
      </c>
      <c r="T605">
        <v>4</v>
      </c>
      <c r="U605" t="s">
        <v>34</v>
      </c>
      <c r="V605" t="s">
        <v>49</v>
      </c>
      <c r="W605" s="1">
        <f>IF(M605="Neu",DATE(2018,2,1),DATE(RIGHT(M605,4),1,1))</f>
        <v>42005</v>
      </c>
      <c r="X605" s="3">
        <f ca="1">TODAY()-W605</f>
        <v>1232</v>
      </c>
      <c r="Y605">
        <v>29900</v>
      </c>
      <c r="Z605">
        <v>39900</v>
      </c>
      <c r="AA605" s="4">
        <f ca="1">X605/365</f>
        <v>3.3753424657534246</v>
      </c>
      <c r="AB605">
        <v>5.5</v>
      </c>
      <c r="AC605">
        <f t="shared" si="9"/>
        <v>1</v>
      </c>
    </row>
    <row r="606" spans="1:29" x14ac:dyDescent="0.25">
      <c r="A606" t="s">
        <v>24</v>
      </c>
      <c r="B606">
        <v>2000</v>
      </c>
      <c r="C606" t="s">
        <v>25</v>
      </c>
      <c r="D606" t="s">
        <v>109</v>
      </c>
      <c r="E606">
        <v>132</v>
      </c>
      <c r="F606" t="s">
        <v>43</v>
      </c>
      <c r="G606" t="s">
        <v>28</v>
      </c>
      <c r="H606" t="s">
        <v>29</v>
      </c>
      <c r="I606" t="s">
        <v>33</v>
      </c>
      <c r="J606" t="s">
        <v>30</v>
      </c>
      <c r="K606">
        <v>1995</v>
      </c>
      <c r="L606" t="s">
        <v>189</v>
      </c>
      <c r="M606">
        <v>11.201499999999999</v>
      </c>
      <c r="N606">
        <v>1650</v>
      </c>
      <c r="P606" t="s">
        <v>32</v>
      </c>
      <c r="Q606">
        <v>5</v>
      </c>
      <c r="R606" t="s">
        <v>33</v>
      </c>
      <c r="T606">
        <v>4</v>
      </c>
      <c r="U606" t="s">
        <v>34</v>
      </c>
      <c r="V606" t="s">
        <v>49</v>
      </c>
      <c r="W606" s="1">
        <f>IF(M606="Neu",DATE(2018,2,1),DATE(RIGHT(M606,4),1,1))</f>
        <v>42005</v>
      </c>
      <c r="X606" s="3">
        <f ca="1">TODAY()-W606</f>
        <v>1232</v>
      </c>
      <c r="Y606">
        <v>41900</v>
      </c>
      <c r="Z606">
        <v>16816</v>
      </c>
      <c r="AA606" s="4">
        <f ca="1">X606/365</f>
        <v>3.3753424657534246</v>
      </c>
      <c r="AB606">
        <v>5</v>
      </c>
      <c r="AC606">
        <f t="shared" si="9"/>
        <v>1</v>
      </c>
    </row>
    <row r="607" spans="1:29" x14ac:dyDescent="0.25">
      <c r="A607" t="s">
        <v>33</v>
      </c>
      <c r="B607">
        <v>2000</v>
      </c>
      <c r="C607" t="s">
        <v>25</v>
      </c>
      <c r="D607" t="s">
        <v>117</v>
      </c>
      <c r="E607">
        <v>132</v>
      </c>
      <c r="F607" t="s">
        <v>43</v>
      </c>
      <c r="G607" t="s">
        <v>28</v>
      </c>
      <c r="H607" t="s">
        <v>29</v>
      </c>
      <c r="I607" t="s">
        <v>24</v>
      </c>
      <c r="J607" t="s">
        <v>30</v>
      </c>
      <c r="K607">
        <v>1995</v>
      </c>
      <c r="M607">
        <v>12.201499999999999</v>
      </c>
      <c r="N607">
        <v>1650</v>
      </c>
      <c r="O607" s="1">
        <v>42339</v>
      </c>
      <c r="P607" t="s">
        <v>32</v>
      </c>
      <c r="Q607">
        <v>5</v>
      </c>
      <c r="R607" t="s">
        <v>33</v>
      </c>
      <c r="T607">
        <v>4</v>
      </c>
      <c r="U607" t="s">
        <v>34</v>
      </c>
      <c r="V607" t="s">
        <v>49</v>
      </c>
      <c r="W607" s="1">
        <f>IF(M607="Neu",DATE(2018,2,1),DATE(RIGHT(M607,4),1,1))</f>
        <v>42005</v>
      </c>
      <c r="X607" s="3">
        <f ca="1">TODAY()-W607</f>
        <v>1232</v>
      </c>
      <c r="Y607">
        <v>42900</v>
      </c>
      <c r="Z607">
        <v>34000</v>
      </c>
      <c r="AA607" s="4">
        <f ca="1">X607/365</f>
        <v>3.3753424657534246</v>
      </c>
      <c r="AB607">
        <v>5</v>
      </c>
      <c r="AC607">
        <f t="shared" si="9"/>
        <v>1</v>
      </c>
    </row>
    <row r="608" spans="1:29" x14ac:dyDescent="0.25">
      <c r="A608" t="s">
        <v>24</v>
      </c>
      <c r="B608" t="s">
        <v>68</v>
      </c>
      <c r="C608" t="s">
        <v>25</v>
      </c>
      <c r="D608" t="s">
        <v>54</v>
      </c>
      <c r="E608">
        <v>135</v>
      </c>
      <c r="F608" t="s">
        <v>43</v>
      </c>
      <c r="H608" t="s">
        <v>62</v>
      </c>
      <c r="I608" t="s">
        <v>33</v>
      </c>
      <c r="J608" t="s">
        <v>52</v>
      </c>
      <c r="K608">
        <v>1995</v>
      </c>
      <c r="M608">
        <v>9.2014999999999993</v>
      </c>
      <c r="N608">
        <v>1805</v>
      </c>
      <c r="O608" s="1">
        <v>42254</v>
      </c>
      <c r="P608" t="s">
        <v>32</v>
      </c>
      <c r="Q608">
        <v>5</v>
      </c>
      <c r="R608" t="s">
        <v>33</v>
      </c>
      <c r="T608">
        <v>4</v>
      </c>
      <c r="U608" t="s">
        <v>34</v>
      </c>
      <c r="V608" t="s">
        <v>59</v>
      </c>
      <c r="W608" s="1">
        <f>IF(M608="Neu",DATE(2018,2,1),DATE(RIGHT(M608,4),1,1))</f>
        <v>42005</v>
      </c>
      <c r="X608" s="3">
        <f ca="1">TODAY()-W608</f>
        <v>1232</v>
      </c>
      <c r="Y608">
        <v>40900</v>
      </c>
      <c r="Z608">
        <v>22500</v>
      </c>
      <c r="AA608" s="4">
        <f ca="1">X608/365</f>
        <v>3.3753424657534246</v>
      </c>
      <c r="AB608">
        <v>5.0999999999999996</v>
      </c>
      <c r="AC608">
        <f t="shared" si="9"/>
        <v>1</v>
      </c>
    </row>
    <row r="609" spans="1:29" x14ac:dyDescent="0.25">
      <c r="A609" t="s">
        <v>24</v>
      </c>
      <c r="B609">
        <v>2000</v>
      </c>
      <c r="C609" t="s">
        <v>25</v>
      </c>
      <c r="D609" t="s">
        <v>103</v>
      </c>
      <c r="E609">
        <v>138</v>
      </c>
      <c r="F609" t="s">
        <v>43</v>
      </c>
      <c r="G609" t="s">
        <v>28</v>
      </c>
      <c r="H609" t="s">
        <v>29</v>
      </c>
      <c r="I609" t="s">
        <v>33</v>
      </c>
      <c r="J609" t="s">
        <v>30</v>
      </c>
      <c r="K609">
        <v>1995</v>
      </c>
      <c r="L609" t="s">
        <v>38</v>
      </c>
      <c r="M609">
        <v>3.2014999999999998</v>
      </c>
      <c r="N609">
        <v>1820</v>
      </c>
      <c r="P609" t="s">
        <v>32</v>
      </c>
      <c r="Q609">
        <v>5</v>
      </c>
      <c r="R609" t="s">
        <v>33</v>
      </c>
      <c r="T609">
        <v>4</v>
      </c>
      <c r="U609" t="s">
        <v>34</v>
      </c>
      <c r="V609" t="s">
        <v>59</v>
      </c>
      <c r="W609" s="1">
        <f>IF(M609="Neu",DATE(2018,2,1),DATE(RIGHT(M609,4),1,1))</f>
        <v>42005</v>
      </c>
      <c r="X609" s="3">
        <f ca="1">TODAY()-W609</f>
        <v>1232</v>
      </c>
      <c r="Y609">
        <v>35800</v>
      </c>
      <c r="Z609">
        <v>46500</v>
      </c>
      <c r="AA609" s="4">
        <f ca="1">X609/365</f>
        <v>3.3753424657534246</v>
      </c>
      <c r="AB609">
        <v>5.2</v>
      </c>
      <c r="AC609">
        <f t="shared" si="9"/>
        <v>1</v>
      </c>
    </row>
    <row r="610" spans="1:29" x14ac:dyDescent="0.25">
      <c r="A610" t="s">
        <v>24</v>
      </c>
      <c r="B610">
        <v>2000</v>
      </c>
      <c r="C610" t="s">
        <v>25</v>
      </c>
      <c r="D610" t="s">
        <v>111</v>
      </c>
      <c r="E610">
        <v>131</v>
      </c>
      <c r="F610" t="s">
        <v>53</v>
      </c>
      <c r="G610" t="s">
        <v>28</v>
      </c>
      <c r="H610" t="s">
        <v>29</v>
      </c>
      <c r="I610" t="s">
        <v>33</v>
      </c>
      <c r="J610" t="s">
        <v>30</v>
      </c>
      <c r="K610">
        <v>1995</v>
      </c>
      <c r="L610" t="s">
        <v>97</v>
      </c>
      <c r="M610">
        <v>12.201499999999999</v>
      </c>
      <c r="N610">
        <v>1820</v>
      </c>
      <c r="P610" t="s">
        <v>32</v>
      </c>
      <c r="Q610">
        <v>5</v>
      </c>
      <c r="R610" t="s">
        <v>33</v>
      </c>
      <c r="T610">
        <v>4</v>
      </c>
      <c r="U610" t="s">
        <v>34</v>
      </c>
      <c r="V610" t="s">
        <v>59</v>
      </c>
      <c r="W610" s="1">
        <f>IF(M610="Neu",DATE(2018,2,1),DATE(RIGHT(M610,4),1,1))</f>
        <v>42005</v>
      </c>
      <c r="X610" s="3">
        <f ca="1">TODAY()-W610</f>
        <v>1232</v>
      </c>
      <c r="Y610">
        <v>44900</v>
      </c>
      <c r="Z610">
        <v>24000</v>
      </c>
      <c r="AA610" s="4">
        <f ca="1">X610/365</f>
        <v>3.3753424657534246</v>
      </c>
      <c r="AB610">
        <v>5</v>
      </c>
      <c r="AC610">
        <f t="shared" si="9"/>
        <v>1</v>
      </c>
    </row>
    <row r="611" spans="1:29" x14ac:dyDescent="0.25">
      <c r="A611" t="s">
        <v>33</v>
      </c>
      <c r="B611">
        <v>2000</v>
      </c>
      <c r="C611" t="s">
        <v>25</v>
      </c>
      <c r="D611" t="s">
        <v>42</v>
      </c>
      <c r="E611">
        <v>138</v>
      </c>
      <c r="F611" t="s">
        <v>43</v>
      </c>
      <c r="G611" t="s">
        <v>28</v>
      </c>
      <c r="H611" t="s">
        <v>29</v>
      </c>
      <c r="I611" t="s">
        <v>24</v>
      </c>
      <c r="J611" t="s">
        <v>30</v>
      </c>
      <c r="K611">
        <v>1995</v>
      </c>
      <c r="L611" t="s">
        <v>44</v>
      </c>
      <c r="M611">
        <v>3.2014999999999998</v>
      </c>
      <c r="N611">
        <v>1820</v>
      </c>
      <c r="P611" t="s">
        <v>32</v>
      </c>
      <c r="Q611">
        <v>5</v>
      </c>
      <c r="R611" t="s">
        <v>33</v>
      </c>
      <c r="T611">
        <v>4</v>
      </c>
      <c r="U611" t="s">
        <v>34</v>
      </c>
      <c r="V611" t="s">
        <v>59</v>
      </c>
      <c r="W611" s="1">
        <f>IF(M611="Neu",DATE(2018,2,1),DATE(RIGHT(M611,4),1,1))</f>
        <v>42005</v>
      </c>
      <c r="X611" s="3">
        <f ca="1">TODAY()-W611</f>
        <v>1232</v>
      </c>
      <c r="Y611">
        <v>36700</v>
      </c>
      <c r="Z611">
        <v>87266</v>
      </c>
      <c r="AA611" s="4">
        <f ca="1">X611/365</f>
        <v>3.3753424657534246</v>
      </c>
      <c r="AB611">
        <v>5.2</v>
      </c>
      <c r="AC611">
        <f t="shared" si="9"/>
        <v>1</v>
      </c>
    </row>
    <row r="612" spans="1:29" x14ac:dyDescent="0.25">
      <c r="A612" t="s">
        <v>24</v>
      </c>
      <c r="B612">
        <v>2000</v>
      </c>
      <c r="C612" t="s">
        <v>25</v>
      </c>
      <c r="D612" t="s">
        <v>76</v>
      </c>
      <c r="E612">
        <v>138</v>
      </c>
      <c r="F612" t="s">
        <v>43</v>
      </c>
      <c r="G612" t="s">
        <v>28</v>
      </c>
      <c r="H612" t="s">
        <v>29</v>
      </c>
      <c r="I612" t="s">
        <v>33</v>
      </c>
      <c r="J612" t="s">
        <v>30</v>
      </c>
      <c r="K612">
        <v>1995</v>
      </c>
      <c r="L612" t="s">
        <v>48</v>
      </c>
      <c r="M612">
        <v>3.2014999999999998</v>
      </c>
      <c r="N612">
        <v>1820</v>
      </c>
      <c r="P612" t="s">
        <v>32</v>
      </c>
      <c r="Q612">
        <v>5</v>
      </c>
      <c r="R612" t="s">
        <v>33</v>
      </c>
      <c r="T612">
        <v>4</v>
      </c>
      <c r="U612" t="s">
        <v>34</v>
      </c>
      <c r="V612" t="s">
        <v>59</v>
      </c>
      <c r="W612" s="1">
        <f>IF(M612="Neu",DATE(2018,2,1),DATE(RIGHT(M612,4),1,1))</f>
        <v>42005</v>
      </c>
      <c r="X612" s="3">
        <f ca="1">TODAY()-W612</f>
        <v>1232</v>
      </c>
      <c r="Y612">
        <v>45500</v>
      </c>
      <c r="Z612">
        <v>44500</v>
      </c>
      <c r="AA612" s="4">
        <f ca="1">X612/365</f>
        <v>3.3753424657534246</v>
      </c>
      <c r="AB612">
        <v>5.2</v>
      </c>
      <c r="AC612">
        <f t="shared" si="9"/>
        <v>1</v>
      </c>
    </row>
    <row r="613" spans="1:29" x14ac:dyDescent="0.25">
      <c r="A613" t="s">
        <v>24</v>
      </c>
      <c r="B613">
        <v>1800</v>
      </c>
      <c r="C613" t="s">
        <v>25</v>
      </c>
      <c r="D613" t="s">
        <v>26</v>
      </c>
      <c r="E613">
        <v>143</v>
      </c>
      <c r="F613" t="s">
        <v>37</v>
      </c>
      <c r="G613" t="s">
        <v>40</v>
      </c>
      <c r="H613" t="s">
        <v>29</v>
      </c>
      <c r="I613" t="s">
        <v>24</v>
      </c>
      <c r="J613" t="s">
        <v>30</v>
      </c>
      <c r="K613">
        <v>1995</v>
      </c>
      <c r="L613" t="s">
        <v>38</v>
      </c>
      <c r="M613">
        <v>4.2015000000000002</v>
      </c>
      <c r="N613">
        <v>1650</v>
      </c>
      <c r="O613" s="1">
        <v>42109</v>
      </c>
      <c r="P613" t="s">
        <v>32</v>
      </c>
      <c r="Q613">
        <v>5</v>
      </c>
      <c r="R613" t="s">
        <v>33</v>
      </c>
      <c r="T613">
        <v>4</v>
      </c>
      <c r="U613" t="s">
        <v>34</v>
      </c>
      <c r="V613" t="s">
        <v>49</v>
      </c>
      <c r="W613" s="1">
        <f>IF(M613="Neu",DATE(2018,2,1),DATE(RIGHT(M613,4),1,1))</f>
        <v>42005</v>
      </c>
      <c r="X613" s="3">
        <f ca="1">TODAY()-W613</f>
        <v>1232</v>
      </c>
      <c r="Y613">
        <v>27999</v>
      </c>
      <c r="Z613">
        <v>14700</v>
      </c>
      <c r="AA613" s="4">
        <f ca="1">X613/365</f>
        <v>3.3753424657534246</v>
      </c>
      <c r="AB613">
        <v>5.4</v>
      </c>
      <c r="AC613">
        <f t="shared" si="9"/>
        <v>1</v>
      </c>
    </row>
    <row r="614" spans="1:29" x14ac:dyDescent="0.25">
      <c r="A614" t="s">
        <v>33</v>
      </c>
      <c r="B614">
        <v>2000</v>
      </c>
      <c r="C614" t="s">
        <v>25</v>
      </c>
      <c r="D614" t="s">
        <v>72</v>
      </c>
      <c r="E614">
        <v>138</v>
      </c>
      <c r="F614" t="s">
        <v>43</v>
      </c>
      <c r="G614" t="s">
        <v>28</v>
      </c>
      <c r="H614" t="s">
        <v>29</v>
      </c>
      <c r="I614" t="s">
        <v>24</v>
      </c>
      <c r="J614" t="s">
        <v>30</v>
      </c>
      <c r="K614">
        <v>1995</v>
      </c>
      <c r="L614" t="s">
        <v>243</v>
      </c>
      <c r="M614">
        <v>10.201499999999999</v>
      </c>
      <c r="N614">
        <v>1820</v>
      </c>
      <c r="P614" t="s">
        <v>32</v>
      </c>
      <c r="Q614">
        <v>5</v>
      </c>
      <c r="R614" t="s">
        <v>33</v>
      </c>
      <c r="T614">
        <v>4</v>
      </c>
      <c r="U614" t="s">
        <v>34</v>
      </c>
      <c r="V614" t="s">
        <v>59</v>
      </c>
      <c r="W614" s="1">
        <f>IF(M614="Neu",DATE(2018,2,1),DATE(RIGHT(M614,4),1,1))</f>
        <v>42005</v>
      </c>
      <c r="X614" s="3">
        <f ca="1">TODAY()-W614</f>
        <v>1232</v>
      </c>
      <c r="Y614">
        <v>38900</v>
      </c>
      <c r="Z614">
        <v>39000</v>
      </c>
      <c r="AA614" s="4">
        <f ca="1">X614/365</f>
        <v>3.3753424657534246</v>
      </c>
      <c r="AB614">
        <v>5.2</v>
      </c>
      <c r="AC614">
        <f t="shared" si="9"/>
        <v>1</v>
      </c>
    </row>
    <row r="615" spans="1:29" x14ac:dyDescent="0.25">
      <c r="A615" t="s">
        <v>33</v>
      </c>
      <c r="B615">
        <v>2000</v>
      </c>
      <c r="C615" t="s">
        <v>25</v>
      </c>
      <c r="D615" t="s">
        <v>54</v>
      </c>
      <c r="E615">
        <v>138</v>
      </c>
      <c r="F615" t="s">
        <v>43</v>
      </c>
      <c r="G615" t="s">
        <v>28</v>
      </c>
      <c r="H615" t="s">
        <v>29</v>
      </c>
      <c r="I615" t="s">
        <v>24</v>
      </c>
      <c r="J615" t="s">
        <v>30</v>
      </c>
      <c r="K615">
        <v>1995</v>
      </c>
      <c r="L615" t="s">
        <v>271</v>
      </c>
      <c r="M615">
        <v>3.2014999999999998</v>
      </c>
      <c r="N615">
        <v>1820</v>
      </c>
      <c r="P615" t="s">
        <v>32</v>
      </c>
      <c r="Q615">
        <v>5</v>
      </c>
      <c r="R615" t="s">
        <v>33</v>
      </c>
      <c r="T615">
        <v>4</v>
      </c>
      <c r="U615" t="s">
        <v>34</v>
      </c>
      <c r="V615" t="s">
        <v>59</v>
      </c>
      <c r="W615" s="1">
        <f>IF(M615="Neu",DATE(2018,2,1),DATE(RIGHT(M615,4),1,1))</f>
        <v>42005</v>
      </c>
      <c r="X615" s="3">
        <f ca="1">TODAY()-W615</f>
        <v>1232</v>
      </c>
      <c r="Y615">
        <v>46900</v>
      </c>
      <c r="Z615">
        <v>24000</v>
      </c>
      <c r="AA615" s="4">
        <f ca="1">X615/365</f>
        <v>3.3753424657534246</v>
      </c>
      <c r="AB615">
        <v>5.2</v>
      </c>
      <c r="AC615">
        <f t="shared" si="9"/>
        <v>1</v>
      </c>
    </row>
    <row r="616" spans="1:29" x14ac:dyDescent="0.25">
      <c r="A616" t="s">
        <v>33</v>
      </c>
      <c r="B616">
        <v>2000</v>
      </c>
      <c r="C616" t="s">
        <v>25</v>
      </c>
      <c r="D616" t="s">
        <v>54</v>
      </c>
      <c r="E616">
        <v>136</v>
      </c>
      <c r="F616" t="s">
        <v>43</v>
      </c>
      <c r="G616" t="s">
        <v>28</v>
      </c>
      <c r="H616" t="s">
        <v>29</v>
      </c>
      <c r="I616" t="s">
        <v>33</v>
      </c>
      <c r="J616" t="s">
        <v>30</v>
      </c>
      <c r="K616">
        <v>1995</v>
      </c>
      <c r="L616" t="s">
        <v>272</v>
      </c>
      <c r="M616">
        <v>11.201499999999999</v>
      </c>
      <c r="N616">
        <v>1820</v>
      </c>
      <c r="P616" t="s">
        <v>32</v>
      </c>
      <c r="Q616">
        <v>5</v>
      </c>
      <c r="R616" t="s">
        <v>33</v>
      </c>
      <c r="T616">
        <v>4</v>
      </c>
      <c r="U616" t="s">
        <v>34</v>
      </c>
      <c r="V616" t="s">
        <v>59</v>
      </c>
      <c r="W616" s="1">
        <f>IF(M616="Neu",DATE(2018,2,1),DATE(RIGHT(M616,4),1,1))</f>
        <v>42005</v>
      </c>
      <c r="X616" s="3">
        <f ca="1">TODAY()-W616</f>
        <v>1232</v>
      </c>
      <c r="Y616">
        <v>46900</v>
      </c>
      <c r="Z616">
        <v>8980</v>
      </c>
      <c r="AA616" s="4">
        <f ca="1">X616/365</f>
        <v>3.3753424657534246</v>
      </c>
      <c r="AB616">
        <v>5.2</v>
      </c>
      <c r="AC616">
        <f t="shared" si="9"/>
        <v>1</v>
      </c>
    </row>
    <row r="617" spans="1:29" x14ac:dyDescent="0.25">
      <c r="A617" t="s">
        <v>33</v>
      </c>
      <c r="B617">
        <v>2000</v>
      </c>
      <c r="C617" t="s">
        <v>25</v>
      </c>
      <c r="D617" t="s">
        <v>54</v>
      </c>
      <c r="E617">
        <v>138</v>
      </c>
      <c r="F617" t="s">
        <v>43</v>
      </c>
      <c r="G617" t="s">
        <v>28</v>
      </c>
      <c r="H617" t="s">
        <v>29</v>
      </c>
      <c r="I617" t="s">
        <v>33</v>
      </c>
      <c r="J617" t="s">
        <v>30</v>
      </c>
      <c r="K617">
        <v>1995</v>
      </c>
      <c r="L617" t="s">
        <v>283</v>
      </c>
      <c r="M617">
        <v>3.2014999999999998</v>
      </c>
      <c r="N617">
        <v>1820</v>
      </c>
      <c r="P617" t="s">
        <v>32</v>
      </c>
      <c r="Q617">
        <v>5</v>
      </c>
      <c r="R617" t="s">
        <v>33</v>
      </c>
      <c r="T617">
        <v>4</v>
      </c>
      <c r="U617" t="s">
        <v>34</v>
      </c>
      <c r="V617" t="s">
        <v>59</v>
      </c>
      <c r="W617" s="1">
        <f>IF(M617="Neu",DATE(2018,2,1),DATE(RIGHT(M617,4),1,1))</f>
        <v>42005</v>
      </c>
      <c r="X617" s="3">
        <f ca="1">TODAY()-W617</f>
        <v>1232</v>
      </c>
      <c r="Y617">
        <v>42900</v>
      </c>
      <c r="Z617">
        <v>51000</v>
      </c>
      <c r="AA617" s="4">
        <f ca="1">X617/365</f>
        <v>3.3753424657534246</v>
      </c>
      <c r="AB617">
        <v>5.2</v>
      </c>
      <c r="AC617">
        <f t="shared" si="9"/>
        <v>1</v>
      </c>
    </row>
    <row r="618" spans="1:29" x14ac:dyDescent="0.25">
      <c r="A618" t="s">
        <v>33</v>
      </c>
      <c r="B618">
        <v>2000</v>
      </c>
      <c r="C618" t="s">
        <v>25</v>
      </c>
      <c r="D618" t="s">
        <v>72</v>
      </c>
      <c r="E618">
        <v>138</v>
      </c>
      <c r="F618" t="s">
        <v>43</v>
      </c>
      <c r="G618" t="s">
        <v>28</v>
      </c>
      <c r="H618" t="s">
        <v>29</v>
      </c>
      <c r="I618" t="s">
        <v>24</v>
      </c>
      <c r="J618" t="s">
        <v>30</v>
      </c>
      <c r="K618">
        <v>1995</v>
      </c>
      <c r="L618" t="s">
        <v>284</v>
      </c>
      <c r="M618">
        <v>1.2015</v>
      </c>
      <c r="N618">
        <v>1820</v>
      </c>
      <c r="P618" t="s">
        <v>32</v>
      </c>
      <c r="Q618">
        <v>5</v>
      </c>
      <c r="R618" t="s">
        <v>33</v>
      </c>
      <c r="T618">
        <v>4</v>
      </c>
      <c r="U618" t="s">
        <v>34</v>
      </c>
      <c r="V618" t="s">
        <v>59</v>
      </c>
      <c r="W618" s="1">
        <f>IF(M618="Neu",DATE(2018,2,1),DATE(RIGHT(M618,4),1,1))</f>
        <v>42005</v>
      </c>
      <c r="X618" s="3">
        <f ca="1">TODAY()-W618</f>
        <v>1232</v>
      </c>
      <c r="Y618">
        <v>39900</v>
      </c>
      <c r="Z618">
        <v>41000</v>
      </c>
      <c r="AA618" s="4">
        <f ca="1">X618/365</f>
        <v>3.3753424657534246</v>
      </c>
      <c r="AB618">
        <v>5.2</v>
      </c>
      <c r="AC618">
        <f t="shared" si="9"/>
        <v>1</v>
      </c>
    </row>
    <row r="619" spans="1:29" x14ac:dyDescent="0.25">
      <c r="A619" t="s">
        <v>33</v>
      </c>
      <c r="B619">
        <v>2000</v>
      </c>
      <c r="C619" t="s">
        <v>25</v>
      </c>
      <c r="D619" t="s">
        <v>111</v>
      </c>
      <c r="E619">
        <v>131</v>
      </c>
      <c r="F619" t="s">
        <v>53</v>
      </c>
      <c r="G619" t="s">
        <v>28</v>
      </c>
      <c r="H619" t="s">
        <v>29</v>
      </c>
      <c r="I619" t="s">
        <v>33</v>
      </c>
      <c r="J619" t="s">
        <v>30</v>
      </c>
      <c r="K619">
        <v>1995</v>
      </c>
      <c r="L619" t="s">
        <v>273</v>
      </c>
      <c r="M619">
        <v>4.2015000000000002</v>
      </c>
      <c r="N619">
        <v>1820</v>
      </c>
      <c r="P619" t="s">
        <v>32</v>
      </c>
      <c r="Q619">
        <v>5</v>
      </c>
      <c r="R619" t="s">
        <v>33</v>
      </c>
      <c r="T619">
        <v>4</v>
      </c>
      <c r="U619" t="s">
        <v>34</v>
      </c>
      <c r="V619" t="s">
        <v>59</v>
      </c>
      <c r="W619" s="1">
        <f>IF(M619="Neu",DATE(2018,2,1),DATE(RIGHT(M619,4),1,1))</f>
        <v>42005</v>
      </c>
      <c r="X619" s="3">
        <f ca="1">TODAY()-W619</f>
        <v>1232</v>
      </c>
      <c r="Y619">
        <v>38500</v>
      </c>
      <c r="Z619">
        <v>47000</v>
      </c>
      <c r="AA619" s="4">
        <f ca="1">X619/365</f>
        <v>3.3753424657534246</v>
      </c>
      <c r="AB619">
        <v>5</v>
      </c>
      <c r="AC619">
        <f t="shared" si="9"/>
        <v>1</v>
      </c>
    </row>
    <row r="620" spans="1:29" x14ac:dyDescent="0.25">
      <c r="A620" t="s">
        <v>24</v>
      </c>
      <c r="B620">
        <v>2000</v>
      </c>
      <c r="C620" t="s">
        <v>25</v>
      </c>
      <c r="D620" t="s">
        <v>42</v>
      </c>
      <c r="E620">
        <v>138</v>
      </c>
      <c r="F620" t="s">
        <v>43</v>
      </c>
      <c r="G620" t="s">
        <v>28</v>
      </c>
      <c r="H620" t="s">
        <v>29</v>
      </c>
      <c r="I620" t="s">
        <v>24</v>
      </c>
      <c r="J620" t="s">
        <v>30</v>
      </c>
      <c r="K620">
        <v>1995</v>
      </c>
      <c r="L620" t="s">
        <v>38</v>
      </c>
      <c r="M620">
        <v>2.2014999999999998</v>
      </c>
      <c r="N620">
        <v>1820</v>
      </c>
      <c r="O620" s="1">
        <v>43033</v>
      </c>
      <c r="P620" t="s">
        <v>32</v>
      </c>
      <c r="Q620">
        <v>5</v>
      </c>
      <c r="R620" t="s">
        <v>33</v>
      </c>
      <c r="T620">
        <v>4</v>
      </c>
      <c r="U620" t="s">
        <v>34</v>
      </c>
      <c r="V620" t="s">
        <v>59</v>
      </c>
      <c r="W620" s="1">
        <f>IF(M620="Neu",DATE(2018,2,1),DATE(RIGHT(M620,4),1,1))</f>
        <v>42005</v>
      </c>
      <c r="X620" s="3">
        <f ca="1">TODAY()-W620</f>
        <v>1232</v>
      </c>
      <c r="Y620">
        <v>33998</v>
      </c>
      <c r="Z620">
        <v>103000</v>
      </c>
      <c r="AA620" s="4">
        <f ca="1">X620/365</f>
        <v>3.3753424657534246</v>
      </c>
      <c r="AB620">
        <v>5.2</v>
      </c>
      <c r="AC620">
        <f t="shared" si="9"/>
        <v>1</v>
      </c>
    </row>
    <row r="621" spans="1:29" x14ac:dyDescent="0.25">
      <c r="A621" t="s">
        <v>24</v>
      </c>
      <c r="B621">
        <v>2000</v>
      </c>
      <c r="C621" t="s">
        <v>25</v>
      </c>
      <c r="D621" t="s">
        <v>42</v>
      </c>
      <c r="E621">
        <v>139</v>
      </c>
      <c r="F621" t="s">
        <v>43</v>
      </c>
      <c r="G621" t="s">
        <v>28</v>
      </c>
      <c r="H621" t="s">
        <v>29</v>
      </c>
      <c r="I621" t="s">
        <v>24</v>
      </c>
      <c r="J621" t="s">
        <v>30</v>
      </c>
      <c r="K621">
        <v>1995</v>
      </c>
      <c r="L621" t="s">
        <v>38</v>
      </c>
      <c r="M621">
        <v>7.2015000000000002</v>
      </c>
      <c r="N621">
        <v>1820</v>
      </c>
      <c r="P621" t="s">
        <v>32</v>
      </c>
      <c r="Q621">
        <v>5</v>
      </c>
      <c r="R621" t="s">
        <v>33</v>
      </c>
      <c r="T621">
        <v>4</v>
      </c>
      <c r="U621" t="s">
        <v>34</v>
      </c>
      <c r="V621" t="s">
        <v>59</v>
      </c>
      <c r="W621" s="1">
        <f>IF(M621="Neu",DATE(2018,2,1),DATE(RIGHT(M621,4),1,1))</f>
        <v>42005</v>
      </c>
      <c r="X621" s="3">
        <f ca="1">TODAY()-W621</f>
        <v>1232</v>
      </c>
      <c r="Y621">
        <v>39900</v>
      </c>
      <c r="Z621">
        <v>56800</v>
      </c>
      <c r="AA621" s="4">
        <f ca="1">X621/365</f>
        <v>3.3753424657534246</v>
      </c>
      <c r="AB621">
        <v>5.3</v>
      </c>
      <c r="AC621">
        <f t="shared" si="9"/>
        <v>1</v>
      </c>
    </row>
    <row r="622" spans="1:29" x14ac:dyDescent="0.25">
      <c r="A622" t="s">
        <v>24</v>
      </c>
      <c r="B622">
        <v>2000</v>
      </c>
      <c r="C622" t="s">
        <v>25</v>
      </c>
      <c r="D622" t="s">
        <v>42</v>
      </c>
      <c r="E622">
        <v>138</v>
      </c>
      <c r="F622" t="s">
        <v>43</v>
      </c>
      <c r="G622" t="s">
        <v>28</v>
      </c>
      <c r="H622" t="s">
        <v>29</v>
      </c>
      <c r="I622" t="s">
        <v>24</v>
      </c>
      <c r="J622" t="s">
        <v>30</v>
      </c>
      <c r="K622">
        <v>1995</v>
      </c>
      <c r="M622">
        <v>4.2015000000000002</v>
      </c>
      <c r="N622">
        <v>1820</v>
      </c>
      <c r="O622" s="1">
        <v>43025</v>
      </c>
      <c r="P622" t="s">
        <v>32</v>
      </c>
      <c r="Q622">
        <v>5</v>
      </c>
      <c r="R622" t="s">
        <v>33</v>
      </c>
      <c r="T622">
        <v>4</v>
      </c>
      <c r="U622" t="s">
        <v>34</v>
      </c>
      <c r="V622" t="s">
        <v>59</v>
      </c>
      <c r="W622" s="1">
        <f>IF(M622="Neu",DATE(2018,2,1),DATE(RIGHT(M622,4),1,1))</f>
        <v>42005</v>
      </c>
      <c r="X622" s="3">
        <f ca="1">TODAY()-W622</f>
        <v>1232</v>
      </c>
      <c r="Y622">
        <v>27700</v>
      </c>
      <c r="Z622">
        <v>105000</v>
      </c>
      <c r="AA622" s="4">
        <f ca="1">X622/365</f>
        <v>3.3753424657534246</v>
      </c>
      <c r="AB622">
        <v>5.2</v>
      </c>
      <c r="AC622">
        <f t="shared" si="9"/>
        <v>1</v>
      </c>
    </row>
    <row r="623" spans="1:29" x14ac:dyDescent="0.25">
      <c r="A623" t="s">
        <v>24</v>
      </c>
      <c r="B623">
        <v>2000</v>
      </c>
      <c r="C623" t="s">
        <v>25</v>
      </c>
      <c r="D623" t="s">
        <v>36</v>
      </c>
      <c r="E623">
        <v>138</v>
      </c>
      <c r="F623" t="s">
        <v>43</v>
      </c>
      <c r="G623" t="s">
        <v>28</v>
      </c>
      <c r="H623" t="s">
        <v>29</v>
      </c>
      <c r="I623" t="s">
        <v>33</v>
      </c>
      <c r="J623" t="s">
        <v>30</v>
      </c>
      <c r="K623">
        <v>1995</v>
      </c>
      <c r="L623" t="s">
        <v>38</v>
      </c>
      <c r="M623">
        <v>1.2015</v>
      </c>
      <c r="N623">
        <v>1820</v>
      </c>
      <c r="P623" t="s">
        <v>32</v>
      </c>
      <c r="Q623">
        <v>5</v>
      </c>
      <c r="R623" t="s">
        <v>33</v>
      </c>
      <c r="T623">
        <v>4</v>
      </c>
      <c r="U623" t="s">
        <v>34</v>
      </c>
      <c r="V623" t="s">
        <v>59</v>
      </c>
      <c r="W623" s="1">
        <f>IF(M623="Neu",DATE(2018,2,1),DATE(RIGHT(M623,4),1,1))</f>
        <v>42005</v>
      </c>
      <c r="X623" s="3">
        <f ca="1">TODAY()-W623</f>
        <v>1232</v>
      </c>
      <c r="Y623">
        <v>36990</v>
      </c>
      <c r="Z623">
        <v>35000</v>
      </c>
      <c r="AA623" s="4">
        <f ca="1">X623/365</f>
        <v>3.3753424657534246</v>
      </c>
      <c r="AB623">
        <v>5.2</v>
      </c>
      <c r="AC623">
        <f t="shared" si="9"/>
        <v>1</v>
      </c>
    </row>
    <row r="624" spans="1:29" x14ac:dyDescent="0.25">
      <c r="A624" t="s">
        <v>24</v>
      </c>
      <c r="B624">
        <v>2000</v>
      </c>
      <c r="C624" t="s">
        <v>25</v>
      </c>
      <c r="D624" t="s">
        <v>51</v>
      </c>
      <c r="E624">
        <v>131</v>
      </c>
      <c r="F624" t="s">
        <v>53</v>
      </c>
      <c r="G624" t="s">
        <v>28</v>
      </c>
      <c r="H624" t="s">
        <v>29</v>
      </c>
      <c r="I624" t="s">
        <v>33</v>
      </c>
      <c r="J624" t="s">
        <v>30</v>
      </c>
      <c r="K624">
        <v>1995</v>
      </c>
      <c r="L624" t="s">
        <v>58</v>
      </c>
      <c r="M624">
        <v>5.2015000000000002</v>
      </c>
      <c r="N624">
        <v>1820</v>
      </c>
      <c r="O624" s="1">
        <v>42160</v>
      </c>
      <c r="P624" t="s">
        <v>32</v>
      </c>
      <c r="Q624">
        <v>5</v>
      </c>
      <c r="R624" t="s">
        <v>33</v>
      </c>
      <c r="T624">
        <v>4</v>
      </c>
      <c r="U624" t="s">
        <v>34</v>
      </c>
      <c r="V624" t="s">
        <v>59</v>
      </c>
      <c r="W624" s="1">
        <f>IF(M624="Neu",DATE(2018,2,1),DATE(RIGHT(M624,4),1,1))</f>
        <v>42005</v>
      </c>
      <c r="X624" s="3">
        <f ca="1">TODAY()-W624</f>
        <v>1232</v>
      </c>
      <c r="Y624">
        <v>26000</v>
      </c>
      <c r="Z624">
        <v>99800</v>
      </c>
      <c r="AA624" s="4">
        <f ca="1">X624/365</f>
        <v>3.3753424657534246</v>
      </c>
      <c r="AB624">
        <v>5</v>
      </c>
      <c r="AC624">
        <f t="shared" si="9"/>
        <v>1</v>
      </c>
    </row>
    <row r="625" spans="1:29" x14ac:dyDescent="0.25">
      <c r="A625" t="s">
        <v>24</v>
      </c>
      <c r="B625">
        <v>2000</v>
      </c>
      <c r="C625" t="s">
        <v>25</v>
      </c>
      <c r="D625" t="s">
        <v>51</v>
      </c>
      <c r="E625">
        <v>138</v>
      </c>
      <c r="F625" t="s">
        <v>43</v>
      </c>
      <c r="G625" t="s">
        <v>28</v>
      </c>
      <c r="H625" t="s">
        <v>29</v>
      </c>
      <c r="I625" t="s">
        <v>24</v>
      </c>
      <c r="J625" t="s">
        <v>30</v>
      </c>
      <c r="K625">
        <v>1995</v>
      </c>
      <c r="L625" t="s">
        <v>48</v>
      </c>
      <c r="M625">
        <v>7.2015000000000002</v>
      </c>
      <c r="N625">
        <v>1820</v>
      </c>
      <c r="P625" t="s">
        <v>32</v>
      </c>
      <c r="Q625">
        <v>5</v>
      </c>
      <c r="R625" t="s">
        <v>33</v>
      </c>
      <c r="T625">
        <v>4</v>
      </c>
      <c r="U625" t="s">
        <v>34</v>
      </c>
      <c r="V625" t="s">
        <v>59</v>
      </c>
      <c r="W625" s="1">
        <f>IF(M625="Neu",DATE(2018,2,1),DATE(RIGHT(M625,4),1,1))</f>
        <v>42005</v>
      </c>
      <c r="X625" s="3">
        <f ca="1">TODAY()-W625</f>
        <v>1232</v>
      </c>
      <c r="Y625">
        <v>52900</v>
      </c>
      <c r="Z625">
        <v>36000</v>
      </c>
      <c r="AA625" s="4">
        <f ca="1">X625/365</f>
        <v>3.3753424657534246</v>
      </c>
      <c r="AB625">
        <v>5.2</v>
      </c>
      <c r="AC625">
        <f t="shared" si="9"/>
        <v>1</v>
      </c>
    </row>
    <row r="626" spans="1:29" x14ac:dyDescent="0.25">
      <c r="A626" t="s">
        <v>24</v>
      </c>
      <c r="B626">
        <v>2000</v>
      </c>
      <c r="C626" t="s">
        <v>25</v>
      </c>
      <c r="D626" t="s">
        <v>42</v>
      </c>
      <c r="E626">
        <v>138</v>
      </c>
      <c r="F626" t="s">
        <v>43</v>
      </c>
      <c r="G626" t="s">
        <v>28</v>
      </c>
      <c r="H626" t="s">
        <v>29</v>
      </c>
      <c r="I626" t="s">
        <v>24</v>
      </c>
      <c r="J626" t="s">
        <v>30</v>
      </c>
      <c r="K626">
        <v>1995</v>
      </c>
      <c r="L626" t="s">
        <v>38</v>
      </c>
      <c r="M626">
        <v>3.2014999999999998</v>
      </c>
      <c r="N626">
        <v>1820</v>
      </c>
      <c r="O626" s="1">
        <v>42073</v>
      </c>
      <c r="P626" t="s">
        <v>32</v>
      </c>
      <c r="Q626">
        <v>5</v>
      </c>
      <c r="R626" t="s">
        <v>33</v>
      </c>
      <c r="T626">
        <v>4</v>
      </c>
      <c r="U626" t="s">
        <v>34</v>
      </c>
      <c r="V626" t="s">
        <v>59</v>
      </c>
      <c r="W626" s="1">
        <f>IF(M626="Neu",DATE(2018,2,1),DATE(RIGHT(M626,4),1,1))</f>
        <v>42005</v>
      </c>
      <c r="X626" s="3">
        <f ca="1">TODAY()-W626</f>
        <v>1232</v>
      </c>
      <c r="Y626">
        <v>37600</v>
      </c>
      <c r="Z626">
        <v>35500</v>
      </c>
      <c r="AA626" s="4">
        <f ca="1">X626/365</f>
        <v>3.3753424657534246</v>
      </c>
      <c r="AB626">
        <v>5.2</v>
      </c>
      <c r="AC626">
        <f t="shared" si="9"/>
        <v>1</v>
      </c>
    </row>
    <row r="627" spans="1:29" x14ac:dyDescent="0.25">
      <c r="A627" t="s">
        <v>24</v>
      </c>
      <c r="B627">
        <v>2000</v>
      </c>
      <c r="C627" t="s">
        <v>25</v>
      </c>
      <c r="D627" t="s">
        <v>61</v>
      </c>
      <c r="E627">
        <v>131</v>
      </c>
      <c r="F627" t="s">
        <v>65</v>
      </c>
      <c r="G627" t="s">
        <v>28</v>
      </c>
      <c r="H627" t="s">
        <v>29</v>
      </c>
      <c r="I627" t="s">
        <v>24</v>
      </c>
      <c r="J627" t="s">
        <v>47</v>
      </c>
      <c r="K627">
        <v>1995</v>
      </c>
      <c r="L627" t="s">
        <v>38</v>
      </c>
      <c r="M627">
        <v>4.2015000000000002</v>
      </c>
      <c r="N627">
        <v>1820</v>
      </c>
      <c r="O627" s="1">
        <v>42840</v>
      </c>
      <c r="P627" t="s">
        <v>32</v>
      </c>
      <c r="Q627">
        <v>5</v>
      </c>
      <c r="R627" t="s">
        <v>33</v>
      </c>
      <c r="T627">
        <v>4</v>
      </c>
      <c r="U627" t="s">
        <v>34</v>
      </c>
      <c r="V627" t="s">
        <v>59</v>
      </c>
      <c r="W627" s="1">
        <f>IF(M627="Neu",DATE(2018,2,1),DATE(RIGHT(M627,4),1,1))</f>
        <v>42005</v>
      </c>
      <c r="X627" s="3">
        <f ca="1">TODAY()-W627</f>
        <v>1232</v>
      </c>
      <c r="Y627">
        <v>42890</v>
      </c>
      <c r="Z627">
        <v>31000</v>
      </c>
      <c r="AA627" s="4">
        <f ca="1">X627/365</f>
        <v>3.3753424657534246</v>
      </c>
      <c r="AB627">
        <v>5</v>
      </c>
      <c r="AC627">
        <f t="shared" si="9"/>
        <v>1</v>
      </c>
    </row>
    <row r="628" spans="1:29" x14ac:dyDescent="0.25">
      <c r="A628" t="s">
        <v>24</v>
      </c>
      <c r="B628">
        <v>2000</v>
      </c>
      <c r="C628" t="s">
        <v>25</v>
      </c>
      <c r="D628" t="s">
        <v>42</v>
      </c>
      <c r="E628">
        <v>139</v>
      </c>
      <c r="F628" t="s">
        <v>43</v>
      </c>
      <c r="G628" t="s">
        <v>28</v>
      </c>
      <c r="H628" t="s">
        <v>29</v>
      </c>
      <c r="I628" t="s">
        <v>24</v>
      </c>
      <c r="J628" t="s">
        <v>30</v>
      </c>
      <c r="K628">
        <v>1995</v>
      </c>
      <c r="L628" t="s">
        <v>38</v>
      </c>
      <c r="M628">
        <v>9.2014999999999993</v>
      </c>
      <c r="N628">
        <v>1820</v>
      </c>
      <c r="P628" t="s">
        <v>32</v>
      </c>
      <c r="Q628">
        <v>5</v>
      </c>
      <c r="R628" t="s">
        <v>33</v>
      </c>
      <c r="T628">
        <v>4</v>
      </c>
      <c r="U628" t="s">
        <v>34</v>
      </c>
      <c r="V628" t="s">
        <v>59</v>
      </c>
      <c r="W628" s="1">
        <f>IF(M628="Neu",DATE(2018,2,1),DATE(RIGHT(M628,4),1,1))</f>
        <v>42005</v>
      </c>
      <c r="X628" s="3">
        <f ca="1">TODAY()-W628</f>
        <v>1232</v>
      </c>
      <c r="Y628">
        <v>49870</v>
      </c>
      <c r="Z628">
        <v>32000</v>
      </c>
      <c r="AA628" s="4">
        <f ca="1">X628/365</f>
        <v>3.3753424657534246</v>
      </c>
      <c r="AB628">
        <v>5.3</v>
      </c>
      <c r="AC628">
        <f t="shared" si="9"/>
        <v>1</v>
      </c>
    </row>
    <row r="629" spans="1:29" x14ac:dyDescent="0.25">
      <c r="A629" t="s">
        <v>24</v>
      </c>
      <c r="B629">
        <v>2000</v>
      </c>
      <c r="C629" t="s">
        <v>25</v>
      </c>
      <c r="D629" t="s">
        <v>42</v>
      </c>
      <c r="E629">
        <v>138</v>
      </c>
      <c r="F629" t="s">
        <v>43</v>
      </c>
      <c r="G629" t="s">
        <v>28</v>
      </c>
      <c r="H629" t="s">
        <v>29</v>
      </c>
      <c r="I629" t="s">
        <v>33</v>
      </c>
      <c r="J629" t="s">
        <v>30</v>
      </c>
      <c r="K629">
        <v>1995</v>
      </c>
      <c r="L629" t="s">
        <v>44</v>
      </c>
      <c r="M629">
        <v>4.2015000000000002</v>
      </c>
      <c r="N629">
        <v>1820</v>
      </c>
      <c r="P629" t="s">
        <v>32</v>
      </c>
      <c r="Q629">
        <v>5</v>
      </c>
      <c r="R629" t="s">
        <v>33</v>
      </c>
      <c r="T629">
        <v>4</v>
      </c>
      <c r="U629" t="s">
        <v>34</v>
      </c>
      <c r="V629" t="s">
        <v>59</v>
      </c>
      <c r="W629" s="1">
        <f>IF(M629="Neu",DATE(2018,2,1),DATE(RIGHT(M629,4),1,1))</f>
        <v>42005</v>
      </c>
      <c r="X629" s="3">
        <f ca="1">TODAY()-W629</f>
        <v>1232</v>
      </c>
      <c r="Y629">
        <v>35500</v>
      </c>
      <c r="Z629">
        <v>69200</v>
      </c>
      <c r="AA629" s="4">
        <f ca="1">X629/365</f>
        <v>3.3753424657534246</v>
      </c>
      <c r="AB629">
        <v>5.2</v>
      </c>
      <c r="AC629">
        <f t="shared" si="9"/>
        <v>1</v>
      </c>
    </row>
    <row r="630" spans="1:29" x14ac:dyDescent="0.25">
      <c r="A630" t="s">
        <v>33</v>
      </c>
      <c r="B630">
        <v>2000</v>
      </c>
      <c r="C630" t="s">
        <v>25</v>
      </c>
      <c r="D630" t="s">
        <v>133</v>
      </c>
      <c r="E630">
        <v>131</v>
      </c>
      <c r="F630" t="s">
        <v>53</v>
      </c>
      <c r="G630" t="s">
        <v>28</v>
      </c>
      <c r="H630" t="s">
        <v>29</v>
      </c>
      <c r="I630" t="s">
        <v>33</v>
      </c>
      <c r="J630" t="s">
        <v>30</v>
      </c>
      <c r="K630">
        <v>1995</v>
      </c>
      <c r="L630" t="s">
        <v>282</v>
      </c>
      <c r="M630">
        <v>4.2015000000000002</v>
      </c>
      <c r="N630">
        <v>1820</v>
      </c>
      <c r="O630" s="1">
        <v>42095</v>
      </c>
      <c r="P630" t="s">
        <v>32</v>
      </c>
      <c r="Q630">
        <v>5</v>
      </c>
      <c r="R630" t="s">
        <v>33</v>
      </c>
      <c r="T630">
        <v>4</v>
      </c>
      <c r="U630" t="s">
        <v>34</v>
      </c>
      <c r="V630" t="s">
        <v>59</v>
      </c>
      <c r="W630" s="1">
        <f>IF(M630="Neu",DATE(2018,2,1),DATE(RIGHT(M630,4),1,1))</f>
        <v>42005</v>
      </c>
      <c r="X630" s="3">
        <f ca="1">TODAY()-W630</f>
        <v>1232</v>
      </c>
      <c r="Y630">
        <v>42900</v>
      </c>
      <c r="Z630">
        <v>35400</v>
      </c>
      <c r="AA630" s="4">
        <f ca="1">X630/365</f>
        <v>3.3753424657534246</v>
      </c>
      <c r="AB630">
        <v>5</v>
      </c>
      <c r="AC630">
        <f t="shared" si="9"/>
        <v>1</v>
      </c>
    </row>
    <row r="631" spans="1:29" x14ac:dyDescent="0.25">
      <c r="A631" t="s">
        <v>33</v>
      </c>
      <c r="B631">
        <v>2000</v>
      </c>
      <c r="C631" t="s">
        <v>25</v>
      </c>
      <c r="D631" t="s">
        <v>42</v>
      </c>
      <c r="E631">
        <v>131</v>
      </c>
      <c r="F631" t="s">
        <v>53</v>
      </c>
      <c r="G631" t="s">
        <v>28</v>
      </c>
      <c r="H631" t="s">
        <v>29</v>
      </c>
      <c r="I631" t="s">
        <v>33</v>
      </c>
      <c r="J631" t="s">
        <v>30</v>
      </c>
      <c r="K631">
        <v>1995</v>
      </c>
      <c r="M631">
        <v>10.201499999999999</v>
      </c>
      <c r="N631">
        <v>1820</v>
      </c>
      <c r="P631" t="s">
        <v>32</v>
      </c>
      <c r="Q631">
        <v>5</v>
      </c>
      <c r="R631" t="s">
        <v>33</v>
      </c>
      <c r="T631">
        <v>4</v>
      </c>
      <c r="U631" t="s">
        <v>34</v>
      </c>
      <c r="V631" t="s">
        <v>59</v>
      </c>
      <c r="W631" s="1">
        <f>IF(M631="Neu",DATE(2018,2,1),DATE(RIGHT(M631,4),1,1))</f>
        <v>42005</v>
      </c>
      <c r="X631" s="3">
        <f ca="1">TODAY()-W631</f>
        <v>1232</v>
      </c>
      <c r="Y631">
        <v>37900</v>
      </c>
      <c r="Z631">
        <v>49000</v>
      </c>
      <c r="AA631" s="4">
        <f ca="1">X631/365</f>
        <v>3.3753424657534246</v>
      </c>
      <c r="AB631">
        <v>5</v>
      </c>
      <c r="AC631">
        <f t="shared" si="9"/>
        <v>1</v>
      </c>
    </row>
    <row r="632" spans="1:29" x14ac:dyDescent="0.25">
      <c r="A632" t="s">
        <v>24</v>
      </c>
      <c r="B632">
        <v>2000</v>
      </c>
      <c r="C632" t="s">
        <v>25</v>
      </c>
      <c r="D632" t="s">
        <v>36</v>
      </c>
      <c r="E632">
        <v>143</v>
      </c>
      <c r="F632" t="s">
        <v>37</v>
      </c>
      <c r="G632" t="s">
        <v>28</v>
      </c>
      <c r="H632" t="s">
        <v>29</v>
      </c>
      <c r="I632" t="s">
        <v>33</v>
      </c>
      <c r="J632" t="s">
        <v>52</v>
      </c>
      <c r="K632">
        <v>1995</v>
      </c>
      <c r="L632" t="s">
        <v>38</v>
      </c>
      <c r="M632">
        <v>1.2015</v>
      </c>
      <c r="N632">
        <v>1820</v>
      </c>
      <c r="P632" t="s">
        <v>32</v>
      </c>
      <c r="Q632">
        <v>5</v>
      </c>
      <c r="R632" t="s">
        <v>33</v>
      </c>
      <c r="T632">
        <v>4</v>
      </c>
      <c r="U632" t="s">
        <v>34</v>
      </c>
      <c r="V632" t="s">
        <v>59</v>
      </c>
      <c r="W632" s="1">
        <f>IF(M632="Neu",DATE(2018,2,1),DATE(RIGHT(M632,4),1,1))</f>
        <v>42005</v>
      </c>
      <c r="X632" s="3">
        <f ca="1">TODAY()-W632</f>
        <v>1232</v>
      </c>
      <c r="Y632">
        <v>47000</v>
      </c>
      <c r="Z632">
        <v>23000</v>
      </c>
      <c r="AA632" s="4">
        <f ca="1">X632/365</f>
        <v>3.3753424657534246</v>
      </c>
      <c r="AB632">
        <v>5.4</v>
      </c>
      <c r="AC632">
        <f t="shared" si="9"/>
        <v>1</v>
      </c>
    </row>
    <row r="633" spans="1:29" x14ac:dyDescent="0.25">
      <c r="A633" t="s">
        <v>24</v>
      </c>
      <c r="B633">
        <v>2000</v>
      </c>
      <c r="C633" t="s">
        <v>25</v>
      </c>
      <c r="D633" t="s">
        <v>36</v>
      </c>
      <c r="E633">
        <v>136</v>
      </c>
      <c r="F633" t="s">
        <v>43</v>
      </c>
      <c r="G633" t="s">
        <v>28</v>
      </c>
      <c r="H633" t="s">
        <v>29</v>
      </c>
      <c r="I633" t="s">
        <v>24</v>
      </c>
      <c r="J633" t="s">
        <v>30</v>
      </c>
      <c r="K633">
        <v>1995</v>
      </c>
      <c r="L633" t="s">
        <v>103</v>
      </c>
      <c r="M633">
        <v>9.2014999999999993</v>
      </c>
      <c r="N633">
        <v>1820</v>
      </c>
      <c r="O633" s="1">
        <v>42268</v>
      </c>
      <c r="P633" t="s">
        <v>32</v>
      </c>
      <c r="Q633">
        <v>5</v>
      </c>
      <c r="R633" t="s">
        <v>33</v>
      </c>
      <c r="T633">
        <v>4</v>
      </c>
      <c r="U633" t="s">
        <v>34</v>
      </c>
      <c r="V633" t="s">
        <v>59</v>
      </c>
      <c r="W633" s="1">
        <f>IF(M633="Neu",DATE(2018,2,1),DATE(RIGHT(M633,4),1,1))</f>
        <v>42005</v>
      </c>
      <c r="X633" s="3">
        <f ca="1">TODAY()-W633</f>
        <v>1232</v>
      </c>
      <c r="Y633">
        <v>35990</v>
      </c>
      <c r="Z633">
        <v>52000</v>
      </c>
      <c r="AA633" s="4">
        <f ca="1">X633/365</f>
        <v>3.3753424657534246</v>
      </c>
      <c r="AB633">
        <v>5.2</v>
      </c>
      <c r="AC633">
        <f t="shared" si="9"/>
        <v>1</v>
      </c>
    </row>
    <row r="634" spans="1:29" x14ac:dyDescent="0.25">
      <c r="A634" t="s">
        <v>24</v>
      </c>
      <c r="B634" t="s">
        <v>68</v>
      </c>
      <c r="C634" t="s">
        <v>25</v>
      </c>
      <c r="D634" t="s">
        <v>79</v>
      </c>
      <c r="E634">
        <v>129</v>
      </c>
      <c r="F634" t="s">
        <v>53</v>
      </c>
      <c r="H634" t="s">
        <v>29</v>
      </c>
      <c r="I634" t="s">
        <v>24</v>
      </c>
      <c r="J634" t="s">
        <v>47</v>
      </c>
      <c r="K634">
        <v>1995</v>
      </c>
      <c r="L634" t="s">
        <v>38</v>
      </c>
      <c r="M634">
        <v>1.2015</v>
      </c>
      <c r="N634">
        <v>1825</v>
      </c>
      <c r="P634" t="s">
        <v>32</v>
      </c>
      <c r="Q634">
        <v>5</v>
      </c>
      <c r="R634" t="s">
        <v>33</v>
      </c>
      <c r="T634">
        <v>4</v>
      </c>
      <c r="U634" t="s">
        <v>34</v>
      </c>
      <c r="V634" t="s">
        <v>45</v>
      </c>
      <c r="W634" s="1">
        <f>IF(M634="Neu",DATE(2018,2,1),DATE(RIGHT(M634,4),1,1))</f>
        <v>42005</v>
      </c>
      <c r="X634" s="3">
        <f ca="1">TODAY()-W634</f>
        <v>1232</v>
      </c>
      <c r="Y634">
        <v>47000</v>
      </c>
      <c r="Z634">
        <v>48856</v>
      </c>
      <c r="AA634" s="4">
        <f ca="1">X634/365</f>
        <v>3.3753424657534246</v>
      </c>
      <c r="AB634">
        <v>4.9000000000000004</v>
      </c>
      <c r="AC634">
        <f t="shared" si="9"/>
        <v>1</v>
      </c>
    </row>
    <row r="635" spans="1:29" x14ac:dyDescent="0.25">
      <c r="A635" t="s">
        <v>24</v>
      </c>
      <c r="B635">
        <v>2000</v>
      </c>
      <c r="C635" t="s">
        <v>25</v>
      </c>
      <c r="D635" t="s">
        <v>54</v>
      </c>
      <c r="E635">
        <v>138</v>
      </c>
      <c r="F635" t="s">
        <v>43</v>
      </c>
      <c r="G635" t="s">
        <v>28</v>
      </c>
      <c r="H635" t="s">
        <v>29</v>
      </c>
      <c r="I635" t="s">
        <v>24</v>
      </c>
      <c r="J635" t="s">
        <v>30</v>
      </c>
      <c r="K635">
        <v>1995</v>
      </c>
      <c r="L635" t="s">
        <v>243</v>
      </c>
      <c r="M635">
        <v>5.2015000000000002</v>
      </c>
      <c r="N635">
        <v>1820</v>
      </c>
      <c r="P635" t="s">
        <v>32</v>
      </c>
      <c r="Q635">
        <v>5</v>
      </c>
      <c r="R635" t="s">
        <v>33</v>
      </c>
      <c r="T635">
        <v>4</v>
      </c>
      <c r="U635" t="s">
        <v>34</v>
      </c>
      <c r="V635" t="s">
        <v>45</v>
      </c>
      <c r="W635" s="1">
        <f>IF(M635="Neu",DATE(2018,2,1),DATE(RIGHT(M635,4),1,1))</f>
        <v>42005</v>
      </c>
      <c r="X635" s="3">
        <f ca="1">TODAY()-W635</f>
        <v>1232</v>
      </c>
      <c r="Y635">
        <v>41900</v>
      </c>
      <c r="Z635">
        <v>44000</v>
      </c>
      <c r="AA635" s="4">
        <f ca="1">X635/365</f>
        <v>3.3753424657534246</v>
      </c>
      <c r="AB635">
        <v>5.2</v>
      </c>
      <c r="AC635">
        <f t="shared" si="9"/>
        <v>1</v>
      </c>
    </row>
    <row r="636" spans="1:29" x14ac:dyDescent="0.25">
      <c r="A636" t="s">
        <v>33</v>
      </c>
      <c r="B636">
        <v>2000</v>
      </c>
      <c r="C636" t="s">
        <v>25</v>
      </c>
      <c r="D636" t="s">
        <v>54</v>
      </c>
      <c r="E636">
        <v>136</v>
      </c>
      <c r="F636" t="s">
        <v>43</v>
      </c>
      <c r="G636" t="s">
        <v>28</v>
      </c>
      <c r="H636" t="s">
        <v>29</v>
      </c>
      <c r="I636" t="s">
        <v>24</v>
      </c>
      <c r="J636" t="s">
        <v>30</v>
      </c>
      <c r="K636">
        <v>1995</v>
      </c>
      <c r="L636" t="s">
        <v>360</v>
      </c>
      <c r="M636">
        <v>5.2015000000000002</v>
      </c>
      <c r="N636">
        <v>1820</v>
      </c>
      <c r="O636" s="1">
        <v>42125</v>
      </c>
      <c r="P636" t="s">
        <v>32</v>
      </c>
      <c r="Q636">
        <v>5</v>
      </c>
      <c r="R636" t="s">
        <v>33</v>
      </c>
      <c r="T636">
        <v>4</v>
      </c>
      <c r="U636" t="s">
        <v>34</v>
      </c>
      <c r="V636" t="s">
        <v>45</v>
      </c>
      <c r="W636" s="1">
        <f>IF(M636="Neu",DATE(2018,2,1),DATE(RIGHT(M636,4),1,1))</f>
        <v>42005</v>
      </c>
      <c r="X636" s="3">
        <f ca="1">TODAY()-W636</f>
        <v>1232</v>
      </c>
      <c r="Y636">
        <v>43900</v>
      </c>
      <c r="Z636">
        <v>28160</v>
      </c>
      <c r="AA636" s="4">
        <f ca="1">X636/365</f>
        <v>3.3753424657534246</v>
      </c>
      <c r="AB636">
        <v>5.2</v>
      </c>
      <c r="AC636">
        <f t="shared" si="9"/>
        <v>1</v>
      </c>
    </row>
    <row r="637" spans="1:29" x14ac:dyDescent="0.25">
      <c r="A637" t="s">
        <v>33</v>
      </c>
      <c r="B637">
        <v>2000</v>
      </c>
      <c r="C637" t="s">
        <v>25</v>
      </c>
      <c r="D637" t="s">
        <v>351</v>
      </c>
      <c r="E637">
        <v>138</v>
      </c>
      <c r="F637" t="s">
        <v>43</v>
      </c>
      <c r="G637" t="s">
        <v>28</v>
      </c>
      <c r="H637" t="s">
        <v>29</v>
      </c>
      <c r="I637" t="s">
        <v>33</v>
      </c>
      <c r="J637" t="s">
        <v>30</v>
      </c>
      <c r="K637">
        <v>1995</v>
      </c>
      <c r="L637" t="s">
        <v>170</v>
      </c>
      <c r="M637">
        <v>2.2014999999999998</v>
      </c>
      <c r="N637">
        <v>1820</v>
      </c>
      <c r="P637" t="s">
        <v>32</v>
      </c>
      <c r="Q637">
        <v>5</v>
      </c>
      <c r="R637" t="s">
        <v>33</v>
      </c>
      <c r="T637">
        <v>4</v>
      </c>
      <c r="U637" t="s">
        <v>34</v>
      </c>
      <c r="V637" t="s">
        <v>45</v>
      </c>
      <c r="W637" s="1">
        <f>IF(M637="Neu",DATE(2018,2,1),DATE(RIGHT(M637,4),1,1))</f>
        <v>42005</v>
      </c>
      <c r="X637" s="3">
        <f ca="1">TODAY()-W637</f>
        <v>1232</v>
      </c>
      <c r="Y637">
        <v>53900</v>
      </c>
      <c r="Z637">
        <v>28850</v>
      </c>
      <c r="AA637" s="4">
        <f ca="1">X637/365</f>
        <v>3.3753424657534246</v>
      </c>
      <c r="AB637">
        <v>5.2</v>
      </c>
      <c r="AC637">
        <f t="shared" si="9"/>
        <v>1</v>
      </c>
    </row>
    <row r="638" spans="1:29" x14ac:dyDescent="0.25">
      <c r="A638" t="s">
        <v>24</v>
      </c>
      <c r="B638">
        <v>2000</v>
      </c>
      <c r="C638" t="s">
        <v>25</v>
      </c>
      <c r="D638" t="s">
        <v>26</v>
      </c>
      <c r="E638">
        <v>138</v>
      </c>
      <c r="F638" t="s">
        <v>43</v>
      </c>
      <c r="G638" t="s">
        <v>28</v>
      </c>
      <c r="H638" t="s">
        <v>29</v>
      </c>
      <c r="I638" t="s">
        <v>24</v>
      </c>
      <c r="J638" t="s">
        <v>30</v>
      </c>
      <c r="K638">
        <v>1995</v>
      </c>
      <c r="L638" t="s">
        <v>58</v>
      </c>
      <c r="M638">
        <v>3.2014999999999998</v>
      </c>
      <c r="N638">
        <v>1820</v>
      </c>
      <c r="O638" s="1">
        <v>42081</v>
      </c>
      <c r="P638" t="s">
        <v>32</v>
      </c>
      <c r="Q638">
        <v>5</v>
      </c>
      <c r="R638" t="s">
        <v>33</v>
      </c>
      <c r="T638">
        <v>4</v>
      </c>
      <c r="U638" t="s">
        <v>34</v>
      </c>
      <c r="V638" t="s">
        <v>45</v>
      </c>
      <c r="W638" s="1">
        <f>IF(M638="Neu",DATE(2018,2,1),DATE(RIGHT(M638,4),1,1))</f>
        <v>42005</v>
      </c>
      <c r="X638" s="3">
        <f ca="1">TODAY()-W638</f>
        <v>1232</v>
      </c>
      <c r="Y638">
        <v>38900</v>
      </c>
      <c r="Z638">
        <v>89000</v>
      </c>
      <c r="AA638" s="4">
        <f ca="1">X638/365</f>
        <v>3.3753424657534246</v>
      </c>
      <c r="AB638">
        <v>5.2</v>
      </c>
      <c r="AC638">
        <f t="shared" si="9"/>
        <v>1</v>
      </c>
    </row>
    <row r="639" spans="1:29" x14ac:dyDescent="0.25">
      <c r="A639" t="s">
        <v>24</v>
      </c>
      <c r="B639">
        <v>2000</v>
      </c>
      <c r="C639" t="s">
        <v>25</v>
      </c>
      <c r="D639" t="s">
        <v>42</v>
      </c>
      <c r="E639">
        <v>138</v>
      </c>
      <c r="F639" t="s">
        <v>43</v>
      </c>
      <c r="G639" t="s">
        <v>28</v>
      </c>
      <c r="H639" t="s">
        <v>29</v>
      </c>
      <c r="I639" t="s">
        <v>24</v>
      </c>
      <c r="J639" t="s">
        <v>30</v>
      </c>
      <c r="K639">
        <v>1995</v>
      </c>
      <c r="L639" t="s">
        <v>44</v>
      </c>
      <c r="M639">
        <v>2.2014999999999998</v>
      </c>
      <c r="N639">
        <v>1820</v>
      </c>
      <c r="P639" t="s">
        <v>32</v>
      </c>
      <c r="Q639">
        <v>5</v>
      </c>
      <c r="R639" t="s">
        <v>33</v>
      </c>
      <c r="T639">
        <v>4</v>
      </c>
      <c r="U639" t="s">
        <v>34</v>
      </c>
      <c r="V639" t="s">
        <v>45</v>
      </c>
      <c r="W639" s="1">
        <f>IF(M639="Neu",DATE(2018,2,1),DATE(RIGHT(M639,4),1,1))</f>
        <v>42005</v>
      </c>
      <c r="X639" s="3">
        <f ca="1">TODAY()-W639</f>
        <v>1232</v>
      </c>
      <c r="Y639">
        <v>43700</v>
      </c>
      <c r="Z639">
        <v>36400</v>
      </c>
      <c r="AA639" s="4">
        <f ca="1">X639/365</f>
        <v>3.3753424657534246</v>
      </c>
      <c r="AB639">
        <v>5.2</v>
      </c>
      <c r="AC639">
        <f t="shared" si="9"/>
        <v>1</v>
      </c>
    </row>
    <row r="640" spans="1:29" x14ac:dyDescent="0.25">
      <c r="A640" t="s">
        <v>24</v>
      </c>
      <c r="B640">
        <v>2000</v>
      </c>
      <c r="C640" t="s">
        <v>25</v>
      </c>
      <c r="D640" t="s">
        <v>42</v>
      </c>
      <c r="E640">
        <v>141</v>
      </c>
      <c r="F640" t="s">
        <v>37</v>
      </c>
      <c r="G640" t="s">
        <v>28</v>
      </c>
      <c r="H640" t="s">
        <v>29</v>
      </c>
      <c r="I640" t="s">
        <v>24</v>
      </c>
      <c r="J640" t="s">
        <v>30</v>
      </c>
      <c r="K640">
        <v>1995</v>
      </c>
      <c r="L640" t="s">
        <v>38</v>
      </c>
      <c r="M640">
        <v>4.2015000000000002</v>
      </c>
      <c r="N640">
        <v>1820</v>
      </c>
      <c r="O640" s="1">
        <v>42096</v>
      </c>
      <c r="P640" t="s">
        <v>32</v>
      </c>
      <c r="Q640">
        <v>5</v>
      </c>
      <c r="R640" t="s">
        <v>33</v>
      </c>
      <c r="T640">
        <v>4</v>
      </c>
      <c r="U640" t="s">
        <v>34</v>
      </c>
      <c r="V640" t="s">
        <v>45</v>
      </c>
      <c r="W640" s="1">
        <f>IF(M640="Neu",DATE(2018,2,1),DATE(RIGHT(M640,4),1,1))</f>
        <v>42005</v>
      </c>
      <c r="X640" s="3">
        <f ca="1">TODAY()-W640</f>
        <v>1232</v>
      </c>
      <c r="Y640">
        <v>43999</v>
      </c>
      <c r="Z640">
        <v>69000</v>
      </c>
      <c r="AA640" s="4">
        <f ca="1">X640/365</f>
        <v>3.3753424657534246</v>
      </c>
      <c r="AB640">
        <v>5.4</v>
      </c>
      <c r="AC640">
        <f t="shared" si="9"/>
        <v>1</v>
      </c>
    </row>
    <row r="641" spans="1:29" x14ac:dyDescent="0.25">
      <c r="A641" t="s">
        <v>24</v>
      </c>
      <c r="B641">
        <v>2000</v>
      </c>
      <c r="C641" t="s">
        <v>25</v>
      </c>
      <c r="D641" t="s">
        <v>36</v>
      </c>
      <c r="E641">
        <v>138</v>
      </c>
      <c r="F641" t="s">
        <v>43</v>
      </c>
      <c r="G641" t="s">
        <v>28</v>
      </c>
      <c r="H641" t="s">
        <v>29</v>
      </c>
      <c r="I641" t="s">
        <v>24</v>
      </c>
      <c r="J641" t="s">
        <v>30</v>
      </c>
      <c r="K641">
        <v>1995</v>
      </c>
      <c r="L641" t="s">
        <v>38</v>
      </c>
      <c r="M641">
        <v>4.2015000000000002</v>
      </c>
      <c r="N641">
        <v>1820</v>
      </c>
      <c r="O641" s="1">
        <v>42117</v>
      </c>
      <c r="P641" t="s">
        <v>32</v>
      </c>
      <c r="Q641">
        <v>5</v>
      </c>
      <c r="R641" t="s">
        <v>33</v>
      </c>
      <c r="T641">
        <v>4</v>
      </c>
      <c r="U641" t="s">
        <v>34</v>
      </c>
      <c r="V641" t="s">
        <v>45</v>
      </c>
      <c r="W641" s="1">
        <f>IF(M641="Neu",DATE(2018,2,1),DATE(RIGHT(M641,4),1,1))</f>
        <v>42005</v>
      </c>
      <c r="X641" s="3">
        <f ca="1">TODAY()-W641</f>
        <v>1232</v>
      </c>
      <c r="Y641">
        <v>51900</v>
      </c>
      <c r="Z641">
        <v>6000</v>
      </c>
      <c r="AA641" s="4">
        <f ca="1">X641/365</f>
        <v>3.3753424657534246</v>
      </c>
      <c r="AB641">
        <v>5.2</v>
      </c>
      <c r="AC641">
        <f t="shared" si="9"/>
        <v>1</v>
      </c>
    </row>
    <row r="642" spans="1:29" x14ac:dyDescent="0.25">
      <c r="A642" t="s">
        <v>24</v>
      </c>
      <c r="B642">
        <v>2000</v>
      </c>
      <c r="C642" t="s">
        <v>25</v>
      </c>
      <c r="D642" t="s">
        <v>26</v>
      </c>
      <c r="E642">
        <v>139</v>
      </c>
      <c r="F642" t="s">
        <v>43</v>
      </c>
      <c r="G642" t="s">
        <v>28</v>
      </c>
      <c r="H642" t="s">
        <v>29</v>
      </c>
      <c r="I642" t="s">
        <v>33</v>
      </c>
      <c r="J642" t="s">
        <v>30</v>
      </c>
      <c r="K642">
        <v>1995</v>
      </c>
      <c r="M642">
        <v>5.2015000000000002</v>
      </c>
      <c r="N642">
        <v>1820</v>
      </c>
      <c r="P642" t="s">
        <v>32</v>
      </c>
      <c r="Q642">
        <v>5</v>
      </c>
      <c r="R642" t="s">
        <v>33</v>
      </c>
      <c r="T642">
        <v>4</v>
      </c>
      <c r="U642" t="s">
        <v>34</v>
      </c>
      <c r="V642" t="s">
        <v>45</v>
      </c>
      <c r="W642" s="1">
        <f>IF(M642="Neu",DATE(2018,2,1),DATE(RIGHT(M642,4),1,1))</f>
        <v>42005</v>
      </c>
      <c r="X642" s="3">
        <f ca="1">TODAY()-W642</f>
        <v>1232</v>
      </c>
      <c r="Y642">
        <v>46500</v>
      </c>
      <c r="Z642">
        <v>42000</v>
      </c>
      <c r="AA642" s="4">
        <f ca="1">X642/365</f>
        <v>3.3753424657534246</v>
      </c>
      <c r="AB642">
        <v>5.3</v>
      </c>
      <c r="AC642">
        <f t="shared" si="9"/>
        <v>1</v>
      </c>
    </row>
    <row r="643" spans="1:29" x14ac:dyDescent="0.25">
      <c r="A643" t="s">
        <v>24</v>
      </c>
      <c r="B643">
        <v>2000</v>
      </c>
      <c r="C643" t="s">
        <v>25</v>
      </c>
      <c r="D643" t="s">
        <v>42</v>
      </c>
      <c r="E643">
        <v>136</v>
      </c>
      <c r="F643" t="s">
        <v>43</v>
      </c>
      <c r="G643" t="s">
        <v>28</v>
      </c>
      <c r="H643" t="s">
        <v>29</v>
      </c>
      <c r="I643" t="s">
        <v>24</v>
      </c>
      <c r="J643" t="s">
        <v>30</v>
      </c>
      <c r="K643">
        <v>1995</v>
      </c>
      <c r="L643" t="s">
        <v>38</v>
      </c>
      <c r="M643">
        <v>10.201499999999999</v>
      </c>
      <c r="N643">
        <v>1820</v>
      </c>
      <c r="P643" t="s">
        <v>32</v>
      </c>
      <c r="Q643">
        <v>5</v>
      </c>
      <c r="R643" t="s">
        <v>33</v>
      </c>
      <c r="T643">
        <v>4</v>
      </c>
      <c r="U643" t="s">
        <v>34</v>
      </c>
      <c r="V643" t="s">
        <v>45</v>
      </c>
      <c r="W643" s="1">
        <f>IF(M643="Neu",DATE(2018,2,1),DATE(RIGHT(M643,4),1,1))</f>
        <v>42005</v>
      </c>
      <c r="X643" s="3">
        <f ca="1">TODAY()-W643</f>
        <v>1232</v>
      </c>
      <c r="Y643">
        <v>46400</v>
      </c>
      <c r="Z643">
        <v>31000</v>
      </c>
      <c r="AA643" s="4">
        <f ca="1">X643/365</f>
        <v>3.3753424657534246</v>
      </c>
      <c r="AB643">
        <v>5.2</v>
      </c>
      <c r="AC643">
        <f t="shared" ref="AC643:AC706" si="10">IF(P643="Diesel",1,0)</f>
        <v>1</v>
      </c>
    </row>
    <row r="644" spans="1:29" x14ac:dyDescent="0.25">
      <c r="A644" t="s">
        <v>24</v>
      </c>
      <c r="B644">
        <v>2000</v>
      </c>
      <c r="C644" t="s">
        <v>25</v>
      </c>
      <c r="D644" t="s">
        <v>36</v>
      </c>
      <c r="E644">
        <v>138</v>
      </c>
      <c r="F644" t="s">
        <v>43</v>
      </c>
      <c r="G644" t="s">
        <v>28</v>
      </c>
      <c r="H644" t="s">
        <v>29</v>
      </c>
      <c r="I644" t="s">
        <v>24</v>
      </c>
      <c r="J644" t="s">
        <v>30</v>
      </c>
      <c r="K644">
        <v>1995</v>
      </c>
      <c r="M644">
        <v>1.2015</v>
      </c>
      <c r="N644">
        <v>1820</v>
      </c>
      <c r="P644" t="s">
        <v>32</v>
      </c>
      <c r="Q644">
        <v>5</v>
      </c>
      <c r="R644" t="s">
        <v>33</v>
      </c>
      <c r="T644">
        <v>4</v>
      </c>
      <c r="U644" t="s">
        <v>34</v>
      </c>
      <c r="V644" t="s">
        <v>45</v>
      </c>
      <c r="W644" s="1">
        <f>IF(M644="Neu",DATE(2018,2,1),DATE(RIGHT(M644,4),1,1))</f>
        <v>42005</v>
      </c>
      <c r="X644" s="3">
        <f ca="1">TODAY()-W644</f>
        <v>1232</v>
      </c>
      <c r="Y644">
        <v>35800</v>
      </c>
      <c r="Z644">
        <v>115000</v>
      </c>
      <c r="AA644" s="4">
        <f ca="1">X644/365</f>
        <v>3.3753424657534246</v>
      </c>
      <c r="AB644">
        <v>5.2</v>
      </c>
      <c r="AC644">
        <f t="shared" si="10"/>
        <v>1</v>
      </c>
    </row>
    <row r="645" spans="1:29" x14ac:dyDescent="0.25">
      <c r="A645" t="s">
        <v>24</v>
      </c>
      <c r="B645">
        <v>2000</v>
      </c>
      <c r="C645" t="s">
        <v>25</v>
      </c>
      <c r="D645" t="s">
        <v>42</v>
      </c>
      <c r="E645">
        <v>139</v>
      </c>
      <c r="F645" t="s">
        <v>43</v>
      </c>
      <c r="G645" t="s">
        <v>28</v>
      </c>
      <c r="H645" t="s">
        <v>29</v>
      </c>
      <c r="I645" t="s">
        <v>24</v>
      </c>
      <c r="J645" t="s">
        <v>30</v>
      </c>
      <c r="K645">
        <v>1995</v>
      </c>
      <c r="L645" t="s">
        <v>38</v>
      </c>
      <c r="M645">
        <v>7.2015000000000002</v>
      </c>
      <c r="N645">
        <v>1820</v>
      </c>
      <c r="O645" s="1">
        <v>42195</v>
      </c>
      <c r="P645" t="s">
        <v>32</v>
      </c>
      <c r="Q645">
        <v>5</v>
      </c>
      <c r="R645" t="s">
        <v>33</v>
      </c>
      <c r="T645">
        <v>4</v>
      </c>
      <c r="U645" t="s">
        <v>34</v>
      </c>
      <c r="V645" t="s">
        <v>45</v>
      </c>
      <c r="W645" s="1">
        <f>IF(M645="Neu",DATE(2018,2,1),DATE(RIGHT(M645,4),1,1))</f>
        <v>42005</v>
      </c>
      <c r="X645" s="3">
        <f ca="1">TODAY()-W645</f>
        <v>1232</v>
      </c>
      <c r="Y645">
        <v>47999</v>
      </c>
      <c r="Z645">
        <v>38800</v>
      </c>
      <c r="AA645" s="4">
        <f ca="1">X645/365</f>
        <v>3.3753424657534246</v>
      </c>
      <c r="AB645">
        <v>5.3</v>
      </c>
      <c r="AC645">
        <f t="shared" si="10"/>
        <v>1</v>
      </c>
    </row>
    <row r="646" spans="1:29" x14ac:dyDescent="0.25">
      <c r="A646" t="s">
        <v>24</v>
      </c>
      <c r="B646">
        <v>2700</v>
      </c>
      <c r="C646" t="s">
        <v>25</v>
      </c>
      <c r="D646" t="s">
        <v>36</v>
      </c>
      <c r="E646">
        <v>146</v>
      </c>
      <c r="F646" t="s">
        <v>43</v>
      </c>
      <c r="G646" t="s">
        <v>28</v>
      </c>
      <c r="H646" t="s">
        <v>29</v>
      </c>
      <c r="I646" t="s">
        <v>24</v>
      </c>
      <c r="J646" t="s">
        <v>30</v>
      </c>
      <c r="K646">
        <v>1995</v>
      </c>
      <c r="L646" t="s">
        <v>48</v>
      </c>
      <c r="M646">
        <v>11.201499999999999</v>
      </c>
      <c r="N646">
        <v>2115</v>
      </c>
      <c r="P646" t="s">
        <v>32</v>
      </c>
      <c r="Q646">
        <v>5</v>
      </c>
      <c r="R646" t="s">
        <v>33</v>
      </c>
      <c r="T646">
        <v>4</v>
      </c>
      <c r="U646" t="s">
        <v>34</v>
      </c>
      <c r="V646" t="s">
        <v>35</v>
      </c>
      <c r="W646" s="1">
        <f>IF(M646="Neu",DATE(2018,2,1),DATE(RIGHT(M646,4),1,1))</f>
        <v>42005</v>
      </c>
      <c r="X646" s="3">
        <f ca="1">TODAY()-W646</f>
        <v>1232</v>
      </c>
      <c r="Y646">
        <v>62900</v>
      </c>
      <c r="Z646">
        <v>17000</v>
      </c>
      <c r="AA646" s="4">
        <f ca="1">X646/365</f>
        <v>3.3753424657534246</v>
      </c>
      <c r="AB646">
        <v>5.6</v>
      </c>
      <c r="AC646">
        <f t="shared" si="10"/>
        <v>1</v>
      </c>
    </row>
    <row r="647" spans="1:29" x14ac:dyDescent="0.25">
      <c r="A647" t="s">
        <v>33</v>
      </c>
      <c r="B647">
        <v>2700</v>
      </c>
      <c r="C647" t="s">
        <v>25</v>
      </c>
      <c r="D647" t="s">
        <v>42</v>
      </c>
      <c r="E647">
        <v>154</v>
      </c>
      <c r="F647" t="s">
        <v>37</v>
      </c>
      <c r="G647" t="s">
        <v>28</v>
      </c>
      <c r="H647" t="s">
        <v>29</v>
      </c>
      <c r="I647" t="s">
        <v>24</v>
      </c>
      <c r="J647" t="s">
        <v>30</v>
      </c>
      <c r="K647">
        <v>1995</v>
      </c>
      <c r="M647">
        <v>4.2015000000000002</v>
      </c>
      <c r="N647">
        <v>2115</v>
      </c>
      <c r="O647" s="1">
        <v>42095</v>
      </c>
      <c r="P647" t="s">
        <v>32</v>
      </c>
      <c r="Q647">
        <v>5</v>
      </c>
      <c r="R647" t="s">
        <v>33</v>
      </c>
      <c r="T647">
        <v>4</v>
      </c>
      <c r="U647" t="s">
        <v>34</v>
      </c>
      <c r="V647" t="s">
        <v>35</v>
      </c>
      <c r="W647" s="1">
        <f>IF(M647="Neu",DATE(2018,2,1),DATE(RIGHT(M647,4),1,1))</f>
        <v>42005</v>
      </c>
      <c r="X647" s="3">
        <f ca="1">TODAY()-W647</f>
        <v>1232</v>
      </c>
      <c r="Y647">
        <v>47900</v>
      </c>
      <c r="Z647">
        <v>38900</v>
      </c>
      <c r="AA647" s="4">
        <f ca="1">X647/365</f>
        <v>3.3753424657534246</v>
      </c>
      <c r="AB647">
        <v>5.8</v>
      </c>
      <c r="AC647">
        <f t="shared" si="10"/>
        <v>1</v>
      </c>
    </row>
    <row r="648" spans="1:29" x14ac:dyDescent="0.25">
      <c r="A648" t="s">
        <v>24</v>
      </c>
      <c r="B648">
        <v>2700</v>
      </c>
      <c r="C648" t="s">
        <v>25</v>
      </c>
      <c r="D648" t="s">
        <v>54</v>
      </c>
      <c r="E648">
        <v>154</v>
      </c>
      <c r="F648" t="s">
        <v>37</v>
      </c>
      <c r="G648" t="s">
        <v>28</v>
      </c>
      <c r="H648" t="s">
        <v>29</v>
      </c>
      <c r="I648" t="s">
        <v>24</v>
      </c>
      <c r="J648" t="s">
        <v>30</v>
      </c>
      <c r="K648">
        <v>1995</v>
      </c>
      <c r="L648" t="s">
        <v>100</v>
      </c>
      <c r="M648">
        <v>12.201499999999999</v>
      </c>
      <c r="N648">
        <v>2115</v>
      </c>
      <c r="P648" t="s">
        <v>32</v>
      </c>
      <c r="Q648">
        <v>5</v>
      </c>
      <c r="R648" t="s">
        <v>33</v>
      </c>
      <c r="T648">
        <v>4</v>
      </c>
      <c r="U648" t="s">
        <v>34</v>
      </c>
      <c r="V648" t="s">
        <v>35</v>
      </c>
      <c r="W648" s="1">
        <f>IF(M648="Neu",DATE(2018,2,1),DATE(RIGHT(M648,4),1,1))</f>
        <v>42005</v>
      </c>
      <c r="X648" s="3">
        <f ca="1">TODAY()-W648</f>
        <v>1232</v>
      </c>
      <c r="Y648">
        <v>52500</v>
      </c>
      <c r="Z648">
        <v>28000</v>
      </c>
      <c r="AA648" s="4">
        <f ca="1">X648/365</f>
        <v>3.3753424657534246</v>
      </c>
      <c r="AB648">
        <v>5.8</v>
      </c>
      <c r="AC648">
        <f t="shared" si="10"/>
        <v>1</v>
      </c>
    </row>
    <row r="649" spans="1:29" x14ac:dyDescent="0.25">
      <c r="A649" t="s">
        <v>24</v>
      </c>
      <c r="B649">
        <v>2700</v>
      </c>
      <c r="C649" t="s">
        <v>25</v>
      </c>
      <c r="D649" t="s">
        <v>42</v>
      </c>
      <c r="E649">
        <v>154</v>
      </c>
      <c r="F649" t="s">
        <v>43</v>
      </c>
      <c r="G649" t="s">
        <v>28</v>
      </c>
      <c r="H649" t="s">
        <v>29</v>
      </c>
      <c r="I649" t="s">
        <v>33</v>
      </c>
      <c r="J649" t="s">
        <v>47</v>
      </c>
      <c r="K649">
        <v>1995</v>
      </c>
      <c r="M649">
        <v>6.2015000000000002</v>
      </c>
      <c r="N649">
        <v>2115</v>
      </c>
      <c r="O649" s="1">
        <v>42156</v>
      </c>
      <c r="P649" t="s">
        <v>32</v>
      </c>
      <c r="Q649">
        <v>5</v>
      </c>
      <c r="R649" t="s">
        <v>33</v>
      </c>
      <c r="T649">
        <v>4</v>
      </c>
      <c r="U649" t="s">
        <v>34</v>
      </c>
      <c r="V649" t="s">
        <v>35</v>
      </c>
      <c r="W649" s="1">
        <f>IF(M649="Neu",DATE(2018,2,1),DATE(RIGHT(M649,4),1,1))</f>
        <v>42005</v>
      </c>
      <c r="X649" s="3">
        <f ca="1">TODAY()-W649</f>
        <v>1232</v>
      </c>
      <c r="Y649">
        <v>49900</v>
      </c>
      <c r="Z649">
        <v>42000</v>
      </c>
      <c r="AA649" s="4">
        <f ca="1">X649/365</f>
        <v>3.3753424657534246</v>
      </c>
      <c r="AB649">
        <v>5.8</v>
      </c>
      <c r="AC649">
        <f t="shared" si="10"/>
        <v>1</v>
      </c>
    </row>
    <row r="650" spans="1:29" x14ac:dyDescent="0.25">
      <c r="A650" t="s">
        <v>24</v>
      </c>
      <c r="B650" t="s">
        <v>68</v>
      </c>
      <c r="C650" t="s">
        <v>25</v>
      </c>
      <c r="D650" t="s">
        <v>421</v>
      </c>
      <c r="E650">
        <v>143</v>
      </c>
      <c r="F650" t="s">
        <v>53</v>
      </c>
      <c r="H650" t="s">
        <v>29</v>
      </c>
      <c r="I650" t="s">
        <v>33</v>
      </c>
      <c r="J650" t="s">
        <v>47</v>
      </c>
      <c r="K650">
        <v>1995</v>
      </c>
      <c r="L650" t="s">
        <v>103</v>
      </c>
      <c r="M650">
        <v>2.2014999999999998</v>
      </c>
      <c r="N650">
        <v>1660</v>
      </c>
      <c r="O650" s="1">
        <v>42048</v>
      </c>
      <c r="P650" t="s">
        <v>32</v>
      </c>
      <c r="Q650">
        <v>5</v>
      </c>
      <c r="R650" t="s">
        <v>33</v>
      </c>
      <c r="T650">
        <v>4</v>
      </c>
      <c r="U650" t="s">
        <v>34</v>
      </c>
      <c r="V650" t="s">
        <v>49</v>
      </c>
      <c r="W650" s="1">
        <f>IF(M650="Neu",DATE(2018,2,1),DATE(RIGHT(M650,4),1,1))</f>
        <v>42005</v>
      </c>
      <c r="X650" s="3">
        <f ca="1">TODAY()-W650</f>
        <v>1232</v>
      </c>
      <c r="Y650">
        <v>34900</v>
      </c>
      <c r="Z650">
        <v>29800</v>
      </c>
      <c r="AA650" s="4">
        <f ca="1">X650/365</f>
        <v>3.3753424657534246</v>
      </c>
      <c r="AB650">
        <v>5.4</v>
      </c>
      <c r="AC650">
        <f t="shared" si="10"/>
        <v>1</v>
      </c>
    </row>
    <row r="651" spans="1:29" x14ac:dyDescent="0.25">
      <c r="A651" t="s">
        <v>24</v>
      </c>
      <c r="B651">
        <v>1800</v>
      </c>
      <c r="C651" t="s">
        <v>343</v>
      </c>
      <c r="D651" t="s">
        <v>42</v>
      </c>
      <c r="E651">
        <v>114</v>
      </c>
      <c r="F651" t="s">
        <v>65</v>
      </c>
      <c r="G651" t="s">
        <v>28</v>
      </c>
      <c r="H651" t="s">
        <v>29</v>
      </c>
      <c r="I651" t="s">
        <v>33</v>
      </c>
      <c r="J651" t="s">
        <v>30</v>
      </c>
      <c r="K651">
        <v>1995</v>
      </c>
      <c r="L651" t="s">
        <v>44</v>
      </c>
      <c r="M651">
        <v>11.201499999999999</v>
      </c>
      <c r="N651">
        <v>1545</v>
      </c>
      <c r="P651" t="s">
        <v>32</v>
      </c>
      <c r="Q651">
        <v>5</v>
      </c>
      <c r="R651" t="s">
        <v>33</v>
      </c>
      <c r="T651">
        <v>4</v>
      </c>
      <c r="U651" t="s">
        <v>34</v>
      </c>
      <c r="V651" t="s">
        <v>49</v>
      </c>
      <c r="W651" s="1">
        <f>IF(M651="Neu",DATE(2018,2,1),DATE(RIGHT(M651,4),1,1))</f>
        <v>42005</v>
      </c>
      <c r="X651" s="3">
        <f ca="1">TODAY()-W651</f>
        <v>1232</v>
      </c>
      <c r="Y651">
        <v>32900</v>
      </c>
      <c r="Z651">
        <v>33000</v>
      </c>
      <c r="AA651" s="4">
        <f ca="1">X651/365</f>
        <v>3.3753424657534246</v>
      </c>
      <c r="AB651">
        <v>4.3</v>
      </c>
      <c r="AC651">
        <f t="shared" si="10"/>
        <v>1</v>
      </c>
    </row>
    <row r="652" spans="1:29" x14ac:dyDescent="0.25">
      <c r="A652" t="s">
        <v>24</v>
      </c>
      <c r="B652">
        <v>1800</v>
      </c>
      <c r="C652" t="s">
        <v>25</v>
      </c>
      <c r="D652" t="s">
        <v>99</v>
      </c>
      <c r="E652">
        <v>143</v>
      </c>
      <c r="F652" t="s">
        <v>37</v>
      </c>
      <c r="G652" t="s">
        <v>40</v>
      </c>
      <c r="H652" t="s">
        <v>29</v>
      </c>
      <c r="I652" t="s">
        <v>24</v>
      </c>
      <c r="J652" t="s">
        <v>30</v>
      </c>
      <c r="K652">
        <v>1995</v>
      </c>
      <c r="L652" t="s">
        <v>174</v>
      </c>
      <c r="M652">
        <v>5.2015000000000002</v>
      </c>
      <c r="N652">
        <v>1650</v>
      </c>
      <c r="O652" s="1">
        <v>43101</v>
      </c>
      <c r="P652" t="s">
        <v>32</v>
      </c>
      <c r="Q652">
        <v>5</v>
      </c>
      <c r="R652" t="s">
        <v>33</v>
      </c>
      <c r="T652">
        <v>4</v>
      </c>
      <c r="U652" t="s">
        <v>34</v>
      </c>
      <c r="V652" t="s">
        <v>49</v>
      </c>
      <c r="W652" s="1">
        <f>IF(M652="Neu",DATE(2018,2,1),DATE(RIGHT(M652,4),1,1))</f>
        <v>42005</v>
      </c>
      <c r="X652" s="3">
        <f ca="1">TODAY()-W652</f>
        <v>1232</v>
      </c>
      <c r="Y652">
        <v>23500</v>
      </c>
      <c r="Z652">
        <v>65000</v>
      </c>
      <c r="AA652" s="4">
        <f ca="1">X652/365</f>
        <v>3.3753424657534246</v>
      </c>
      <c r="AB652">
        <v>5.4</v>
      </c>
      <c r="AC652">
        <f t="shared" si="10"/>
        <v>1</v>
      </c>
    </row>
    <row r="653" spans="1:29" x14ac:dyDescent="0.25">
      <c r="A653" t="s">
        <v>33</v>
      </c>
      <c r="B653">
        <v>2700</v>
      </c>
      <c r="C653" t="s">
        <v>25</v>
      </c>
      <c r="D653" t="s">
        <v>42</v>
      </c>
      <c r="E653">
        <v>154</v>
      </c>
      <c r="F653" t="s">
        <v>37</v>
      </c>
      <c r="G653" t="s">
        <v>28</v>
      </c>
      <c r="H653" t="s">
        <v>29</v>
      </c>
      <c r="I653" t="s">
        <v>24</v>
      </c>
      <c r="J653" t="s">
        <v>30</v>
      </c>
      <c r="K653">
        <v>1995</v>
      </c>
      <c r="M653">
        <v>4.2015000000000002</v>
      </c>
      <c r="N653">
        <v>2115</v>
      </c>
      <c r="O653" s="1">
        <v>42095</v>
      </c>
      <c r="P653" t="s">
        <v>32</v>
      </c>
      <c r="Q653">
        <v>5</v>
      </c>
      <c r="R653" t="s">
        <v>33</v>
      </c>
      <c r="T653">
        <v>4</v>
      </c>
      <c r="U653" t="s">
        <v>34</v>
      </c>
      <c r="V653" t="s">
        <v>35</v>
      </c>
      <c r="W653" s="1">
        <f>IF(M653="Neu",DATE(2018,2,1),DATE(RIGHT(M653,4),1,1))</f>
        <v>42005</v>
      </c>
      <c r="X653" s="3">
        <f ca="1">TODAY()-W653</f>
        <v>1232</v>
      </c>
      <c r="Y653">
        <v>47900</v>
      </c>
      <c r="Z653">
        <v>38900</v>
      </c>
      <c r="AA653" s="4">
        <f ca="1">X653/365</f>
        <v>3.3753424657534246</v>
      </c>
      <c r="AB653">
        <v>5.8</v>
      </c>
      <c r="AC653">
        <f t="shared" si="10"/>
        <v>1</v>
      </c>
    </row>
    <row r="654" spans="1:29" x14ac:dyDescent="0.25">
      <c r="A654" t="s">
        <v>24</v>
      </c>
      <c r="B654">
        <v>2700</v>
      </c>
      <c r="C654" t="s">
        <v>25</v>
      </c>
      <c r="D654" t="s">
        <v>54</v>
      </c>
      <c r="E654">
        <v>154</v>
      </c>
      <c r="F654" t="s">
        <v>37</v>
      </c>
      <c r="G654" t="s">
        <v>28</v>
      </c>
      <c r="H654" t="s">
        <v>29</v>
      </c>
      <c r="I654" t="s">
        <v>24</v>
      </c>
      <c r="J654" t="s">
        <v>30</v>
      </c>
      <c r="K654">
        <v>1995</v>
      </c>
      <c r="L654" t="s">
        <v>100</v>
      </c>
      <c r="M654">
        <v>12.201499999999999</v>
      </c>
      <c r="N654">
        <v>2115</v>
      </c>
      <c r="P654" t="s">
        <v>32</v>
      </c>
      <c r="Q654">
        <v>5</v>
      </c>
      <c r="R654" t="s">
        <v>33</v>
      </c>
      <c r="T654">
        <v>4</v>
      </c>
      <c r="U654" t="s">
        <v>34</v>
      </c>
      <c r="V654" t="s">
        <v>35</v>
      </c>
      <c r="W654" s="1">
        <f>IF(M654="Neu",DATE(2018,2,1),DATE(RIGHT(M654,4),1,1))</f>
        <v>42005</v>
      </c>
      <c r="X654" s="3">
        <f ca="1">TODAY()-W654</f>
        <v>1232</v>
      </c>
      <c r="Y654">
        <v>52500</v>
      </c>
      <c r="Z654">
        <v>28000</v>
      </c>
      <c r="AA654" s="4">
        <f ca="1">X654/365</f>
        <v>3.3753424657534246</v>
      </c>
      <c r="AB654">
        <v>5.8</v>
      </c>
      <c r="AC654">
        <f t="shared" si="10"/>
        <v>1</v>
      </c>
    </row>
    <row r="655" spans="1:29" x14ac:dyDescent="0.25">
      <c r="A655" t="s">
        <v>33</v>
      </c>
      <c r="B655">
        <v>1800</v>
      </c>
      <c r="C655" t="s">
        <v>25</v>
      </c>
      <c r="D655" t="s">
        <v>532</v>
      </c>
      <c r="E655">
        <v>143</v>
      </c>
      <c r="F655" t="s">
        <v>37</v>
      </c>
      <c r="G655" t="s">
        <v>40</v>
      </c>
      <c r="H655" t="s">
        <v>29</v>
      </c>
      <c r="I655" t="s">
        <v>33</v>
      </c>
      <c r="J655" t="s">
        <v>30</v>
      </c>
      <c r="K655">
        <v>1995</v>
      </c>
      <c r="L655" t="s">
        <v>161</v>
      </c>
      <c r="M655">
        <v>10.201499999999999</v>
      </c>
      <c r="N655">
        <v>1650</v>
      </c>
      <c r="P655" t="s">
        <v>32</v>
      </c>
      <c r="Q655">
        <v>5</v>
      </c>
      <c r="R655" t="s">
        <v>33</v>
      </c>
      <c r="T655">
        <v>4</v>
      </c>
      <c r="U655" t="s">
        <v>34</v>
      </c>
      <c r="V655" t="s">
        <v>49</v>
      </c>
      <c r="W655" s="1">
        <f>IF(M655="Neu",DATE(2018,2,1),DATE(RIGHT(M655,4),1,1))</f>
        <v>42005</v>
      </c>
      <c r="X655" s="3">
        <f ca="1">TODAY()-W655</f>
        <v>1232</v>
      </c>
      <c r="Y655">
        <v>28900</v>
      </c>
      <c r="Z655">
        <v>47500</v>
      </c>
      <c r="AA655" s="4">
        <f ca="1">X655/365</f>
        <v>3.3753424657534246</v>
      </c>
      <c r="AB655">
        <v>5.4</v>
      </c>
      <c r="AC655">
        <f t="shared" si="10"/>
        <v>1</v>
      </c>
    </row>
    <row r="656" spans="1:29" x14ac:dyDescent="0.25">
      <c r="A656" t="s">
        <v>24</v>
      </c>
      <c r="B656">
        <v>1800</v>
      </c>
      <c r="C656" t="s">
        <v>25</v>
      </c>
      <c r="D656" t="s">
        <v>26</v>
      </c>
      <c r="E656">
        <v>144</v>
      </c>
      <c r="F656" t="s">
        <v>37</v>
      </c>
      <c r="G656" t="s">
        <v>40</v>
      </c>
      <c r="H656" t="s">
        <v>29</v>
      </c>
      <c r="I656" t="s">
        <v>24</v>
      </c>
      <c r="J656" t="s">
        <v>52</v>
      </c>
      <c r="K656">
        <v>1995</v>
      </c>
      <c r="L656" t="s">
        <v>44</v>
      </c>
      <c r="M656">
        <v>5.2015000000000002</v>
      </c>
      <c r="N656">
        <v>1650</v>
      </c>
      <c r="O656" s="1">
        <v>42143</v>
      </c>
      <c r="P656" t="s">
        <v>32</v>
      </c>
      <c r="Q656">
        <v>5</v>
      </c>
      <c r="R656" t="s">
        <v>33</v>
      </c>
      <c r="T656">
        <v>4</v>
      </c>
      <c r="U656" t="s">
        <v>34</v>
      </c>
      <c r="V656" t="s">
        <v>49</v>
      </c>
      <c r="W656" s="1">
        <f>IF(M656="Neu",DATE(2018,2,1),DATE(RIGHT(M656,4),1,1))</f>
        <v>42005</v>
      </c>
      <c r="X656" s="3">
        <f ca="1">TODAY()-W656</f>
        <v>1232</v>
      </c>
      <c r="Y656">
        <v>22900</v>
      </c>
      <c r="Z656">
        <v>34900</v>
      </c>
      <c r="AA656" s="4">
        <f ca="1">X656/365</f>
        <v>3.3753424657534246</v>
      </c>
      <c r="AB656">
        <v>5.5</v>
      </c>
      <c r="AC656">
        <f t="shared" si="10"/>
        <v>1</v>
      </c>
    </row>
    <row r="657" spans="1:29" x14ac:dyDescent="0.25">
      <c r="A657" t="s">
        <v>24</v>
      </c>
      <c r="B657">
        <v>1800</v>
      </c>
      <c r="C657" t="s">
        <v>25</v>
      </c>
      <c r="D657" t="s">
        <v>36</v>
      </c>
      <c r="E657">
        <v>144</v>
      </c>
      <c r="F657" t="s">
        <v>37</v>
      </c>
      <c r="G657" t="s">
        <v>40</v>
      </c>
      <c r="H657" t="s">
        <v>29</v>
      </c>
      <c r="I657" t="s">
        <v>33</v>
      </c>
      <c r="J657" t="s">
        <v>52</v>
      </c>
      <c r="K657">
        <v>1995</v>
      </c>
      <c r="L657" t="s">
        <v>44</v>
      </c>
      <c r="M657">
        <v>7.2015000000000002</v>
      </c>
      <c r="N657">
        <v>1650</v>
      </c>
      <c r="P657" t="s">
        <v>32</v>
      </c>
      <c r="Q657">
        <v>5</v>
      </c>
      <c r="R657" t="s">
        <v>33</v>
      </c>
      <c r="T657">
        <v>4</v>
      </c>
      <c r="U657" t="s">
        <v>34</v>
      </c>
      <c r="V657" t="s">
        <v>49</v>
      </c>
      <c r="W657" s="1">
        <f>IF(M657="Neu",DATE(2018,2,1),DATE(RIGHT(M657,4),1,1))</f>
        <v>42005</v>
      </c>
      <c r="X657" s="3">
        <f ca="1">TODAY()-W657</f>
        <v>1232</v>
      </c>
      <c r="Y657">
        <v>27500</v>
      </c>
      <c r="Z657">
        <v>25600</v>
      </c>
      <c r="AA657" s="4">
        <f ca="1">X657/365</f>
        <v>3.3753424657534246</v>
      </c>
      <c r="AB657">
        <v>5.5</v>
      </c>
      <c r="AC657">
        <f t="shared" si="10"/>
        <v>1</v>
      </c>
    </row>
    <row r="658" spans="1:29" x14ac:dyDescent="0.25">
      <c r="A658" t="s">
        <v>24</v>
      </c>
      <c r="B658">
        <v>1800</v>
      </c>
      <c r="C658" t="s">
        <v>25</v>
      </c>
      <c r="D658" t="s">
        <v>42</v>
      </c>
      <c r="E658">
        <v>144</v>
      </c>
      <c r="F658" t="s">
        <v>37</v>
      </c>
      <c r="G658" t="s">
        <v>40</v>
      </c>
      <c r="H658" t="s">
        <v>29</v>
      </c>
      <c r="I658" t="s">
        <v>24</v>
      </c>
      <c r="J658" t="s">
        <v>52</v>
      </c>
      <c r="K658">
        <v>1995</v>
      </c>
      <c r="L658" t="s">
        <v>44</v>
      </c>
      <c r="M658">
        <v>1.2015</v>
      </c>
      <c r="N658">
        <v>1650</v>
      </c>
      <c r="P658" t="s">
        <v>32</v>
      </c>
      <c r="Q658">
        <v>5</v>
      </c>
      <c r="R658" t="s">
        <v>33</v>
      </c>
      <c r="T658">
        <v>4</v>
      </c>
      <c r="U658" t="s">
        <v>34</v>
      </c>
      <c r="V658" t="s">
        <v>49</v>
      </c>
      <c r="W658" s="1">
        <f>IF(M658="Neu",DATE(2018,2,1),DATE(RIGHT(M658,4),1,1))</f>
        <v>42005</v>
      </c>
      <c r="X658" s="3">
        <f ca="1">TODAY()-W658</f>
        <v>1232</v>
      </c>
      <c r="Y658">
        <v>21900</v>
      </c>
      <c r="Z658">
        <v>57600</v>
      </c>
      <c r="AA658" s="4">
        <f ca="1">X658/365</f>
        <v>3.3753424657534246</v>
      </c>
      <c r="AB658">
        <v>5.5</v>
      </c>
      <c r="AC658">
        <f t="shared" si="10"/>
        <v>1</v>
      </c>
    </row>
    <row r="659" spans="1:29" x14ac:dyDescent="0.25">
      <c r="A659" t="s">
        <v>24</v>
      </c>
      <c r="B659" t="s">
        <v>68</v>
      </c>
      <c r="C659" t="s">
        <v>25</v>
      </c>
      <c r="D659" t="s">
        <v>38</v>
      </c>
      <c r="E659">
        <v>124</v>
      </c>
      <c r="F659" t="s">
        <v>53</v>
      </c>
      <c r="G659" t="s">
        <v>28</v>
      </c>
      <c r="H659" t="s">
        <v>29</v>
      </c>
      <c r="I659" t="s">
        <v>24</v>
      </c>
      <c r="J659" t="s">
        <v>30</v>
      </c>
      <c r="K659">
        <v>1995</v>
      </c>
      <c r="L659" t="s">
        <v>38</v>
      </c>
      <c r="M659">
        <v>12.201499999999999</v>
      </c>
      <c r="N659">
        <v>1615</v>
      </c>
      <c r="P659" t="s">
        <v>32</v>
      </c>
      <c r="Q659">
        <v>5</v>
      </c>
      <c r="R659" t="s">
        <v>33</v>
      </c>
      <c r="T659">
        <v>4</v>
      </c>
      <c r="U659" t="s">
        <v>34</v>
      </c>
      <c r="V659" t="s">
        <v>49</v>
      </c>
      <c r="W659" s="1">
        <f>IF(M659="Neu",DATE(2018,2,1),DATE(RIGHT(M659,4),1,1))</f>
        <v>42005</v>
      </c>
      <c r="X659" s="3">
        <f ca="1">TODAY()-W659</f>
        <v>1232</v>
      </c>
      <c r="Y659">
        <v>32500</v>
      </c>
      <c r="Z659">
        <v>35000</v>
      </c>
      <c r="AA659" s="4">
        <f ca="1">X659/365</f>
        <v>3.3753424657534246</v>
      </c>
      <c r="AB659">
        <v>4.7</v>
      </c>
      <c r="AC659">
        <f t="shared" si="10"/>
        <v>1</v>
      </c>
    </row>
    <row r="660" spans="1:29" x14ac:dyDescent="0.25">
      <c r="A660" t="s">
        <v>24</v>
      </c>
      <c r="B660">
        <v>1800</v>
      </c>
      <c r="C660" t="s">
        <v>25</v>
      </c>
      <c r="D660" t="s">
        <v>38</v>
      </c>
      <c r="E660">
        <v>143</v>
      </c>
      <c r="F660" t="s">
        <v>37</v>
      </c>
      <c r="G660" t="s">
        <v>40</v>
      </c>
      <c r="H660" t="s">
        <v>29</v>
      </c>
      <c r="I660" t="s">
        <v>24</v>
      </c>
      <c r="J660" t="s">
        <v>30</v>
      </c>
      <c r="K660">
        <v>1995</v>
      </c>
      <c r="L660" t="s">
        <v>44</v>
      </c>
      <c r="M660">
        <v>1.2015</v>
      </c>
      <c r="N660">
        <v>1650</v>
      </c>
      <c r="P660" t="s">
        <v>32</v>
      </c>
      <c r="Q660">
        <v>5</v>
      </c>
      <c r="R660" t="s">
        <v>33</v>
      </c>
      <c r="T660">
        <v>4</v>
      </c>
      <c r="U660" t="s">
        <v>34</v>
      </c>
      <c r="V660" t="s">
        <v>49</v>
      </c>
      <c r="W660" s="1">
        <f>IF(M660="Neu",DATE(2018,2,1),DATE(RIGHT(M660,4),1,1))</f>
        <v>42005</v>
      </c>
      <c r="X660" s="3">
        <f ca="1">TODAY()-W660</f>
        <v>1232</v>
      </c>
      <c r="Y660">
        <v>21900</v>
      </c>
      <c r="Z660">
        <v>59000</v>
      </c>
      <c r="AA660" s="4">
        <f ca="1">X660/365</f>
        <v>3.3753424657534246</v>
      </c>
      <c r="AB660">
        <v>5.4</v>
      </c>
      <c r="AC660">
        <f t="shared" si="10"/>
        <v>1</v>
      </c>
    </row>
    <row r="661" spans="1:29" x14ac:dyDescent="0.25">
      <c r="A661" t="s">
        <v>24</v>
      </c>
      <c r="B661" t="s">
        <v>68</v>
      </c>
      <c r="C661" t="s">
        <v>25</v>
      </c>
      <c r="D661" t="s">
        <v>38</v>
      </c>
      <c r="E661">
        <v>143</v>
      </c>
      <c r="F661" t="s">
        <v>37</v>
      </c>
      <c r="G661" t="s">
        <v>40</v>
      </c>
      <c r="H661" t="s">
        <v>29</v>
      </c>
      <c r="I661" t="s">
        <v>33</v>
      </c>
      <c r="J661" t="s">
        <v>30</v>
      </c>
      <c r="K661">
        <v>1995</v>
      </c>
      <c r="L661" t="s">
        <v>38</v>
      </c>
      <c r="M661">
        <v>1.2015</v>
      </c>
      <c r="N661">
        <v>1650</v>
      </c>
      <c r="P661" t="s">
        <v>32</v>
      </c>
      <c r="Q661">
        <v>5</v>
      </c>
      <c r="R661" t="s">
        <v>33</v>
      </c>
      <c r="T661">
        <v>4</v>
      </c>
      <c r="U661" t="s">
        <v>34</v>
      </c>
      <c r="V661" t="s">
        <v>49</v>
      </c>
      <c r="W661" s="1">
        <f>IF(M661="Neu",DATE(2018,2,1),DATE(RIGHT(M661,4),1,1))</f>
        <v>42005</v>
      </c>
      <c r="X661" s="3">
        <f ca="1">TODAY()-W661</f>
        <v>1232</v>
      </c>
      <c r="Y661">
        <v>27800</v>
      </c>
      <c r="Z661">
        <v>21000</v>
      </c>
      <c r="AA661" s="4">
        <f ca="1">X661/365</f>
        <v>3.3753424657534246</v>
      </c>
      <c r="AB661">
        <v>5.4</v>
      </c>
      <c r="AC661">
        <f t="shared" si="10"/>
        <v>1</v>
      </c>
    </row>
    <row r="662" spans="1:29" x14ac:dyDescent="0.25">
      <c r="A662" t="s">
        <v>24</v>
      </c>
      <c r="B662">
        <v>1800</v>
      </c>
      <c r="C662" t="s">
        <v>25</v>
      </c>
      <c r="D662" t="s">
        <v>42</v>
      </c>
      <c r="E662">
        <v>143</v>
      </c>
      <c r="F662" t="s">
        <v>37</v>
      </c>
      <c r="G662" t="s">
        <v>40</v>
      </c>
      <c r="H662" t="s">
        <v>29</v>
      </c>
      <c r="I662" t="s">
        <v>33</v>
      </c>
      <c r="J662" t="s">
        <v>30</v>
      </c>
      <c r="K662">
        <v>1995</v>
      </c>
      <c r="L662" t="s">
        <v>44</v>
      </c>
      <c r="M662">
        <v>9.2014999999999993</v>
      </c>
      <c r="N662">
        <v>1650</v>
      </c>
      <c r="P662" t="s">
        <v>32</v>
      </c>
      <c r="Q662">
        <v>5</v>
      </c>
      <c r="R662" t="s">
        <v>33</v>
      </c>
      <c r="T662">
        <v>4</v>
      </c>
      <c r="U662" t="s">
        <v>34</v>
      </c>
      <c r="V662" t="s">
        <v>49</v>
      </c>
      <c r="W662" s="1">
        <f>IF(M662="Neu",DATE(2018,2,1),DATE(RIGHT(M662,4),1,1))</f>
        <v>42005</v>
      </c>
      <c r="X662" s="3">
        <f ca="1">TODAY()-W662</f>
        <v>1232</v>
      </c>
      <c r="Y662">
        <v>28900</v>
      </c>
      <c r="Z662">
        <v>25000</v>
      </c>
      <c r="AA662" s="4">
        <f ca="1">X662/365</f>
        <v>3.3753424657534246</v>
      </c>
      <c r="AB662">
        <v>5.4</v>
      </c>
      <c r="AC662">
        <f t="shared" si="10"/>
        <v>1</v>
      </c>
    </row>
    <row r="663" spans="1:29" x14ac:dyDescent="0.25">
      <c r="A663" t="s">
        <v>24</v>
      </c>
      <c r="B663">
        <v>1800</v>
      </c>
      <c r="C663" t="s">
        <v>25</v>
      </c>
      <c r="D663" t="s">
        <v>26</v>
      </c>
      <c r="E663">
        <v>143</v>
      </c>
      <c r="F663" t="s">
        <v>37</v>
      </c>
      <c r="G663" t="s">
        <v>40</v>
      </c>
      <c r="H663" t="s">
        <v>29</v>
      </c>
      <c r="I663" t="s">
        <v>24</v>
      </c>
      <c r="J663" t="s">
        <v>30</v>
      </c>
      <c r="K663">
        <v>1995</v>
      </c>
      <c r="L663" t="s">
        <v>44</v>
      </c>
      <c r="M663">
        <v>1.2015</v>
      </c>
      <c r="N663">
        <v>1650</v>
      </c>
      <c r="P663" t="s">
        <v>32</v>
      </c>
      <c r="Q663">
        <v>5</v>
      </c>
      <c r="R663" t="s">
        <v>33</v>
      </c>
      <c r="T663">
        <v>4</v>
      </c>
      <c r="U663" t="s">
        <v>34</v>
      </c>
      <c r="V663" t="s">
        <v>49</v>
      </c>
      <c r="W663" s="1">
        <f>IF(M663="Neu",DATE(2018,2,1),DATE(RIGHT(M663,4),1,1))</f>
        <v>42005</v>
      </c>
      <c r="X663" s="3">
        <f ca="1">TODAY()-W663</f>
        <v>1232</v>
      </c>
      <c r="Y663">
        <v>21900</v>
      </c>
      <c r="Z663">
        <v>58000</v>
      </c>
      <c r="AA663" s="4">
        <f ca="1">X663/365</f>
        <v>3.3753424657534246</v>
      </c>
      <c r="AB663">
        <v>5.4</v>
      </c>
      <c r="AC663">
        <f t="shared" si="10"/>
        <v>1</v>
      </c>
    </row>
    <row r="664" spans="1:29" x14ac:dyDescent="0.25">
      <c r="A664" t="s">
        <v>24</v>
      </c>
      <c r="B664">
        <v>1800</v>
      </c>
      <c r="C664" t="s">
        <v>25</v>
      </c>
      <c r="D664" t="s">
        <v>42</v>
      </c>
      <c r="E664">
        <v>143</v>
      </c>
      <c r="F664" t="s">
        <v>37</v>
      </c>
      <c r="G664" t="s">
        <v>40</v>
      </c>
      <c r="H664" t="s">
        <v>62</v>
      </c>
      <c r="I664" t="s">
        <v>24</v>
      </c>
      <c r="J664" t="s">
        <v>30</v>
      </c>
      <c r="K664">
        <v>1995</v>
      </c>
      <c r="L664" t="s">
        <v>38</v>
      </c>
      <c r="M664">
        <v>6.2015000000000002</v>
      </c>
      <c r="N664">
        <v>1650</v>
      </c>
      <c r="P664" t="s">
        <v>32</v>
      </c>
      <c r="Q664">
        <v>5</v>
      </c>
      <c r="R664" t="s">
        <v>33</v>
      </c>
      <c r="T664">
        <v>4</v>
      </c>
      <c r="U664" t="s">
        <v>34</v>
      </c>
      <c r="V664" t="s">
        <v>49</v>
      </c>
      <c r="W664" s="1">
        <f>IF(M664="Neu",DATE(2018,2,1),DATE(RIGHT(M664,4),1,1))</f>
        <v>42005</v>
      </c>
      <c r="X664" s="3">
        <f ca="1">TODAY()-W664</f>
        <v>1232</v>
      </c>
      <c r="Y664">
        <v>30000</v>
      </c>
      <c r="Z664">
        <v>17700</v>
      </c>
      <c r="AA664" s="4">
        <f ca="1">X664/365</f>
        <v>3.3753424657534246</v>
      </c>
      <c r="AB664">
        <v>5.4</v>
      </c>
      <c r="AC664">
        <f t="shared" si="10"/>
        <v>1</v>
      </c>
    </row>
    <row r="665" spans="1:29" x14ac:dyDescent="0.25">
      <c r="A665" t="s">
        <v>24</v>
      </c>
      <c r="B665">
        <v>2000</v>
      </c>
      <c r="C665" t="s">
        <v>25</v>
      </c>
      <c r="D665" t="s">
        <v>51</v>
      </c>
      <c r="E665">
        <v>128</v>
      </c>
      <c r="F665" t="s">
        <v>43</v>
      </c>
      <c r="G665" t="s">
        <v>28</v>
      </c>
      <c r="H665" t="s">
        <v>29</v>
      </c>
      <c r="I665" t="s">
        <v>24</v>
      </c>
      <c r="J665" t="s">
        <v>30</v>
      </c>
      <c r="K665">
        <v>1995</v>
      </c>
      <c r="L665" t="s">
        <v>44</v>
      </c>
      <c r="M665">
        <v>12.201499999999999</v>
      </c>
      <c r="N665">
        <v>1625</v>
      </c>
      <c r="O665" s="1">
        <v>42369</v>
      </c>
      <c r="P665" t="s">
        <v>32</v>
      </c>
      <c r="Q665">
        <v>5</v>
      </c>
      <c r="R665" t="s">
        <v>33</v>
      </c>
      <c r="T665">
        <v>4</v>
      </c>
      <c r="U665" t="s">
        <v>34</v>
      </c>
      <c r="V665" t="s">
        <v>49</v>
      </c>
      <c r="W665" s="1">
        <f>IF(M665="Neu",DATE(2018,2,1),DATE(RIGHT(M665,4),1,1))</f>
        <v>42005</v>
      </c>
      <c r="X665" s="3">
        <f ca="1">TODAY()-W665</f>
        <v>1232</v>
      </c>
      <c r="Y665">
        <v>36000</v>
      </c>
      <c r="Z665">
        <v>18000</v>
      </c>
      <c r="AA665" s="4">
        <f ca="1">X665/365</f>
        <v>3.3753424657534246</v>
      </c>
      <c r="AB665">
        <v>4.9000000000000004</v>
      </c>
      <c r="AC665">
        <f t="shared" si="10"/>
        <v>1</v>
      </c>
    </row>
    <row r="666" spans="1:29" x14ac:dyDescent="0.25">
      <c r="A666" t="s">
        <v>24</v>
      </c>
      <c r="B666">
        <v>2000</v>
      </c>
      <c r="C666" t="s">
        <v>25</v>
      </c>
      <c r="D666" t="s">
        <v>42</v>
      </c>
      <c r="E666">
        <v>137</v>
      </c>
      <c r="F666" t="s">
        <v>43</v>
      </c>
      <c r="G666" t="s">
        <v>28</v>
      </c>
      <c r="H666" t="s">
        <v>29</v>
      </c>
      <c r="I666" t="s">
        <v>24</v>
      </c>
      <c r="J666" t="s">
        <v>30</v>
      </c>
      <c r="K666">
        <v>1995</v>
      </c>
      <c r="M666">
        <v>2.2016</v>
      </c>
      <c r="N666">
        <v>1650</v>
      </c>
      <c r="P666" t="s">
        <v>32</v>
      </c>
      <c r="Q666">
        <v>5</v>
      </c>
      <c r="R666" t="s">
        <v>33</v>
      </c>
      <c r="T666">
        <v>4</v>
      </c>
      <c r="U666" t="s">
        <v>34</v>
      </c>
      <c r="V666" t="s">
        <v>49</v>
      </c>
      <c r="W666" s="1">
        <f>IF(M666="Neu",DATE(2018,2,1),DATE(RIGHT(M666,4),1,1))</f>
        <v>42370</v>
      </c>
      <c r="X666" s="3">
        <f ca="1">TODAY()-W666</f>
        <v>867</v>
      </c>
      <c r="Y666">
        <v>44500</v>
      </c>
      <c r="Z666">
        <v>17500</v>
      </c>
      <c r="AA666" s="4">
        <f ca="1">X666/365</f>
        <v>2.3753424657534246</v>
      </c>
      <c r="AB666">
        <v>5.2</v>
      </c>
      <c r="AC666">
        <f t="shared" si="10"/>
        <v>1</v>
      </c>
    </row>
    <row r="667" spans="1:29" x14ac:dyDescent="0.25">
      <c r="A667" t="s">
        <v>24</v>
      </c>
      <c r="B667">
        <v>2000</v>
      </c>
      <c r="C667" t="s">
        <v>25</v>
      </c>
      <c r="D667" t="s">
        <v>26</v>
      </c>
      <c r="E667">
        <v>128</v>
      </c>
      <c r="F667" t="s">
        <v>43</v>
      </c>
      <c r="G667" t="s">
        <v>28</v>
      </c>
      <c r="H667" t="s">
        <v>29</v>
      </c>
      <c r="I667" t="s">
        <v>33</v>
      </c>
      <c r="J667" t="s">
        <v>30</v>
      </c>
      <c r="K667">
        <v>1995</v>
      </c>
      <c r="L667" t="s">
        <v>44</v>
      </c>
      <c r="M667">
        <v>3.2016</v>
      </c>
      <c r="N667">
        <v>1625</v>
      </c>
      <c r="O667" s="1">
        <v>42431</v>
      </c>
      <c r="P667" t="s">
        <v>32</v>
      </c>
      <c r="Q667">
        <v>5</v>
      </c>
      <c r="R667" t="s">
        <v>33</v>
      </c>
      <c r="T667">
        <v>4</v>
      </c>
      <c r="U667" t="s">
        <v>34</v>
      </c>
      <c r="V667" t="s">
        <v>49</v>
      </c>
      <c r="W667" s="1">
        <f>IF(M667="Neu",DATE(2018,2,1),DATE(RIGHT(M667,4),1,1))</f>
        <v>42370</v>
      </c>
      <c r="X667" s="3">
        <f ca="1">TODAY()-W667</f>
        <v>867</v>
      </c>
      <c r="Y667">
        <v>35900</v>
      </c>
      <c r="Z667">
        <v>48500</v>
      </c>
      <c r="AA667" s="4">
        <f ca="1">X667/365</f>
        <v>2.3753424657534246</v>
      </c>
      <c r="AB667">
        <v>4.9000000000000004</v>
      </c>
      <c r="AC667">
        <f t="shared" si="10"/>
        <v>1</v>
      </c>
    </row>
    <row r="668" spans="1:29" x14ac:dyDescent="0.25">
      <c r="A668" t="s">
        <v>24</v>
      </c>
      <c r="B668">
        <v>2000</v>
      </c>
      <c r="C668" t="s">
        <v>25</v>
      </c>
      <c r="D668" t="s">
        <v>56</v>
      </c>
      <c r="E668">
        <v>131</v>
      </c>
      <c r="F668" t="s">
        <v>53</v>
      </c>
      <c r="G668" t="s">
        <v>28</v>
      </c>
      <c r="H668" t="s">
        <v>29</v>
      </c>
      <c r="I668" t="s">
        <v>33</v>
      </c>
      <c r="J668" t="s">
        <v>30</v>
      </c>
      <c r="K668">
        <v>1995</v>
      </c>
      <c r="L668" t="s">
        <v>44</v>
      </c>
      <c r="M668">
        <v>11.201599999999999</v>
      </c>
      <c r="N668">
        <v>1820</v>
      </c>
      <c r="P668" t="s">
        <v>32</v>
      </c>
      <c r="Q668">
        <v>5</v>
      </c>
      <c r="R668" t="s">
        <v>33</v>
      </c>
      <c r="T668">
        <v>4</v>
      </c>
      <c r="U668" t="s">
        <v>34</v>
      </c>
      <c r="V668" t="s">
        <v>59</v>
      </c>
      <c r="W668" s="1">
        <f>IF(M668="Neu",DATE(2018,2,1),DATE(RIGHT(M668,4),1,1))</f>
        <v>42370</v>
      </c>
      <c r="X668" s="3">
        <f ca="1">TODAY()-W668</f>
        <v>867</v>
      </c>
      <c r="Y668">
        <v>42777</v>
      </c>
      <c r="Z668">
        <v>26900</v>
      </c>
      <c r="AA668" s="4">
        <f ca="1">X668/365</f>
        <v>2.3753424657534246</v>
      </c>
      <c r="AB668">
        <v>5</v>
      </c>
      <c r="AC668">
        <f t="shared" si="10"/>
        <v>1</v>
      </c>
    </row>
    <row r="669" spans="1:29" x14ac:dyDescent="0.25">
      <c r="A669" t="s">
        <v>24</v>
      </c>
      <c r="B669">
        <v>1800</v>
      </c>
      <c r="C669" t="s">
        <v>25</v>
      </c>
      <c r="D669" t="s">
        <v>54</v>
      </c>
      <c r="E669">
        <v>124</v>
      </c>
      <c r="F669" t="s">
        <v>65</v>
      </c>
      <c r="G669" t="s">
        <v>28</v>
      </c>
      <c r="H669" t="s">
        <v>29</v>
      </c>
      <c r="I669" t="s">
        <v>24</v>
      </c>
      <c r="J669" t="s">
        <v>30</v>
      </c>
      <c r="K669">
        <v>1995</v>
      </c>
      <c r="L669" t="s">
        <v>80</v>
      </c>
      <c r="M669">
        <v>12.201599999999999</v>
      </c>
      <c r="N669">
        <v>1835</v>
      </c>
      <c r="P669" t="s">
        <v>32</v>
      </c>
      <c r="Q669">
        <v>5</v>
      </c>
      <c r="R669" t="s">
        <v>33</v>
      </c>
      <c r="T669">
        <v>4</v>
      </c>
      <c r="U669" t="s">
        <v>34</v>
      </c>
      <c r="V669" t="s">
        <v>49</v>
      </c>
      <c r="W669" s="1">
        <f>IF(M669="Neu",DATE(2018,2,1),DATE(RIGHT(M669,4),1,1))</f>
        <v>42370</v>
      </c>
      <c r="X669" s="3">
        <f ca="1">TODAY()-W669</f>
        <v>867</v>
      </c>
      <c r="Y669">
        <v>34900</v>
      </c>
      <c r="Z669">
        <v>19400</v>
      </c>
      <c r="AA669" s="4">
        <f ca="1">X669/365</f>
        <v>2.3753424657534246</v>
      </c>
      <c r="AB669">
        <v>4.7</v>
      </c>
      <c r="AC669">
        <f t="shared" si="10"/>
        <v>1</v>
      </c>
    </row>
    <row r="670" spans="1:29" x14ac:dyDescent="0.25">
      <c r="A670" t="s">
        <v>24</v>
      </c>
      <c r="B670">
        <v>2000</v>
      </c>
      <c r="C670" t="s">
        <v>25</v>
      </c>
      <c r="D670" t="s">
        <v>42</v>
      </c>
      <c r="E670">
        <v>128</v>
      </c>
      <c r="F670" t="s">
        <v>43</v>
      </c>
      <c r="G670" t="s">
        <v>28</v>
      </c>
      <c r="H670" t="s">
        <v>29</v>
      </c>
      <c r="I670" t="s">
        <v>24</v>
      </c>
      <c r="J670" t="s">
        <v>30</v>
      </c>
      <c r="K670">
        <v>1995</v>
      </c>
      <c r="L670" t="s">
        <v>38</v>
      </c>
      <c r="M670">
        <v>11.201599999999999</v>
      </c>
      <c r="N670">
        <v>1625</v>
      </c>
      <c r="P670" t="s">
        <v>32</v>
      </c>
      <c r="Q670">
        <v>5</v>
      </c>
      <c r="R670" t="s">
        <v>33</v>
      </c>
      <c r="T670">
        <v>4</v>
      </c>
      <c r="U670" t="s">
        <v>34</v>
      </c>
      <c r="V670" t="s">
        <v>49</v>
      </c>
      <c r="W670" s="1">
        <f>IF(M670="Neu",DATE(2018,2,1),DATE(RIGHT(M670,4),1,1))</f>
        <v>42370</v>
      </c>
      <c r="X670" s="3">
        <f ca="1">TODAY()-W670</f>
        <v>867</v>
      </c>
      <c r="Y670">
        <v>43500</v>
      </c>
      <c r="Z670">
        <v>7800</v>
      </c>
      <c r="AA670" s="4">
        <f ca="1">X670/365</f>
        <v>2.3753424657534246</v>
      </c>
      <c r="AB670">
        <v>4.9000000000000004</v>
      </c>
      <c r="AC670">
        <f t="shared" si="10"/>
        <v>1</v>
      </c>
    </row>
    <row r="671" spans="1:29" x14ac:dyDescent="0.25">
      <c r="A671" t="s">
        <v>24</v>
      </c>
      <c r="B671">
        <v>2000</v>
      </c>
      <c r="C671" t="s">
        <v>25</v>
      </c>
      <c r="D671" t="s">
        <v>83</v>
      </c>
      <c r="E671">
        <v>128</v>
      </c>
      <c r="F671" t="s">
        <v>43</v>
      </c>
      <c r="G671" t="s">
        <v>28</v>
      </c>
      <c r="H671" t="s">
        <v>29</v>
      </c>
      <c r="I671" t="s">
        <v>33</v>
      </c>
      <c r="J671" t="s">
        <v>52</v>
      </c>
      <c r="K671">
        <v>1995</v>
      </c>
      <c r="L671" t="s">
        <v>84</v>
      </c>
      <c r="M671">
        <v>5.2016</v>
      </c>
      <c r="N671">
        <v>1615</v>
      </c>
      <c r="P671" t="s">
        <v>32</v>
      </c>
      <c r="Q671">
        <v>5</v>
      </c>
      <c r="R671" t="s">
        <v>33</v>
      </c>
      <c r="T671">
        <v>4</v>
      </c>
      <c r="U671" t="s">
        <v>34</v>
      </c>
      <c r="V671" t="s">
        <v>49</v>
      </c>
      <c r="W671" s="1">
        <f>IF(M671="Neu",DATE(2018,2,1),DATE(RIGHT(M671,4),1,1))</f>
        <v>42370</v>
      </c>
      <c r="X671" s="3">
        <f ca="1">TODAY()-W671</f>
        <v>867</v>
      </c>
      <c r="Y671">
        <v>39500</v>
      </c>
      <c r="Z671">
        <v>20500</v>
      </c>
      <c r="AA671" s="4">
        <f ca="1">X671/365</f>
        <v>2.3753424657534246</v>
      </c>
      <c r="AB671">
        <v>4.9000000000000004</v>
      </c>
      <c r="AC671">
        <f t="shared" si="10"/>
        <v>1</v>
      </c>
    </row>
    <row r="672" spans="1:29" x14ac:dyDescent="0.25">
      <c r="A672" t="s">
        <v>24</v>
      </c>
      <c r="B672">
        <v>2000</v>
      </c>
      <c r="C672" t="s">
        <v>25</v>
      </c>
      <c r="D672" t="s">
        <v>72</v>
      </c>
      <c r="E672">
        <v>128</v>
      </c>
      <c r="F672" t="s">
        <v>43</v>
      </c>
      <c r="G672" t="s">
        <v>28</v>
      </c>
      <c r="H672" t="s">
        <v>29</v>
      </c>
      <c r="I672" t="s">
        <v>24</v>
      </c>
      <c r="J672" t="s">
        <v>30</v>
      </c>
      <c r="K672">
        <v>1995</v>
      </c>
      <c r="L672" t="s">
        <v>80</v>
      </c>
      <c r="M672">
        <v>8.2015999999999991</v>
      </c>
      <c r="N672">
        <v>1625</v>
      </c>
      <c r="O672" s="1">
        <v>42598</v>
      </c>
      <c r="P672" t="s">
        <v>32</v>
      </c>
      <c r="Q672">
        <v>5</v>
      </c>
      <c r="R672" t="s">
        <v>33</v>
      </c>
      <c r="T672">
        <v>4</v>
      </c>
      <c r="U672" t="s">
        <v>34</v>
      </c>
      <c r="V672" t="s">
        <v>49</v>
      </c>
      <c r="W672" s="1">
        <f>IF(M672="Neu",DATE(2018,2,1),DATE(RIGHT(M672,4),1,1))</f>
        <v>42370</v>
      </c>
      <c r="X672" s="3">
        <f ca="1">TODAY()-W672</f>
        <v>867</v>
      </c>
      <c r="Y672">
        <v>39800</v>
      </c>
      <c r="Z672">
        <v>26800</v>
      </c>
      <c r="AA672" s="4">
        <f ca="1">X672/365</f>
        <v>2.3753424657534246</v>
      </c>
      <c r="AB672">
        <v>4.9000000000000004</v>
      </c>
      <c r="AC672">
        <f t="shared" si="10"/>
        <v>1</v>
      </c>
    </row>
    <row r="673" spans="1:29" x14ac:dyDescent="0.25">
      <c r="A673" t="s">
        <v>24</v>
      </c>
      <c r="B673">
        <v>2000</v>
      </c>
      <c r="C673" t="s">
        <v>25</v>
      </c>
      <c r="D673" t="s">
        <v>86</v>
      </c>
      <c r="E673">
        <v>128</v>
      </c>
      <c r="F673" t="s">
        <v>43</v>
      </c>
      <c r="G673" t="s">
        <v>28</v>
      </c>
      <c r="H673" t="s">
        <v>29</v>
      </c>
      <c r="I673" t="s">
        <v>24</v>
      </c>
      <c r="J673" t="s">
        <v>30</v>
      </c>
      <c r="K673">
        <v>1995</v>
      </c>
      <c r="L673" t="s">
        <v>80</v>
      </c>
      <c r="M673">
        <v>11.201599999999999</v>
      </c>
      <c r="N673">
        <v>1625</v>
      </c>
      <c r="O673" s="1">
        <v>42675</v>
      </c>
      <c r="P673" t="s">
        <v>32</v>
      </c>
      <c r="Q673">
        <v>5</v>
      </c>
      <c r="R673" t="s">
        <v>33</v>
      </c>
      <c r="T673">
        <v>4</v>
      </c>
      <c r="U673" t="s">
        <v>34</v>
      </c>
      <c r="V673" t="s">
        <v>49</v>
      </c>
      <c r="W673" s="1">
        <f>IF(M673="Neu",DATE(2018,2,1),DATE(RIGHT(M673,4),1,1))</f>
        <v>42370</v>
      </c>
      <c r="X673" s="3">
        <f ca="1">TODAY()-W673</f>
        <v>867</v>
      </c>
      <c r="Y673">
        <v>42700</v>
      </c>
      <c r="Z673">
        <v>31940</v>
      </c>
      <c r="AA673" s="4">
        <f ca="1">X673/365</f>
        <v>2.3753424657534246</v>
      </c>
      <c r="AB673">
        <v>4.9000000000000004</v>
      </c>
      <c r="AC673">
        <f t="shared" si="10"/>
        <v>1</v>
      </c>
    </row>
    <row r="674" spans="1:29" x14ac:dyDescent="0.25">
      <c r="A674" t="s">
        <v>24</v>
      </c>
      <c r="B674">
        <v>2000</v>
      </c>
      <c r="C674" t="s">
        <v>25</v>
      </c>
      <c r="D674" t="s">
        <v>87</v>
      </c>
      <c r="E674">
        <v>128</v>
      </c>
      <c r="F674" t="s">
        <v>43</v>
      </c>
      <c r="G674" t="s">
        <v>28</v>
      </c>
      <c r="H674" t="s">
        <v>29</v>
      </c>
      <c r="I674" t="s">
        <v>24</v>
      </c>
      <c r="J674" t="s">
        <v>30</v>
      </c>
      <c r="K674">
        <v>1995</v>
      </c>
      <c r="M674">
        <v>11.201599999999999</v>
      </c>
      <c r="N674">
        <v>1625</v>
      </c>
      <c r="P674" t="s">
        <v>32</v>
      </c>
      <c r="Q674">
        <v>5</v>
      </c>
      <c r="R674" t="s">
        <v>33</v>
      </c>
      <c r="T674">
        <v>4</v>
      </c>
      <c r="U674" t="s">
        <v>34</v>
      </c>
      <c r="V674" t="s">
        <v>49</v>
      </c>
      <c r="W674" s="1">
        <f>IF(M674="Neu",DATE(2018,2,1),DATE(RIGHT(M674,4),1,1))</f>
        <v>42370</v>
      </c>
      <c r="X674" s="3">
        <f ca="1">TODAY()-W674</f>
        <v>867</v>
      </c>
      <c r="Y674">
        <v>43400</v>
      </c>
      <c r="Z674">
        <v>32000</v>
      </c>
      <c r="AA674" s="4">
        <f ca="1">X674/365</f>
        <v>2.3753424657534246</v>
      </c>
      <c r="AB674">
        <v>4.9000000000000004</v>
      </c>
      <c r="AC674">
        <f t="shared" si="10"/>
        <v>1</v>
      </c>
    </row>
    <row r="675" spans="1:29" x14ac:dyDescent="0.25">
      <c r="A675" t="s">
        <v>33</v>
      </c>
      <c r="B675">
        <v>2000</v>
      </c>
      <c r="C675" t="s">
        <v>25</v>
      </c>
      <c r="D675" t="s">
        <v>88</v>
      </c>
      <c r="E675">
        <v>129</v>
      </c>
      <c r="F675" t="s">
        <v>53</v>
      </c>
      <c r="G675" t="s">
        <v>28</v>
      </c>
      <c r="H675" t="s">
        <v>29</v>
      </c>
      <c r="I675" t="s">
        <v>24</v>
      </c>
      <c r="J675" t="s">
        <v>30</v>
      </c>
      <c r="K675">
        <v>1995</v>
      </c>
      <c r="L675" t="s">
        <v>89</v>
      </c>
      <c r="M675">
        <v>11.201599999999999</v>
      </c>
      <c r="N675">
        <v>1845</v>
      </c>
      <c r="O675" s="1">
        <v>42675</v>
      </c>
      <c r="P675" t="s">
        <v>32</v>
      </c>
      <c r="Q675">
        <v>5</v>
      </c>
      <c r="R675" t="s">
        <v>33</v>
      </c>
      <c r="T675">
        <v>4</v>
      </c>
      <c r="U675" t="s">
        <v>34</v>
      </c>
      <c r="V675" t="s">
        <v>49</v>
      </c>
      <c r="W675" s="1">
        <f>IF(M675="Neu",DATE(2018,2,1),DATE(RIGHT(M675,4),1,1))</f>
        <v>42370</v>
      </c>
      <c r="X675" s="3">
        <f ca="1">TODAY()-W675</f>
        <v>867</v>
      </c>
      <c r="Y675">
        <v>39900</v>
      </c>
      <c r="Z675">
        <v>33414</v>
      </c>
      <c r="AA675" s="4">
        <f ca="1">X675/365</f>
        <v>2.3753424657534246</v>
      </c>
      <c r="AB675">
        <v>4.9000000000000004</v>
      </c>
      <c r="AC675">
        <f t="shared" si="10"/>
        <v>1</v>
      </c>
    </row>
    <row r="676" spans="1:29" x14ac:dyDescent="0.25">
      <c r="A676" t="s">
        <v>24</v>
      </c>
      <c r="B676">
        <v>2000</v>
      </c>
      <c r="C676" t="s">
        <v>25</v>
      </c>
      <c r="D676" t="s">
        <v>90</v>
      </c>
      <c r="E676">
        <v>128</v>
      </c>
      <c r="F676" t="s">
        <v>43</v>
      </c>
      <c r="G676" t="s">
        <v>28</v>
      </c>
      <c r="H676" t="s">
        <v>29</v>
      </c>
      <c r="I676" t="s">
        <v>24</v>
      </c>
      <c r="J676" t="s">
        <v>30</v>
      </c>
      <c r="K676">
        <v>1995</v>
      </c>
      <c r="L676" t="s">
        <v>91</v>
      </c>
      <c r="M676">
        <v>11.201599999999999</v>
      </c>
      <c r="N676">
        <v>1625</v>
      </c>
      <c r="P676" t="s">
        <v>32</v>
      </c>
      <c r="Q676">
        <v>5</v>
      </c>
      <c r="R676" t="s">
        <v>33</v>
      </c>
      <c r="T676">
        <v>4</v>
      </c>
      <c r="U676" t="s">
        <v>34</v>
      </c>
      <c r="V676" t="s">
        <v>49</v>
      </c>
      <c r="W676" s="1">
        <f>IF(M676="Neu",DATE(2018,2,1),DATE(RIGHT(M676,4),1,1))</f>
        <v>42370</v>
      </c>
      <c r="X676" s="3">
        <f ca="1">TODAY()-W676</f>
        <v>867</v>
      </c>
      <c r="Y676">
        <v>41900</v>
      </c>
      <c r="Z676">
        <v>22500</v>
      </c>
      <c r="AA676" s="4">
        <f ca="1">X676/365</f>
        <v>2.3753424657534246</v>
      </c>
      <c r="AB676">
        <v>4.9000000000000004</v>
      </c>
      <c r="AC676">
        <f t="shared" si="10"/>
        <v>1</v>
      </c>
    </row>
    <row r="677" spans="1:29" x14ac:dyDescent="0.25">
      <c r="A677" t="s">
        <v>24</v>
      </c>
      <c r="B677">
        <v>2000</v>
      </c>
      <c r="C677" t="s">
        <v>25</v>
      </c>
      <c r="D677" t="s">
        <v>72</v>
      </c>
      <c r="E677">
        <v>128</v>
      </c>
      <c r="F677" t="s">
        <v>43</v>
      </c>
      <c r="G677" t="s">
        <v>28</v>
      </c>
      <c r="H677" t="s">
        <v>29</v>
      </c>
      <c r="I677" t="s">
        <v>24</v>
      </c>
      <c r="J677" t="s">
        <v>30</v>
      </c>
      <c r="K677">
        <v>1995</v>
      </c>
      <c r="L677" t="s">
        <v>92</v>
      </c>
      <c r="M677">
        <v>11.201599999999999</v>
      </c>
      <c r="N677">
        <v>1625</v>
      </c>
      <c r="P677" t="s">
        <v>32</v>
      </c>
      <c r="Q677">
        <v>5</v>
      </c>
      <c r="R677" t="s">
        <v>33</v>
      </c>
      <c r="T677">
        <v>4</v>
      </c>
      <c r="U677" t="s">
        <v>34</v>
      </c>
      <c r="V677" t="s">
        <v>49</v>
      </c>
      <c r="W677" s="1">
        <f>IF(M677="Neu",DATE(2018,2,1),DATE(RIGHT(M677,4),1,1))</f>
        <v>42370</v>
      </c>
      <c r="X677" s="3">
        <f ca="1">TODAY()-W677</f>
        <v>867</v>
      </c>
      <c r="Y677">
        <v>41900</v>
      </c>
      <c r="Z677">
        <v>33000</v>
      </c>
      <c r="AA677" s="4">
        <f ca="1">X677/365</f>
        <v>2.3753424657534246</v>
      </c>
      <c r="AB677">
        <v>4.9000000000000004</v>
      </c>
      <c r="AC677">
        <f t="shared" si="10"/>
        <v>1</v>
      </c>
    </row>
    <row r="678" spans="1:29" x14ac:dyDescent="0.25">
      <c r="A678" t="s">
        <v>33</v>
      </c>
      <c r="B678">
        <v>2000</v>
      </c>
      <c r="C678" t="s">
        <v>25</v>
      </c>
      <c r="D678" t="s">
        <v>72</v>
      </c>
      <c r="E678">
        <v>128</v>
      </c>
      <c r="F678" t="s">
        <v>43</v>
      </c>
      <c r="G678" t="s">
        <v>28</v>
      </c>
      <c r="H678" t="s">
        <v>29</v>
      </c>
      <c r="I678" t="s">
        <v>24</v>
      </c>
      <c r="J678" t="s">
        <v>30</v>
      </c>
      <c r="K678">
        <v>1995</v>
      </c>
      <c r="L678" t="s">
        <v>97</v>
      </c>
      <c r="M678">
        <v>12.201599999999999</v>
      </c>
      <c r="N678">
        <v>1625</v>
      </c>
      <c r="P678" t="s">
        <v>32</v>
      </c>
      <c r="Q678">
        <v>5</v>
      </c>
      <c r="R678" t="s">
        <v>33</v>
      </c>
      <c r="T678">
        <v>4</v>
      </c>
      <c r="U678" t="s">
        <v>34</v>
      </c>
      <c r="V678" t="s">
        <v>49</v>
      </c>
      <c r="W678" s="1">
        <f>IF(M678="Neu",DATE(2018,2,1),DATE(RIGHT(M678,4),1,1))</f>
        <v>42370</v>
      </c>
      <c r="X678" s="3">
        <f ca="1">TODAY()-W678</f>
        <v>867</v>
      </c>
      <c r="Y678">
        <v>42500</v>
      </c>
      <c r="Z678">
        <v>12000</v>
      </c>
      <c r="AA678" s="4">
        <f ca="1">X678/365</f>
        <v>2.3753424657534246</v>
      </c>
      <c r="AB678">
        <v>4.9000000000000004</v>
      </c>
      <c r="AC678">
        <f t="shared" si="10"/>
        <v>1</v>
      </c>
    </row>
    <row r="679" spans="1:29" x14ac:dyDescent="0.25">
      <c r="A679" t="s">
        <v>33</v>
      </c>
      <c r="B679">
        <v>2000</v>
      </c>
      <c r="C679" t="s">
        <v>25</v>
      </c>
      <c r="D679" t="s">
        <v>98</v>
      </c>
      <c r="E679">
        <v>129</v>
      </c>
      <c r="F679" t="s">
        <v>53</v>
      </c>
      <c r="G679" t="s">
        <v>28</v>
      </c>
      <c r="H679" t="s">
        <v>29</v>
      </c>
      <c r="I679" t="s">
        <v>33</v>
      </c>
      <c r="J679" t="s">
        <v>30</v>
      </c>
      <c r="K679">
        <v>1995</v>
      </c>
      <c r="L679" t="s">
        <v>80</v>
      </c>
      <c r="M679">
        <v>12.201599999999999</v>
      </c>
      <c r="N679">
        <v>1845</v>
      </c>
      <c r="O679" s="1">
        <v>42705</v>
      </c>
      <c r="P679" t="s">
        <v>32</v>
      </c>
      <c r="Q679">
        <v>5</v>
      </c>
      <c r="R679" t="s">
        <v>33</v>
      </c>
      <c r="T679">
        <v>4</v>
      </c>
      <c r="U679" t="s">
        <v>34</v>
      </c>
      <c r="V679" t="s">
        <v>49</v>
      </c>
      <c r="W679" s="1">
        <f>IF(M679="Neu",DATE(2018,2,1),DATE(RIGHT(M679,4),1,1))</f>
        <v>42370</v>
      </c>
      <c r="X679" s="3">
        <f ca="1">TODAY()-W679</f>
        <v>867</v>
      </c>
      <c r="Y679">
        <v>49500</v>
      </c>
      <c r="Z679">
        <v>5000</v>
      </c>
      <c r="AA679" s="4">
        <f ca="1">X679/365</f>
        <v>2.3753424657534246</v>
      </c>
      <c r="AB679">
        <v>4.9000000000000004</v>
      </c>
      <c r="AC679">
        <f t="shared" si="10"/>
        <v>1</v>
      </c>
    </row>
    <row r="680" spans="1:29" x14ac:dyDescent="0.25">
      <c r="A680" t="s">
        <v>33</v>
      </c>
      <c r="B680">
        <v>2000</v>
      </c>
      <c r="C680" t="s">
        <v>25</v>
      </c>
      <c r="D680" t="s">
        <v>54</v>
      </c>
      <c r="E680">
        <v>134</v>
      </c>
      <c r="F680" t="s">
        <v>43</v>
      </c>
      <c r="G680" t="s">
        <v>28</v>
      </c>
      <c r="H680" t="s">
        <v>29</v>
      </c>
      <c r="I680" t="s">
        <v>24</v>
      </c>
      <c r="J680" t="s">
        <v>30</v>
      </c>
      <c r="K680">
        <v>1995</v>
      </c>
      <c r="L680" t="s">
        <v>92</v>
      </c>
      <c r="M680">
        <v>4.2016</v>
      </c>
      <c r="N680">
        <v>1845</v>
      </c>
      <c r="P680" t="s">
        <v>32</v>
      </c>
      <c r="Q680">
        <v>5</v>
      </c>
      <c r="R680" t="s">
        <v>33</v>
      </c>
      <c r="T680">
        <v>4</v>
      </c>
      <c r="U680" t="s">
        <v>34</v>
      </c>
      <c r="V680" t="s">
        <v>49</v>
      </c>
      <c r="W680" s="1">
        <f>IF(M680="Neu",DATE(2018,2,1),DATE(RIGHT(M680,4),1,1))</f>
        <v>42370</v>
      </c>
      <c r="X680" s="3">
        <f ca="1">TODAY()-W680</f>
        <v>867</v>
      </c>
      <c r="Y680">
        <v>44500</v>
      </c>
      <c r="Z680">
        <v>17000</v>
      </c>
      <c r="AA680" s="4">
        <f ca="1">X680/365</f>
        <v>2.3753424657534246</v>
      </c>
      <c r="AB680">
        <v>5.0999999999999996</v>
      </c>
      <c r="AC680">
        <f t="shared" si="10"/>
        <v>1</v>
      </c>
    </row>
    <row r="681" spans="1:29" x14ac:dyDescent="0.25">
      <c r="A681" t="s">
        <v>24</v>
      </c>
      <c r="B681">
        <v>2000</v>
      </c>
      <c r="C681" t="s">
        <v>25</v>
      </c>
      <c r="D681" t="s">
        <v>42</v>
      </c>
      <c r="E681">
        <v>128</v>
      </c>
      <c r="F681" t="s">
        <v>43</v>
      </c>
      <c r="G681" t="s">
        <v>28</v>
      </c>
      <c r="H681" t="s">
        <v>29</v>
      </c>
      <c r="I681" t="s">
        <v>24</v>
      </c>
      <c r="J681" t="s">
        <v>30</v>
      </c>
      <c r="K681">
        <v>1995</v>
      </c>
      <c r="L681" t="s">
        <v>38</v>
      </c>
      <c r="M681">
        <v>7.2016</v>
      </c>
      <c r="N681">
        <v>1625</v>
      </c>
      <c r="P681" t="s">
        <v>32</v>
      </c>
      <c r="Q681">
        <v>5</v>
      </c>
      <c r="R681" t="s">
        <v>33</v>
      </c>
      <c r="T681">
        <v>4</v>
      </c>
      <c r="U681" t="s">
        <v>34</v>
      </c>
      <c r="V681" t="s">
        <v>49</v>
      </c>
      <c r="W681" s="1">
        <f>IF(M681="Neu",DATE(2018,2,1),DATE(RIGHT(M681,4),1,1))</f>
        <v>42370</v>
      </c>
      <c r="X681" s="3">
        <f ca="1">TODAY()-W681</f>
        <v>867</v>
      </c>
      <c r="Y681">
        <v>39895</v>
      </c>
      <c r="Z681">
        <v>24200</v>
      </c>
      <c r="AA681" s="4">
        <f ca="1">X681/365</f>
        <v>2.3753424657534246</v>
      </c>
      <c r="AB681">
        <v>4.9000000000000004</v>
      </c>
      <c r="AC681">
        <f t="shared" si="10"/>
        <v>1</v>
      </c>
    </row>
    <row r="682" spans="1:29" x14ac:dyDescent="0.25">
      <c r="A682" t="s">
        <v>33</v>
      </c>
      <c r="B682">
        <v>2000</v>
      </c>
      <c r="C682" t="s">
        <v>25</v>
      </c>
      <c r="D682" t="s">
        <v>26</v>
      </c>
      <c r="E682">
        <v>129</v>
      </c>
      <c r="F682" t="s">
        <v>53</v>
      </c>
      <c r="G682" t="s">
        <v>28</v>
      </c>
      <c r="H682" t="s">
        <v>29</v>
      </c>
      <c r="I682" t="s">
        <v>24</v>
      </c>
      <c r="J682" t="s">
        <v>30</v>
      </c>
      <c r="K682">
        <v>1995</v>
      </c>
      <c r="L682" t="s">
        <v>44</v>
      </c>
      <c r="M682">
        <v>10.201599999999999</v>
      </c>
      <c r="N682">
        <v>1845</v>
      </c>
      <c r="P682" t="s">
        <v>32</v>
      </c>
      <c r="Q682">
        <v>5</v>
      </c>
      <c r="R682" t="s">
        <v>33</v>
      </c>
      <c r="T682">
        <v>4</v>
      </c>
      <c r="U682" t="s">
        <v>34</v>
      </c>
      <c r="V682" t="s">
        <v>49</v>
      </c>
      <c r="W682" s="1">
        <f>IF(M682="Neu",DATE(2018,2,1),DATE(RIGHT(M682,4),1,1))</f>
        <v>42370</v>
      </c>
      <c r="X682" s="3">
        <f ca="1">TODAY()-W682</f>
        <v>867</v>
      </c>
      <c r="Y682">
        <v>38500</v>
      </c>
      <c r="Z682">
        <v>37000</v>
      </c>
      <c r="AA682" s="4">
        <f ca="1">X682/365</f>
        <v>2.3753424657534246</v>
      </c>
      <c r="AB682">
        <v>4.9000000000000004</v>
      </c>
      <c r="AC682">
        <f t="shared" si="10"/>
        <v>1</v>
      </c>
    </row>
    <row r="683" spans="1:29" x14ac:dyDescent="0.25">
      <c r="A683" t="s">
        <v>24</v>
      </c>
      <c r="B683">
        <v>2000</v>
      </c>
      <c r="C683" t="s">
        <v>25</v>
      </c>
      <c r="D683" t="s">
        <v>42</v>
      </c>
      <c r="E683">
        <v>129</v>
      </c>
      <c r="F683" t="s">
        <v>53</v>
      </c>
      <c r="G683" t="s">
        <v>28</v>
      </c>
      <c r="H683" t="s">
        <v>29</v>
      </c>
      <c r="I683" t="s">
        <v>24</v>
      </c>
      <c r="J683" t="s">
        <v>30</v>
      </c>
      <c r="K683">
        <v>1995</v>
      </c>
      <c r="L683" t="s">
        <v>38</v>
      </c>
      <c r="M683">
        <v>12.201599999999999</v>
      </c>
      <c r="N683">
        <v>1845</v>
      </c>
      <c r="P683" t="s">
        <v>32</v>
      </c>
      <c r="Q683">
        <v>5</v>
      </c>
      <c r="R683" t="s">
        <v>33</v>
      </c>
      <c r="T683">
        <v>4</v>
      </c>
      <c r="U683" t="s">
        <v>34</v>
      </c>
      <c r="V683" t="s">
        <v>49</v>
      </c>
      <c r="W683" s="1">
        <f>IF(M683="Neu",DATE(2018,2,1),DATE(RIGHT(M683,4),1,1))</f>
        <v>42370</v>
      </c>
      <c r="X683" s="3">
        <f ca="1">TODAY()-W683</f>
        <v>867</v>
      </c>
      <c r="Y683">
        <v>37900</v>
      </c>
      <c r="Z683">
        <v>20900</v>
      </c>
      <c r="AA683" s="4">
        <f ca="1">X683/365</f>
        <v>2.3753424657534246</v>
      </c>
      <c r="AB683">
        <v>4.9000000000000004</v>
      </c>
      <c r="AC683">
        <f t="shared" si="10"/>
        <v>1</v>
      </c>
    </row>
    <row r="684" spans="1:29" x14ac:dyDescent="0.25">
      <c r="A684" t="s">
        <v>33</v>
      </c>
      <c r="B684">
        <v>2000</v>
      </c>
      <c r="C684" t="s">
        <v>25</v>
      </c>
      <c r="D684" t="s">
        <v>38</v>
      </c>
      <c r="E684">
        <v>129</v>
      </c>
      <c r="F684" t="s">
        <v>43</v>
      </c>
      <c r="G684" t="s">
        <v>28</v>
      </c>
      <c r="H684" t="s">
        <v>29</v>
      </c>
      <c r="I684" t="s">
        <v>24</v>
      </c>
      <c r="J684" t="s">
        <v>47</v>
      </c>
      <c r="K684">
        <v>1995</v>
      </c>
      <c r="L684" t="s">
        <v>122</v>
      </c>
      <c r="M684">
        <v>6.2016</v>
      </c>
      <c r="N684">
        <v>1625</v>
      </c>
      <c r="P684" t="s">
        <v>32</v>
      </c>
      <c r="Q684">
        <v>5</v>
      </c>
      <c r="R684" t="s">
        <v>33</v>
      </c>
      <c r="T684">
        <v>4</v>
      </c>
      <c r="U684" t="s">
        <v>34</v>
      </c>
      <c r="V684" t="s">
        <v>49</v>
      </c>
      <c r="W684" s="1">
        <f>IF(M684="Neu",DATE(2018,2,1),DATE(RIGHT(M684,4),1,1))</f>
        <v>42370</v>
      </c>
      <c r="X684" s="3">
        <f ca="1">TODAY()-W684</f>
        <v>867</v>
      </c>
      <c r="Y684">
        <v>40900</v>
      </c>
      <c r="Z684">
        <v>17000</v>
      </c>
      <c r="AA684" s="4">
        <f ca="1">X684/365</f>
        <v>2.3753424657534246</v>
      </c>
      <c r="AB684">
        <v>4.9000000000000004</v>
      </c>
      <c r="AC684">
        <f t="shared" si="10"/>
        <v>1</v>
      </c>
    </row>
    <row r="685" spans="1:29" x14ac:dyDescent="0.25">
      <c r="A685" t="s">
        <v>33</v>
      </c>
      <c r="B685">
        <v>2000</v>
      </c>
      <c r="C685" t="s">
        <v>25</v>
      </c>
      <c r="D685" t="s">
        <v>98</v>
      </c>
      <c r="E685">
        <v>128</v>
      </c>
      <c r="F685" t="s">
        <v>43</v>
      </c>
      <c r="G685" t="s">
        <v>28</v>
      </c>
      <c r="H685" t="s">
        <v>29</v>
      </c>
      <c r="I685" t="s">
        <v>24</v>
      </c>
      <c r="J685" t="s">
        <v>30</v>
      </c>
      <c r="K685">
        <v>1995</v>
      </c>
      <c r="L685" t="s">
        <v>84</v>
      </c>
      <c r="M685">
        <v>11.201599999999999</v>
      </c>
      <c r="N685">
        <v>1625</v>
      </c>
      <c r="P685" t="s">
        <v>32</v>
      </c>
      <c r="Q685">
        <v>5</v>
      </c>
      <c r="R685" t="s">
        <v>33</v>
      </c>
      <c r="T685">
        <v>4</v>
      </c>
      <c r="U685" t="s">
        <v>34</v>
      </c>
      <c r="V685" t="s">
        <v>49</v>
      </c>
      <c r="W685" s="1">
        <f>IF(M685="Neu",DATE(2018,2,1),DATE(RIGHT(M685,4),1,1))</f>
        <v>42370</v>
      </c>
      <c r="X685" s="3">
        <f ca="1">TODAY()-W685</f>
        <v>867</v>
      </c>
      <c r="Y685">
        <v>49900</v>
      </c>
      <c r="Z685">
        <v>17000</v>
      </c>
      <c r="AA685" s="4">
        <f ca="1">X685/365</f>
        <v>2.3753424657534246</v>
      </c>
      <c r="AB685">
        <v>4.9000000000000004</v>
      </c>
      <c r="AC685">
        <f t="shared" si="10"/>
        <v>1</v>
      </c>
    </row>
    <row r="686" spans="1:29" x14ac:dyDescent="0.25">
      <c r="A686" t="s">
        <v>24</v>
      </c>
      <c r="B686">
        <v>2000</v>
      </c>
      <c r="C686" t="s">
        <v>25</v>
      </c>
      <c r="D686" t="s">
        <v>38</v>
      </c>
      <c r="E686">
        <v>128</v>
      </c>
      <c r="F686" t="s">
        <v>43</v>
      </c>
      <c r="G686" t="s">
        <v>28</v>
      </c>
      <c r="H686" t="s">
        <v>29</v>
      </c>
      <c r="I686" t="s">
        <v>24</v>
      </c>
      <c r="J686" t="s">
        <v>30</v>
      </c>
      <c r="K686">
        <v>1995</v>
      </c>
      <c r="L686" t="s">
        <v>38</v>
      </c>
      <c r="M686">
        <v>6.2016</v>
      </c>
      <c r="N686">
        <v>1625</v>
      </c>
      <c r="O686" s="1">
        <v>43011</v>
      </c>
      <c r="P686" t="s">
        <v>32</v>
      </c>
      <c r="Q686">
        <v>5</v>
      </c>
      <c r="R686" t="s">
        <v>33</v>
      </c>
      <c r="T686">
        <v>4</v>
      </c>
      <c r="U686" t="s">
        <v>34</v>
      </c>
      <c r="V686" t="s">
        <v>49</v>
      </c>
      <c r="W686" s="1">
        <f>IF(M686="Neu",DATE(2018,2,1),DATE(RIGHT(M686,4),1,1))</f>
        <v>42370</v>
      </c>
      <c r="X686" s="3">
        <f ca="1">TODAY()-W686</f>
        <v>867</v>
      </c>
      <c r="Y686">
        <v>36900</v>
      </c>
      <c r="Z686">
        <v>18500</v>
      </c>
      <c r="AA686" s="4">
        <f ca="1">X686/365</f>
        <v>2.3753424657534246</v>
      </c>
      <c r="AB686">
        <v>4.9000000000000004</v>
      </c>
      <c r="AC686">
        <f t="shared" si="10"/>
        <v>1</v>
      </c>
    </row>
    <row r="687" spans="1:29" x14ac:dyDescent="0.25">
      <c r="A687" t="s">
        <v>24</v>
      </c>
      <c r="B687">
        <v>2000</v>
      </c>
      <c r="C687" t="s">
        <v>25</v>
      </c>
      <c r="D687" t="s">
        <v>61</v>
      </c>
      <c r="E687">
        <v>129</v>
      </c>
      <c r="F687" t="s">
        <v>43</v>
      </c>
      <c r="G687" t="s">
        <v>28</v>
      </c>
      <c r="H687" t="s">
        <v>29</v>
      </c>
      <c r="I687" t="s">
        <v>24</v>
      </c>
      <c r="J687" t="s">
        <v>30</v>
      </c>
      <c r="K687">
        <v>1995</v>
      </c>
      <c r="L687" t="s">
        <v>48</v>
      </c>
      <c r="M687">
        <v>7.2016</v>
      </c>
      <c r="N687">
        <v>1625</v>
      </c>
      <c r="P687" t="s">
        <v>32</v>
      </c>
      <c r="Q687">
        <v>5</v>
      </c>
      <c r="R687" t="s">
        <v>33</v>
      </c>
      <c r="T687">
        <v>4</v>
      </c>
      <c r="U687" t="s">
        <v>34</v>
      </c>
      <c r="V687" t="s">
        <v>49</v>
      </c>
      <c r="W687" s="1">
        <f>IF(M687="Neu",DATE(2018,2,1),DATE(RIGHT(M687,4),1,1))</f>
        <v>42370</v>
      </c>
      <c r="X687" s="3">
        <f ca="1">TODAY()-W687</f>
        <v>867</v>
      </c>
      <c r="Y687">
        <v>44500</v>
      </c>
      <c r="Z687">
        <v>21000</v>
      </c>
      <c r="AA687" s="4">
        <f ca="1">X687/365</f>
        <v>2.3753424657534246</v>
      </c>
      <c r="AB687">
        <v>4.9000000000000004</v>
      </c>
      <c r="AC687">
        <f t="shared" si="10"/>
        <v>1</v>
      </c>
    </row>
    <row r="688" spans="1:29" x14ac:dyDescent="0.25">
      <c r="A688" t="s">
        <v>33</v>
      </c>
      <c r="B688">
        <v>2000</v>
      </c>
      <c r="C688" t="s">
        <v>25</v>
      </c>
      <c r="D688" t="s">
        <v>98</v>
      </c>
      <c r="E688">
        <v>133</v>
      </c>
      <c r="F688" t="s">
        <v>43</v>
      </c>
      <c r="G688" t="s">
        <v>28</v>
      </c>
      <c r="H688" t="s">
        <v>29</v>
      </c>
      <c r="I688" t="s">
        <v>24</v>
      </c>
      <c r="J688" t="s">
        <v>30</v>
      </c>
      <c r="K688">
        <v>1995</v>
      </c>
      <c r="L688" t="s">
        <v>125</v>
      </c>
      <c r="M688">
        <v>6.2016</v>
      </c>
      <c r="N688">
        <v>1870</v>
      </c>
      <c r="P688" t="s">
        <v>32</v>
      </c>
      <c r="Q688">
        <v>5</v>
      </c>
      <c r="R688" t="s">
        <v>33</v>
      </c>
      <c r="T688">
        <v>4</v>
      </c>
      <c r="U688" t="s">
        <v>34</v>
      </c>
      <c r="V688" t="s">
        <v>49</v>
      </c>
      <c r="W688" s="1">
        <f>IF(M688="Neu",DATE(2018,2,1),DATE(RIGHT(M688,4),1,1))</f>
        <v>42370</v>
      </c>
      <c r="X688" s="3">
        <f ca="1">TODAY()-W688</f>
        <v>867</v>
      </c>
      <c r="Y688">
        <v>45400</v>
      </c>
      <c r="Z688">
        <v>21000</v>
      </c>
      <c r="AA688" s="4">
        <f ca="1">X688/365</f>
        <v>2.3753424657534246</v>
      </c>
      <c r="AB688">
        <v>5.0999999999999996</v>
      </c>
      <c r="AC688">
        <f t="shared" si="10"/>
        <v>1</v>
      </c>
    </row>
    <row r="689" spans="1:29" x14ac:dyDescent="0.25">
      <c r="A689" t="s">
        <v>24</v>
      </c>
      <c r="B689">
        <v>2000</v>
      </c>
      <c r="C689" t="s">
        <v>25</v>
      </c>
      <c r="D689" t="s">
        <v>61</v>
      </c>
      <c r="E689">
        <v>138</v>
      </c>
      <c r="F689" t="s">
        <v>43</v>
      </c>
      <c r="G689" t="s">
        <v>28</v>
      </c>
      <c r="H689" t="s">
        <v>29</v>
      </c>
      <c r="I689" t="s">
        <v>24</v>
      </c>
      <c r="J689" t="s">
        <v>30</v>
      </c>
      <c r="K689">
        <v>1995</v>
      </c>
      <c r="L689" t="s">
        <v>38</v>
      </c>
      <c r="M689">
        <v>4.2016</v>
      </c>
      <c r="N689">
        <v>1650</v>
      </c>
      <c r="P689" t="s">
        <v>32</v>
      </c>
      <c r="Q689">
        <v>5</v>
      </c>
      <c r="R689" t="s">
        <v>33</v>
      </c>
      <c r="T689">
        <v>4</v>
      </c>
      <c r="U689" t="s">
        <v>34</v>
      </c>
      <c r="V689" t="s">
        <v>49</v>
      </c>
      <c r="W689" s="1">
        <f>IF(M689="Neu",DATE(2018,2,1),DATE(RIGHT(M689,4),1,1))</f>
        <v>42370</v>
      </c>
      <c r="X689" s="3">
        <f ca="1">TODAY()-W689</f>
        <v>867</v>
      </c>
      <c r="Y689">
        <v>49900</v>
      </c>
      <c r="Z689">
        <v>17500</v>
      </c>
      <c r="AA689" s="4">
        <f ca="1">X689/365</f>
        <v>2.3753424657534246</v>
      </c>
      <c r="AB689">
        <v>5.2</v>
      </c>
      <c r="AC689">
        <f t="shared" si="10"/>
        <v>1</v>
      </c>
    </row>
    <row r="690" spans="1:29" x14ac:dyDescent="0.25">
      <c r="A690" t="s">
        <v>33</v>
      </c>
      <c r="B690">
        <v>2000</v>
      </c>
      <c r="C690" t="s">
        <v>25</v>
      </c>
      <c r="D690" t="s">
        <v>98</v>
      </c>
      <c r="E690">
        <v>133</v>
      </c>
      <c r="F690" t="s">
        <v>53</v>
      </c>
      <c r="G690" t="s">
        <v>28</v>
      </c>
      <c r="H690" t="s">
        <v>29</v>
      </c>
      <c r="I690" t="s">
        <v>24</v>
      </c>
      <c r="J690" t="s">
        <v>30</v>
      </c>
      <c r="K690">
        <v>1995</v>
      </c>
      <c r="L690" t="s">
        <v>142</v>
      </c>
      <c r="M690">
        <v>4.2016</v>
      </c>
      <c r="N690">
        <v>1650</v>
      </c>
      <c r="P690" t="s">
        <v>32</v>
      </c>
      <c r="Q690">
        <v>5</v>
      </c>
      <c r="R690" t="s">
        <v>33</v>
      </c>
      <c r="T690">
        <v>4</v>
      </c>
      <c r="U690" t="s">
        <v>34</v>
      </c>
      <c r="V690" t="s">
        <v>49</v>
      </c>
      <c r="W690" s="1">
        <f>IF(M690="Neu",DATE(2018,2,1),DATE(RIGHT(M690,4),1,1))</f>
        <v>42370</v>
      </c>
      <c r="X690" s="3">
        <f ca="1">TODAY()-W690</f>
        <v>867</v>
      </c>
      <c r="Y690">
        <v>42900</v>
      </c>
      <c r="Z690">
        <v>5000</v>
      </c>
      <c r="AA690" s="4">
        <f ca="1">X690/365</f>
        <v>2.3753424657534246</v>
      </c>
      <c r="AB690">
        <v>5.0999999999999996</v>
      </c>
      <c r="AC690">
        <f t="shared" si="10"/>
        <v>1</v>
      </c>
    </row>
    <row r="691" spans="1:29" x14ac:dyDescent="0.25">
      <c r="A691" t="s">
        <v>24</v>
      </c>
      <c r="B691">
        <v>2000</v>
      </c>
      <c r="C691" t="s">
        <v>25</v>
      </c>
      <c r="D691" t="s">
        <v>61</v>
      </c>
      <c r="E691">
        <v>132</v>
      </c>
      <c r="F691" t="s">
        <v>43</v>
      </c>
      <c r="G691" t="s">
        <v>28</v>
      </c>
      <c r="H691" t="s">
        <v>29</v>
      </c>
      <c r="I691" t="s">
        <v>24</v>
      </c>
      <c r="J691" t="s">
        <v>30</v>
      </c>
      <c r="K691">
        <v>1995</v>
      </c>
      <c r="L691" t="s">
        <v>44</v>
      </c>
      <c r="M691">
        <v>3.2016</v>
      </c>
      <c r="N691">
        <v>1650</v>
      </c>
      <c r="P691" t="s">
        <v>32</v>
      </c>
      <c r="Q691">
        <v>5</v>
      </c>
      <c r="R691" t="s">
        <v>33</v>
      </c>
      <c r="T691">
        <v>4</v>
      </c>
      <c r="U691" t="s">
        <v>34</v>
      </c>
      <c r="V691" t="s">
        <v>49</v>
      </c>
      <c r="W691" s="1">
        <f>IF(M691="Neu",DATE(2018,2,1),DATE(RIGHT(M691,4),1,1))</f>
        <v>42370</v>
      </c>
      <c r="X691" s="3">
        <f ca="1">TODAY()-W691</f>
        <v>867</v>
      </c>
      <c r="Y691">
        <v>43900</v>
      </c>
      <c r="Z691">
        <v>24000</v>
      </c>
      <c r="AA691" s="4">
        <f ca="1">X691/365</f>
        <v>2.3753424657534246</v>
      </c>
      <c r="AB691">
        <v>5</v>
      </c>
      <c r="AC691">
        <f t="shared" si="10"/>
        <v>1</v>
      </c>
    </row>
    <row r="692" spans="1:29" x14ac:dyDescent="0.25">
      <c r="A692" t="s">
        <v>24</v>
      </c>
      <c r="B692">
        <v>2000</v>
      </c>
      <c r="C692" t="s">
        <v>25</v>
      </c>
      <c r="D692" t="s">
        <v>56</v>
      </c>
      <c r="E692">
        <v>138</v>
      </c>
      <c r="F692" t="s">
        <v>43</v>
      </c>
      <c r="G692" t="s">
        <v>28</v>
      </c>
      <c r="H692" t="s">
        <v>29</v>
      </c>
      <c r="I692" t="s">
        <v>24</v>
      </c>
      <c r="J692" t="s">
        <v>30</v>
      </c>
      <c r="K692">
        <v>1995</v>
      </c>
      <c r="L692" t="s">
        <v>48</v>
      </c>
      <c r="M692">
        <v>12.201599999999999</v>
      </c>
      <c r="N692">
        <v>1870</v>
      </c>
      <c r="P692" t="s">
        <v>32</v>
      </c>
      <c r="Q692">
        <v>5</v>
      </c>
      <c r="R692" t="s">
        <v>33</v>
      </c>
      <c r="T692">
        <v>4</v>
      </c>
      <c r="U692" t="s">
        <v>34</v>
      </c>
      <c r="V692" t="s">
        <v>49</v>
      </c>
      <c r="W692" s="1">
        <f>IF(M692="Neu",DATE(2018,2,1),DATE(RIGHT(M692,4),1,1))</f>
        <v>42370</v>
      </c>
      <c r="X692" s="3">
        <f ca="1">TODAY()-W692</f>
        <v>867</v>
      </c>
      <c r="Y692">
        <v>44500</v>
      </c>
      <c r="Z692">
        <v>14900</v>
      </c>
      <c r="AA692" s="4">
        <f ca="1">X692/365</f>
        <v>2.3753424657534246</v>
      </c>
      <c r="AB692">
        <v>5.2</v>
      </c>
      <c r="AC692">
        <f t="shared" si="10"/>
        <v>1</v>
      </c>
    </row>
    <row r="693" spans="1:29" x14ac:dyDescent="0.25">
      <c r="A693" t="s">
        <v>24</v>
      </c>
      <c r="B693">
        <v>2000</v>
      </c>
      <c r="C693" t="s">
        <v>25</v>
      </c>
      <c r="D693" t="s">
        <v>42</v>
      </c>
      <c r="E693">
        <v>133</v>
      </c>
      <c r="F693" t="s">
        <v>43</v>
      </c>
      <c r="G693" t="s">
        <v>28</v>
      </c>
      <c r="H693" t="s">
        <v>29</v>
      </c>
      <c r="I693" t="s">
        <v>24</v>
      </c>
      <c r="J693" t="s">
        <v>30</v>
      </c>
      <c r="K693">
        <v>1995</v>
      </c>
      <c r="L693" t="s">
        <v>44</v>
      </c>
      <c r="M693">
        <v>5.2016</v>
      </c>
      <c r="N693">
        <v>1870</v>
      </c>
      <c r="P693" t="s">
        <v>32</v>
      </c>
      <c r="Q693">
        <v>5</v>
      </c>
      <c r="R693" t="s">
        <v>33</v>
      </c>
      <c r="T693">
        <v>4</v>
      </c>
      <c r="U693" t="s">
        <v>34</v>
      </c>
      <c r="V693" t="s">
        <v>49</v>
      </c>
      <c r="W693" s="1">
        <f>IF(M693="Neu",DATE(2018,2,1),DATE(RIGHT(M693,4),1,1))</f>
        <v>42370</v>
      </c>
      <c r="X693" s="3">
        <f ca="1">TODAY()-W693</f>
        <v>867</v>
      </c>
      <c r="Y693">
        <v>42900</v>
      </c>
      <c r="Z693">
        <v>16000</v>
      </c>
      <c r="AA693" s="4">
        <f ca="1">X693/365</f>
        <v>2.3753424657534246</v>
      </c>
      <c r="AB693">
        <v>5.0999999999999996</v>
      </c>
      <c r="AC693">
        <f t="shared" si="10"/>
        <v>1</v>
      </c>
    </row>
    <row r="694" spans="1:29" x14ac:dyDescent="0.25">
      <c r="A694" t="s">
        <v>24</v>
      </c>
      <c r="B694">
        <v>2000</v>
      </c>
      <c r="C694" t="s">
        <v>25</v>
      </c>
      <c r="D694" t="s">
        <v>42</v>
      </c>
      <c r="E694">
        <v>133</v>
      </c>
      <c r="F694" t="s">
        <v>43</v>
      </c>
      <c r="G694" t="s">
        <v>28</v>
      </c>
      <c r="H694" t="s">
        <v>29</v>
      </c>
      <c r="I694" t="s">
        <v>24</v>
      </c>
      <c r="J694" t="s">
        <v>30</v>
      </c>
      <c r="K694">
        <v>1995</v>
      </c>
      <c r="L694" t="s">
        <v>38</v>
      </c>
      <c r="M694">
        <v>5.2016</v>
      </c>
      <c r="N694">
        <v>1650</v>
      </c>
      <c r="O694" s="1">
        <v>42549</v>
      </c>
      <c r="P694" t="s">
        <v>32</v>
      </c>
      <c r="Q694">
        <v>5</v>
      </c>
      <c r="R694" t="s">
        <v>33</v>
      </c>
      <c r="T694">
        <v>4</v>
      </c>
      <c r="U694" t="s">
        <v>34</v>
      </c>
      <c r="V694" t="s">
        <v>49</v>
      </c>
      <c r="W694" s="1">
        <f>IF(M694="Neu",DATE(2018,2,1),DATE(RIGHT(M694,4),1,1))</f>
        <v>42370</v>
      </c>
      <c r="X694" s="3">
        <f ca="1">TODAY()-W694</f>
        <v>867</v>
      </c>
      <c r="Y694">
        <v>41900</v>
      </c>
      <c r="Z694">
        <v>19800</v>
      </c>
      <c r="AA694" s="4">
        <f ca="1">X694/365</f>
        <v>2.3753424657534246</v>
      </c>
      <c r="AB694">
        <v>5.0999999999999996</v>
      </c>
      <c r="AC694">
        <f t="shared" si="10"/>
        <v>1</v>
      </c>
    </row>
    <row r="695" spans="1:29" x14ac:dyDescent="0.25">
      <c r="A695" t="s">
        <v>24</v>
      </c>
      <c r="B695" t="s">
        <v>68</v>
      </c>
      <c r="C695" t="s">
        <v>25</v>
      </c>
      <c r="D695" t="s">
        <v>76</v>
      </c>
      <c r="E695">
        <v>133</v>
      </c>
      <c r="F695" t="s">
        <v>43</v>
      </c>
      <c r="G695" t="s">
        <v>28</v>
      </c>
      <c r="H695" t="s">
        <v>29</v>
      </c>
      <c r="I695" t="s">
        <v>24</v>
      </c>
      <c r="J695" t="s">
        <v>47</v>
      </c>
      <c r="K695">
        <v>1995</v>
      </c>
      <c r="L695" t="s">
        <v>44</v>
      </c>
      <c r="M695">
        <v>4.2016</v>
      </c>
      <c r="N695">
        <v>1650</v>
      </c>
      <c r="P695" t="s">
        <v>32</v>
      </c>
      <c r="Q695">
        <v>5</v>
      </c>
      <c r="R695" t="s">
        <v>33</v>
      </c>
      <c r="T695">
        <v>4</v>
      </c>
      <c r="U695" t="s">
        <v>34</v>
      </c>
      <c r="V695" t="s">
        <v>49</v>
      </c>
      <c r="W695" s="1">
        <f>IF(M695="Neu",DATE(2018,2,1),DATE(RIGHT(M695,4),1,1))</f>
        <v>42370</v>
      </c>
      <c r="X695" s="3">
        <f ca="1">TODAY()-W695</f>
        <v>867</v>
      </c>
      <c r="Y695">
        <v>39800</v>
      </c>
      <c r="Z695">
        <v>9800</v>
      </c>
      <c r="AA695" s="4">
        <f ca="1">X695/365</f>
        <v>2.3753424657534246</v>
      </c>
      <c r="AB695">
        <v>5.0999999999999996</v>
      </c>
      <c r="AC695">
        <f t="shared" si="10"/>
        <v>1</v>
      </c>
    </row>
    <row r="696" spans="1:29" x14ac:dyDescent="0.25">
      <c r="A696" t="s">
        <v>24</v>
      </c>
      <c r="B696">
        <v>2000</v>
      </c>
      <c r="C696" t="s">
        <v>25</v>
      </c>
      <c r="D696" t="s">
        <v>188</v>
      </c>
      <c r="E696">
        <v>133</v>
      </c>
      <c r="F696" t="s">
        <v>43</v>
      </c>
      <c r="G696" t="s">
        <v>28</v>
      </c>
      <c r="H696" t="s">
        <v>62</v>
      </c>
      <c r="I696" t="s">
        <v>24</v>
      </c>
      <c r="J696" t="s">
        <v>30</v>
      </c>
      <c r="K696">
        <v>1995</v>
      </c>
      <c r="L696" t="s">
        <v>84</v>
      </c>
      <c r="M696">
        <v>9.2015999999999991</v>
      </c>
      <c r="N696">
        <v>1650</v>
      </c>
      <c r="P696" t="s">
        <v>32</v>
      </c>
      <c r="Q696">
        <v>5</v>
      </c>
      <c r="R696" t="s">
        <v>33</v>
      </c>
      <c r="T696">
        <v>4</v>
      </c>
      <c r="U696" t="s">
        <v>34</v>
      </c>
      <c r="V696" t="s">
        <v>49</v>
      </c>
      <c r="W696" s="1">
        <f>IF(M696="Neu",DATE(2018,2,1),DATE(RIGHT(M696,4),1,1))</f>
        <v>42370</v>
      </c>
      <c r="X696" s="3">
        <f ca="1">TODAY()-W696</f>
        <v>867</v>
      </c>
      <c r="Y696">
        <v>47500</v>
      </c>
      <c r="Z696">
        <v>15200</v>
      </c>
      <c r="AA696" s="4">
        <f ca="1">X696/365</f>
        <v>2.3753424657534246</v>
      </c>
      <c r="AB696">
        <v>5.0999999999999996</v>
      </c>
      <c r="AC696">
        <f t="shared" si="10"/>
        <v>1</v>
      </c>
    </row>
    <row r="697" spans="1:29" x14ac:dyDescent="0.25">
      <c r="A697" t="s">
        <v>24</v>
      </c>
      <c r="B697" t="s">
        <v>68</v>
      </c>
      <c r="C697" t="s">
        <v>25</v>
      </c>
      <c r="D697" t="s">
        <v>42</v>
      </c>
      <c r="E697">
        <v>133</v>
      </c>
      <c r="F697" t="s">
        <v>43</v>
      </c>
      <c r="H697" t="s">
        <v>29</v>
      </c>
      <c r="I697" t="s">
        <v>33</v>
      </c>
      <c r="J697" t="s">
        <v>47</v>
      </c>
      <c r="K697">
        <v>1995</v>
      </c>
      <c r="M697">
        <v>5.2016</v>
      </c>
      <c r="N697">
        <v>1650</v>
      </c>
      <c r="P697" t="s">
        <v>32</v>
      </c>
      <c r="Q697">
        <v>5</v>
      </c>
      <c r="R697" t="s">
        <v>33</v>
      </c>
      <c r="T697">
        <v>4</v>
      </c>
      <c r="U697" t="s">
        <v>34</v>
      </c>
      <c r="V697" t="s">
        <v>49</v>
      </c>
      <c r="W697" s="1">
        <f>IF(M697="Neu",DATE(2018,2,1),DATE(RIGHT(M697,4),1,1))</f>
        <v>42370</v>
      </c>
      <c r="X697" s="3">
        <f ca="1">TODAY()-W697</f>
        <v>867</v>
      </c>
      <c r="Y697">
        <v>45900</v>
      </c>
      <c r="Z697">
        <v>13100</v>
      </c>
      <c r="AA697" s="4">
        <f ca="1">X697/365</f>
        <v>2.3753424657534246</v>
      </c>
      <c r="AB697">
        <v>5.0999999999999996</v>
      </c>
      <c r="AC697">
        <f t="shared" si="10"/>
        <v>1</v>
      </c>
    </row>
    <row r="698" spans="1:29" x14ac:dyDescent="0.25">
      <c r="A698" t="s">
        <v>33</v>
      </c>
      <c r="B698" t="s">
        <v>68</v>
      </c>
      <c r="C698" t="s">
        <v>25</v>
      </c>
      <c r="D698" t="s">
        <v>211</v>
      </c>
      <c r="E698">
        <v>129</v>
      </c>
      <c r="F698" t="s">
        <v>53</v>
      </c>
      <c r="H698" t="s">
        <v>29</v>
      </c>
      <c r="I698" t="s">
        <v>24</v>
      </c>
      <c r="J698" t="s">
        <v>47</v>
      </c>
      <c r="K698">
        <v>1995</v>
      </c>
      <c r="L698" t="s">
        <v>38</v>
      </c>
      <c r="M698">
        <v>12.201599999999999</v>
      </c>
      <c r="N698">
        <v>1820</v>
      </c>
      <c r="P698" t="s">
        <v>32</v>
      </c>
      <c r="Q698">
        <v>5</v>
      </c>
      <c r="R698" t="s">
        <v>33</v>
      </c>
      <c r="T698">
        <v>4</v>
      </c>
      <c r="U698" t="s">
        <v>34</v>
      </c>
      <c r="V698" t="s">
        <v>59</v>
      </c>
      <c r="W698" s="1">
        <f>IF(M698="Neu",DATE(2018,2,1),DATE(RIGHT(M698,4),1,1))</f>
        <v>42370</v>
      </c>
      <c r="X698" s="3">
        <f ca="1">TODAY()-W698</f>
        <v>867</v>
      </c>
      <c r="Y698">
        <v>43000</v>
      </c>
      <c r="Z698">
        <v>13610</v>
      </c>
      <c r="AA698" s="4">
        <f ca="1">X698/365</f>
        <v>2.3753424657534246</v>
      </c>
      <c r="AB698">
        <v>4.9000000000000004</v>
      </c>
      <c r="AC698">
        <f t="shared" si="10"/>
        <v>1</v>
      </c>
    </row>
    <row r="699" spans="1:29" x14ac:dyDescent="0.25">
      <c r="A699" t="s">
        <v>24</v>
      </c>
      <c r="B699" t="s">
        <v>68</v>
      </c>
      <c r="C699" t="s">
        <v>25</v>
      </c>
      <c r="D699" t="s">
        <v>160</v>
      </c>
      <c r="E699">
        <v>129</v>
      </c>
      <c r="F699" t="s">
        <v>53</v>
      </c>
      <c r="H699" t="s">
        <v>62</v>
      </c>
      <c r="I699" t="s">
        <v>33</v>
      </c>
      <c r="J699" t="s">
        <v>47</v>
      </c>
      <c r="K699">
        <v>1995</v>
      </c>
      <c r="L699" t="s">
        <v>48</v>
      </c>
      <c r="M699">
        <v>2.2016</v>
      </c>
      <c r="N699">
        <v>1820</v>
      </c>
      <c r="O699" s="1">
        <v>42416</v>
      </c>
      <c r="P699" t="s">
        <v>32</v>
      </c>
      <c r="Q699">
        <v>5</v>
      </c>
      <c r="R699" t="s">
        <v>33</v>
      </c>
      <c r="T699">
        <v>4</v>
      </c>
      <c r="U699" t="s">
        <v>34</v>
      </c>
      <c r="V699" t="s">
        <v>59</v>
      </c>
      <c r="W699" s="1">
        <f>IF(M699="Neu",DATE(2018,2,1),DATE(RIGHT(M699,4),1,1))</f>
        <v>42370</v>
      </c>
      <c r="X699" s="3">
        <f ca="1">TODAY()-W699</f>
        <v>867</v>
      </c>
      <c r="Y699">
        <v>42900</v>
      </c>
      <c r="Z699">
        <v>49900</v>
      </c>
      <c r="AA699" s="4">
        <f ca="1">X699/365</f>
        <v>2.3753424657534246</v>
      </c>
      <c r="AB699">
        <v>4.9000000000000004</v>
      </c>
      <c r="AC699">
        <f t="shared" si="10"/>
        <v>1</v>
      </c>
    </row>
    <row r="700" spans="1:29" x14ac:dyDescent="0.25">
      <c r="A700" t="s">
        <v>24</v>
      </c>
      <c r="B700">
        <v>2000</v>
      </c>
      <c r="C700" t="s">
        <v>25</v>
      </c>
      <c r="D700" t="s">
        <v>185</v>
      </c>
      <c r="E700">
        <v>131</v>
      </c>
      <c r="F700" t="s">
        <v>53</v>
      </c>
      <c r="G700" t="s">
        <v>28</v>
      </c>
      <c r="H700" t="s">
        <v>29</v>
      </c>
      <c r="I700" t="s">
        <v>24</v>
      </c>
      <c r="J700" t="s">
        <v>30</v>
      </c>
      <c r="K700">
        <v>1995</v>
      </c>
      <c r="L700" t="s">
        <v>227</v>
      </c>
      <c r="M700">
        <v>11.201599999999999</v>
      </c>
      <c r="N700">
        <v>1820</v>
      </c>
      <c r="P700" t="s">
        <v>32</v>
      </c>
      <c r="Q700">
        <v>5</v>
      </c>
      <c r="R700" t="s">
        <v>33</v>
      </c>
      <c r="T700">
        <v>4</v>
      </c>
      <c r="U700" t="s">
        <v>34</v>
      </c>
      <c r="V700" t="s">
        <v>59</v>
      </c>
      <c r="W700" s="1">
        <f>IF(M700="Neu",DATE(2018,2,1),DATE(RIGHT(M700,4),1,1))</f>
        <v>42370</v>
      </c>
      <c r="X700" s="3">
        <f ca="1">TODAY()-W700</f>
        <v>867</v>
      </c>
      <c r="Y700">
        <v>41900</v>
      </c>
      <c r="Z700">
        <v>29000</v>
      </c>
      <c r="AA700" s="4">
        <f ca="1">X700/365</f>
        <v>2.3753424657534246</v>
      </c>
      <c r="AB700">
        <v>5</v>
      </c>
      <c r="AC700">
        <f t="shared" si="10"/>
        <v>1</v>
      </c>
    </row>
    <row r="701" spans="1:29" x14ac:dyDescent="0.25">
      <c r="A701" t="s">
        <v>24</v>
      </c>
      <c r="B701">
        <v>2000</v>
      </c>
      <c r="C701" t="s">
        <v>25</v>
      </c>
      <c r="D701" t="s">
        <v>232</v>
      </c>
      <c r="E701">
        <v>131</v>
      </c>
      <c r="F701" t="s">
        <v>53</v>
      </c>
      <c r="G701" t="s">
        <v>28</v>
      </c>
      <c r="H701" t="s">
        <v>29</v>
      </c>
      <c r="I701" t="s">
        <v>24</v>
      </c>
      <c r="J701" t="s">
        <v>30</v>
      </c>
      <c r="K701">
        <v>1995</v>
      </c>
      <c r="L701" t="s">
        <v>148</v>
      </c>
      <c r="M701">
        <v>11.201599999999999</v>
      </c>
      <c r="N701">
        <v>1820</v>
      </c>
      <c r="P701" t="s">
        <v>32</v>
      </c>
      <c r="Q701">
        <v>5</v>
      </c>
      <c r="R701" t="s">
        <v>33</v>
      </c>
      <c r="T701">
        <v>4</v>
      </c>
      <c r="U701" t="s">
        <v>34</v>
      </c>
      <c r="V701" t="s">
        <v>59</v>
      </c>
      <c r="W701" s="1">
        <f>IF(M701="Neu",DATE(2018,2,1),DATE(RIGHT(M701,4),1,1))</f>
        <v>42370</v>
      </c>
      <c r="X701" s="3">
        <f ca="1">TODAY()-W701</f>
        <v>867</v>
      </c>
      <c r="Y701">
        <v>45900</v>
      </c>
      <c r="Z701">
        <v>17000</v>
      </c>
      <c r="AA701" s="4">
        <f ca="1">X701/365</f>
        <v>2.3753424657534246</v>
      </c>
      <c r="AB701">
        <v>5</v>
      </c>
      <c r="AC701">
        <f t="shared" si="10"/>
        <v>1</v>
      </c>
    </row>
    <row r="702" spans="1:29" x14ac:dyDescent="0.25">
      <c r="A702" t="s">
        <v>24</v>
      </c>
      <c r="B702">
        <v>2000</v>
      </c>
      <c r="C702" t="s">
        <v>25</v>
      </c>
      <c r="D702" t="s">
        <v>54</v>
      </c>
      <c r="E702">
        <v>136</v>
      </c>
      <c r="F702" t="s">
        <v>53</v>
      </c>
      <c r="G702" t="s">
        <v>28</v>
      </c>
      <c r="H702" t="s">
        <v>29</v>
      </c>
      <c r="I702" t="s">
        <v>33</v>
      </c>
      <c r="J702" t="s">
        <v>30</v>
      </c>
      <c r="K702">
        <v>1995</v>
      </c>
      <c r="L702" t="s">
        <v>235</v>
      </c>
      <c r="M702">
        <v>7.2016</v>
      </c>
      <c r="N702">
        <v>2065</v>
      </c>
      <c r="P702" t="s">
        <v>32</v>
      </c>
      <c r="Q702">
        <v>5</v>
      </c>
      <c r="R702" t="s">
        <v>33</v>
      </c>
      <c r="T702">
        <v>4</v>
      </c>
      <c r="U702" t="s">
        <v>34</v>
      </c>
      <c r="V702" t="s">
        <v>59</v>
      </c>
      <c r="W702" s="1">
        <f>IF(M702="Neu",DATE(2018,2,1),DATE(RIGHT(M702,4),1,1))</f>
        <v>42370</v>
      </c>
      <c r="X702" s="3">
        <f ca="1">TODAY()-W702</f>
        <v>867</v>
      </c>
      <c r="Y702">
        <v>40900</v>
      </c>
      <c r="Z702">
        <v>36800</v>
      </c>
      <c r="AA702" s="4">
        <f ca="1">X702/365</f>
        <v>2.3753424657534246</v>
      </c>
      <c r="AB702">
        <v>5.2</v>
      </c>
      <c r="AC702">
        <f t="shared" si="10"/>
        <v>1</v>
      </c>
    </row>
    <row r="703" spans="1:29" x14ac:dyDescent="0.25">
      <c r="A703" t="s">
        <v>33</v>
      </c>
      <c r="B703">
        <v>2000</v>
      </c>
      <c r="C703" t="s">
        <v>25</v>
      </c>
      <c r="D703" t="s">
        <v>160</v>
      </c>
      <c r="E703">
        <v>129</v>
      </c>
      <c r="F703" t="s">
        <v>65</v>
      </c>
      <c r="G703" t="s">
        <v>28</v>
      </c>
      <c r="H703" t="s">
        <v>29</v>
      </c>
      <c r="I703" t="s">
        <v>24</v>
      </c>
      <c r="J703" t="s">
        <v>30</v>
      </c>
      <c r="K703">
        <v>1995</v>
      </c>
      <c r="L703" t="s">
        <v>243</v>
      </c>
      <c r="M703">
        <v>12.201599999999999</v>
      </c>
      <c r="N703">
        <v>2065</v>
      </c>
      <c r="P703" t="s">
        <v>32</v>
      </c>
      <c r="Q703">
        <v>5</v>
      </c>
      <c r="R703" t="s">
        <v>33</v>
      </c>
      <c r="T703">
        <v>4</v>
      </c>
      <c r="U703" t="s">
        <v>34</v>
      </c>
      <c r="V703" t="s">
        <v>59</v>
      </c>
      <c r="W703" s="1">
        <f>IF(M703="Neu",DATE(2018,2,1),DATE(RIGHT(M703,4),1,1))</f>
        <v>42370</v>
      </c>
      <c r="X703" s="3">
        <f ca="1">TODAY()-W703</f>
        <v>867</v>
      </c>
      <c r="Y703">
        <v>42900</v>
      </c>
      <c r="Z703">
        <v>13900</v>
      </c>
      <c r="AA703" s="4">
        <f ca="1">X703/365</f>
        <v>2.3753424657534246</v>
      </c>
      <c r="AB703">
        <v>4.9000000000000004</v>
      </c>
      <c r="AC703">
        <f t="shared" si="10"/>
        <v>1</v>
      </c>
    </row>
    <row r="704" spans="1:29" x14ac:dyDescent="0.25">
      <c r="A704" t="s">
        <v>24</v>
      </c>
      <c r="B704">
        <v>2000</v>
      </c>
      <c r="C704" t="s">
        <v>25</v>
      </c>
      <c r="D704" t="s">
        <v>251</v>
      </c>
      <c r="E704">
        <v>136</v>
      </c>
      <c r="F704" t="s">
        <v>53</v>
      </c>
      <c r="G704" t="s">
        <v>28</v>
      </c>
      <c r="H704" t="s">
        <v>29</v>
      </c>
      <c r="I704" t="s">
        <v>24</v>
      </c>
      <c r="J704" t="s">
        <v>30</v>
      </c>
      <c r="K704">
        <v>1995</v>
      </c>
      <c r="L704" t="s">
        <v>252</v>
      </c>
      <c r="M704">
        <v>11.201599999999999</v>
      </c>
      <c r="N704">
        <v>2065</v>
      </c>
      <c r="O704" s="1">
        <v>43101</v>
      </c>
      <c r="P704" t="s">
        <v>32</v>
      </c>
      <c r="Q704">
        <v>5</v>
      </c>
      <c r="R704" t="s">
        <v>33</v>
      </c>
      <c r="T704">
        <v>4</v>
      </c>
      <c r="U704" t="s">
        <v>34</v>
      </c>
      <c r="V704" t="s">
        <v>59</v>
      </c>
      <c r="W704" s="1">
        <f>IF(M704="Neu",DATE(2018,2,1),DATE(RIGHT(M704,4),1,1))</f>
        <v>42370</v>
      </c>
      <c r="X704" s="3">
        <f ca="1">TODAY()-W704</f>
        <v>867</v>
      </c>
      <c r="Y704">
        <v>44500</v>
      </c>
      <c r="Z704">
        <v>25700</v>
      </c>
      <c r="AA704" s="4">
        <f ca="1">X704/365</f>
        <v>2.3753424657534246</v>
      </c>
      <c r="AB704">
        <v>5.2</v>
      </c>
      <c r="AC704">
        <f t="shared" si="10"/>
        <v>1</v>
      </c>
    </row>
    <row r="705" spans="1:29" x14ac:dyDescent="0.25">
      <c r="A705" t="s">
        <v>24</v>
      </c>
      <c r="B705">
        <v>2000</v>
      </c>
      <c r="C705" t="s">
        <v>25</v>
      </c>
      <c r="D705" t="s">
        <v>54</v>
      </c>
      <c r="E705">
        <v>131</v>
      </c>
      <c r="F705" t="s">
        <v>53</v>
      </c>
      <c r="G705" t="s">
        <v>28</v>
      </c>
      <c r="H705" t="s">
        <v>29</v>
      </c>
      <c r="I705" t="s">
        <v>24</v>
      </c>
      <c r="J705" t="s">
        <v>30</v>
      </c>
      <c r="K705">
        <v>1995</v>
      </c>
      <c r="L705" t="s">
        <v>253</v>
      </c>
      <c r="M705">
        <v>12.201599999999999</v>
      </c>
      <c r="N705">
        <v>1820</v>
      </c>
      <c r="P705" t="s">
        <v>32</v>
      </c>
      <c r="Q705">
        <v>5</v>
      </c>
      <c r="R705" t="s">
        <v>33</v>
      </c>
      <c r="T705">
        <v>4</v>
      </c>
      <c r="U705" t="s">
        <v>34</v>
      </c>
      <c r="V705" t="s">
        <v>59</v>
      </c>
      <c r="W705" s="1">
        <f>IF(M705="Neu",DATE(2018,2,1),DATE(RIGHT(M705,4),1,1))</f>
        <v>42370</v>
      </c>
      <c r="X705" s="3">
        <f ca="1">TODAY()-W705</f>
        <v>867</v>
      </c>
      <c r="Y705">
        <v>43500</v>
      </c>
      <c r="Z705">
        <v>19900</v>
      </c>
      <c r="AA705" s="4">
        <f ca="1">X705/365</f>
        <v>2.3753424657534246</v>
      </c>
      <c r="AB705">
        <v>5</v>
      </c>
      <c r="AC705">
        <f t="shared" si="10"/>
        <v>1</v>
      </c>
    </row>
    <row r="706" spans="1:29" x14ac:dyDescent="0.25">
      <c r="A706" t="s">
        <v>33</v>
      </c>
      <c r="B706">
        <v>2000</v>
      </c>
      <c r="C706" t="s">
        <v>25</v>
      </c>
      <c r="D706" t="s">
        <v>72</v>
      </c>
      <c r="E706">
        <v>136</v>
      </c>
      <c r="F706" t="s">
        <v>53</v>
      </c>
      <c r="G706" t="s">
        <v>28</v>
      </c>
      <c r="H706" t="s">
        <v>29</v>
      </c>
      <c r="I706" t="s">
        <v>24</v>
      </c>
      <c r="J706" t="s">
        <v>30</v>
      </c>
      <c r="K706">
        <v>1995</v>
      </c>
      <c r="L706" t="s">
        <v>225</v>
      </c>
      <c r="M706">
        <v>9.2015999999999991</v>
      </c>
      <c r="N706">
        <v>2065</v>
      </c>
      <c r="P706" t="s">
        <v>32</v>
      </c>
      <c r="Q706">
        <v>5</v>
      </c>
      <c r="R706" t="s">
        <v>33</v>
      </c>
      <c r="T706">
        <v>4</v>
      </c>
      <c r="U706" t="s">
        <v>34</v>
      </c>
      <c r="V706" t="s">
        <v>59</v>
      </c>
      <c r="W706" s="1">
        <f>IF(M706="Neu",DATE(2018,2,1),DATE(RIGHT(M706,4),1,1))</f>
        <v>42370</v>
      </c>
      <c r="X706" s="3">
        <f ca="1">TODAY()-W706</f>
        <v>867</v>
      </c>
      <c r="Y706">
        <v>46650</v>
      </c>
      <c r="Z706">
        <v>24000</v>
      </c>
      <c r="AA706" s="4">
        <f ca="1">X706/365</f>
        <v>2.3753424657534246</v>
      </c>
      <c r="AB706">
        <v>5.2</v>
      </c>
      <c r="AC706">
        <f t="shared" si="10"/>
        <v>1</v>
      </c>
    </row>
    <row r="707" spans="1:29" x14ac:dyDescent="0.25">
      <c r="A707" t="s">
        <v>33</v>
      </c>
      <c r="B707">
        <v>2000</v>
      </c>
      <c r="C707" t="s">
        <v>25</v>
      </c>
      <c r="D707" t="s">
        <v>72</v>
      </c>
      <c r="E707">
        <v>136</v>
      </c>
      <c r="F707" t="s">
        <v>53</v>
      </c>
      <c r="G707" t="s">
        <v>28</v>
      </c>
      <c r="H707" t="s">
        <v>29</v>
      </c>
      <c r="I707" t="s">
        <v>33</v>
      </c>
      <c r="J707" t="s">
        <v>30</v>
      </c>
      <c r="K707">
        <v>1995</v>
      </c>
      <c r="L707" t="s">
        <v>254</v>
      </c>
      <c r="M707">
        <v>12.201599999999999</v>
      </c>
      <c r="N707">
        <v>2065</v>
      </c>
      <c r="P707" t="s">
        <v>32</v>
      </c>
      <c r="Q707">
        <v>5</v>
      </c>
      <c r="R707" t="s">
        <v>33</v>
      </c>
      <c r="T707">
        <v>4</v>
      </c>
      <c r="U707" t="s">
        <v>34</v>
      </c>
      <c r="V707" t="s">
        <v>59</v>
      </c>
      <c r="W707" s="1">
        <f>IF(M707="Neu",DATE(2018,2,1),DATE(RIGHT(M707,4),1,1))</f>
        <v>42370</v>
      </c>
      <c r="X707" s="3">
        <f ca="1">TODAY()-W707</f>
        <v>867</v>
      </c>
      <c r="Y707">
        <v>43800</v>
      </c>
      <c r="Z707">
        <v>22500</v>
      </c>
      <c r="AA707" s="4">
        <f ca="1">X707/365</f>
        <v>2.3753424657534246</v>
      </c>
      <c r="AB707">
        <v>5.2</v>
      </c>
      <c r="AC707">
        <f t="shared" ref="AC707:AC770" si="11">IF(P707="Diesel",1,0)</f>
        <v>1</v>
      </c>
    </row>
    <row r="708" spans="1:29" x14ac:dyDescent="0.25">
      <c r="A708" t="s">
        <v>24</v>
      </c>
      <c r="B708">
        <v>2000</v>
      </c>
      <c r="C708" t="s">
        <v>25</v>
      </c>
      <c r="D708" t="s">
        <v>196</v>
      </c>
      <c r="E708">
        <v>133</v>
      </c>
      <c r="F708" t="s">
        <v>43</v>
      </c>
      <c r="G708" t="s">
        <v>28</v>
      </c>
      <c r="H708" t="s">
        <v>29</v>
      </c>
      <c r="I708" t="s">
        <v>24</v>
      </c>
      <c r="J708" t="s">
        <v>30</v>
      </c>
      <c r="K708">
        <v>1995</v>
      </c>
      <c r="L708" t="s">
        <v>193</v>
      </c>
      <c r="M708">
        <v>6.2016</v>
      </c>
      <c r="N708">
        <v>1650</v>
      </c>
      <c r="P708" t="s">
        <v>32</v>
      </c>
      <c r="Q708">
        <v>5</v>
      </c>
      <c r="R708" t="s">
        <v>33</v>
      </c>
      <c r="T708">
        <v>4</v>
      </c>
      <c r="U708" t="s">
        <v>34</v>
      </c>
      <c r="V708" t="s">
        <v>49</v>
      </c>
      <c r="W708" s="1">
        <f>IF(M708="Neu",DATE(2018,2,1),DATE(RIGHT(M708,4),1,1))</f>
        <v>42370</v>
      </c>
      <c r="X708" s="3">
        <f ca="1">TODAY()-W708</f>
        <v>867</v>
      </c>
      <c r="Y708">
        <v>40900</v>
      </c>
      <c r="Z708">
        <v>15000</v>
      </c>
      <c r="AA708" s="4">
        <f ca="1">X708/365</f>
        <v>2.3753424657534246</v>
      </c>
      <c r="AB708">
        <v>5.0999999999999996</v>
      </c>
      <c r="AC708">
        <f t="shared" si="11"/>
        <v>1</v>
      </c>
    </row>
    <row r="709" spans="1:29" x14ac:dyDescent="0.25">
      <c r="A709" t="s">
        <v>24</v>
      </c>
      <c r="B709">
        <v>2000</v>
      </c>
      <c r="C709" t="s">
        <v>25</v>
      </c>
      <c r="D709" t="s">
        <v>256</v>
      </c>
      <c r="E709">
        <v>128</v>
      </c>
      <c r="F709" t="s">
        <v>43</v>
      </c>
      <c r="G709" t="s">
        <v>28</v>
      </c>
      <c r="H709" t="s">
        <v>29</v>
      </c>
      <c r="I709" t="s">
        <v>24</v>
      </c>
      <c r="J709" t="s">
        <v>30</v>
      </c>
      <c r="K709">
        <v>1995</v>
      </c>
      <c r="L709" t="s">
        <v>92</v>
      </c>
      <c r="M709">
        <v>3.2016</v>
      </c>
      <c r="N709">
        <v>1625</v>
      </c>
      <c r="P709" t="s">
        <v>32</v>
      </c>
      <c r="Q709">
        <v>5</v>
      </c>
      <c r="R709" t="s">
        <v>33</v>
      </c>
      <c r="T709">
        <v>4</v>
      </c>
      <c r="U709" t="s">
        <v>34</v>
      </c>
      <c r="V709" t="s">
        <v>49</v>
      </c>
      <c r="W709" s="1">
        <f>IF(M709="Neu",DATE(2018,2,1),DATE(RIGHT(M709,4),1,1))</f>
        <v>42370</v>
      </c>
      <c r="X709" s="3">
        <f ca="1">TODAY()-W709</f>
        <v>867</v>
      </c>
      <c r="Y709">
        <v>38300</v>
      </c>
      <c r="Z709">
        <v>24000</v>
      </c>
      <c r="AA709" s="4">
        <f ca="1">X709/365</f>
        <v>2.3753424657534246</v>
      </c>
      <c r="AB709">
        <v>4.9000000000000004</v>
      </c>
      <c r="AC709">
        <f t="shared" si="11"/>
        <v>1</v>
      </c>
    </row>
    <row r="710" spans="1:29" x14ac:dyDescent="0.25">
      <c r="A710" t="s">
        <v>24</v>
      </c>
      <c r="B710" t="s">
        <v>68</v>
      </c>
      <c r="C710" t="s">
        <v>25</v>
      </c>
      <c r="D710" t="s">
        <v>222</v>
      </c>
      <c r="E710">
        <v>129</v>
      </c>
      <c r="F710" t="s">
        <v>53</v>
      </c>
      <c r="H710" t="s">
        <v>29</v>
      </c>
      <c r="I710" t="s">
        <v>24</v>
      </c>
      <c r="J710" t="s">
        <v>47</v>
      </c>
      <c r="K710">
        <v>1995</v>
      </c>
      <c r="L710" t="s">
        <v>44</v>
      </c>
      <c r="M710">
        <v>11.201599999999999</v>
      </c>
      <c r="N710">
        <v>1820</v>
      </c>
      <c r="P710" t="s">
        <v>32</v>
      </c>
      <c r="Q710">
        <v>5</v>
      </c>
      <c r="R710" t="s">
        <v>33</v>
      </c>
      <c r="T710">
        <v>4</v>
      </c>
      <c r="U710" t="s">
        <v>34</v>
      </c>
      <c r="V710" t="s">
        <v>59</v>
      </c>
      <c r="W710" s="1">
        <f>IF(M710="Neu",DATE(2018,2,1),DATE(RIGHT(M710,4),1,1))</f>
        <v>42370</v>
      </c>
      <c r="X710" s="3">
        <f ca="1">TODAY()-W710</f>
        <v>867</v>
      </c>
      <c r="Y710">
        <v>50900</v>
      </c>
      <c r="Z710">
        <v>4500</v>
      </c>
      <c r="AA710" s="4">
        <f ca="1">X710/365</f>
        <v>2.3753424657534246</v>
      </c>
      <c r="AB710">
        <v>4.9000000000000004</v>
      </c>
      <c r="AC710">
        <f t="shared" si="11"/>
        <v>1</v>
      </c>
    </row>
    <row r="711" spans="1:29" x14ac:dyDescent="0.25">
      <c r="A711" t="s">
        <v>24</v>
      </c>
      <c r="B711" t="s">
        <v>68</v>
      </c>
      <c r="C711" t="s">
        <v>25</v>
      </c>
      <c r="D711" t="s">
        <v>54</v>
      </c>
      <c r="E711">
        <v>129</v>
      </c>
      <c r="F711" t="s">
        <v>53</v>
      </c>
      <c r="H711" t="s">
        <v>29</v>
      </c>
      <c r="I711" t="s">
        <v>24</v>
      </c>
      <c r="J711" t="s">
        <v>47</v>
      </c>
      <c r="K711">
        <v>1995</v>
      </c>
      <c r="L711" t="s">
        <v>38</v>
      </c>
      <c r="M711">
        <v>8.2015999999999991</v>
      </c>
      <c r="N711">
        <v>1820</v>
      </c>
      <c r="P711" t="s">
        <v>32</v>
      </c>
      <c r="Q711">
        <v>5</v>
      </c>
      <c r="R711" t="s">
        <v>33</v>
      </c>
      <c r="T711">
        <v>4</v>
      </c>
      <c r="U711" t="s">
        <v>34</v>
      </c>
      <c r="V711" t="s">
        <v>59</v>
      </c>
      <c r="W711" s="1">
        <f>IF(M711="Neu",DATE(2018,2,1),DATE(RIGHT(M711,4),1,1))</f>
        <v>42370</v>
      </c>
      <c r="X711" s="3">
        <f ca="1">TODAY()-W711</f>
        <v>867</v>
      </c>
      <c r="Y711">
        <v>53800</v>
      </c>
      <c r="Z711">
        <v>4400</v>
      </c>
      <c r="AA711" s="4">
        <f ca="1">X711/365</f>
        <v>2.3753424657534246</v>
      </c>
      <c r="AB711">
        <v>4.9000000000000004</v>
      </c>
      <c r="AC711">
        <f t="shared" si="11"/>
        <v>1</v>
      </c>
    </row>
    <row r="712" spans="1:29" x14ac:dyDescent="0.25">
      <c r="A712" t="s">
        <v>24</v>
      </c>
      <c r="B712" t="s">
        <v>68</v>
      </c>
      <c r="C712" t="s">
        <v>25</v>
      </c>
      <c r="D712" t="s">
        <v>54</v>
      </c>
      <c r="E712">
        <v>129</v>
      </c>
      <c r="F712" t="s">
        <v>53</v>
      </c>
      <c r="H712" t="s">
        <v>29</v>
      </c>
      <c r="I712" t="s">
        <v>24</v>
      </c>
      <c r="J712" t="s">
        <v>47</v>
      </c>
      <c r="K712">
        <v>1995</v>
      </c>
      <c r="L712" t="s">
        <v>38</v>
      </c>
      <c r="M712">
        <v>8.2015999999999991</v>
      </c>
      <c r="N712">
        <v>1820</v>
      </c>
      <c r="P712" t="s">
        <v>32</v>
      </c>
      <c r="Q712">
        <v>5</v>
      </c>
      <c r="R712" t="s">
        <v>33</v>
      </c>
      <c r="T712">
        <v>4</v>
      </c>
      <c r="U712" t="s">
        <v>34</v>
      </c>
      <c r="V712" t="s">
        <v>59</v>
      </c>
      <c r="W712" s="1">
        <f>IF(M712="Neu",DATE(2018,2,1),DATE(RIGHT(M712,4),1,1))</f>
        <v>42370</v>
      </c>
      <c r="X712" s="3">
        <f ca="1">TODAY()-W712</f>
        <v>867</v>
      </c>
      <c r="Y712">
        <v>51800</v>
      </c>
      <c r="Z712">
        <v>4100</v>
      </c>
      <c r="AA712" s="4">
        <f ca="1">X712/365</f>
        <v>2.3753424657534246</v>
      </c>
      <c r="AB712">
        <v>4.9000000000000004</v>
      </c>
      <c r="AC712">
        <f t="shared" si="11"/>
        <v>1</v>
      </c>
    </row>
    <row r="713" spans="1:29" x14ac:dyDescent="0.25">
      <c r="A713" t="s">
        <v>24</v>
      </c>
      <c r="B713" t="s">
        <v>68</v>
      </c>
      <c r="C713" t="s">
        <v>25</v>
      </c>
      <c r="D713" t="s">
        <v>54</v>
      </c>
      <c r="E713">
        <v>129</v>
      </c>
      <c r="F713" t="s">
        <v>53</v>
      </c>
      <c r="H713" t="s">
        <v>29</v>
      </c>
      <c r="I713" t="s">
        <v>24</v>
      </c>
      <c r="J713" t="s">
        <v>47</v>
      </c>
      <c r="K713">
        <v>1995</v>
      </c>
      <c r="L713" t="s">
        <v>38</v>
      </c>
      <c r="M713">
        <v>8.2015999999999991</v>
      </c>
      <c r="N713">
        <v>1820</v>
      </c>
      <c r="P713" t="s">
        <v>32</v>
      </c>
      <c r="Q713">
        <v>5</v>
      </c>
      <c r="R713" t="s">
        <v>33</v>
      </c>
      <c r="T713">
        <v>4</v>
      </c>
      <c r="U713" t="s">
        <v>34</v>
      </c>
      <c r="V713" t="s">
        <v>59</v>
      </c>
      <c r="W713" s="1">
        <f>IF(M713="Neu",DATE(2018,2,1),DATE(RIGHT(M713,4),1,1))</f>
        <v>42370</v>
      </c>
      <c r="X713" s="3">
        <f ca="1">TODAY()-W713</f>
        <v>867</v>
      </c>
      <c r="Y713">
        <v>51800</v>
      </c>
      <c r="Z713">
        <v>4600</v>
      </c>
      <c r="AA713" s="4">
        <f ca="1">X713/365</f>
        <v>2.3753424657534246</v>
      </c>
      <c r="AB713">
        <v>4.9000000000000004</v>
      </c>
      <c r="AC713">
        <f t="shared" si="11"/>
        <v>1</v>
      </c>
    </row>
    <row r="714" spans="1:29" x14ac:dyDescent="0.25">
      <c r="A714" t="s">
        <v>24</v>
      </c>
      <c r="B714" t="s">
        <v>68</v>
      </c>
      <c r="C714" t="s">
        <v>25</v>
      </c>
      <c r="D714" t="s">
        <v>54</v>
      </c>
      <c r="E714">
        <v>129</v>
      </c>
      <c r="F714" t="s">
        <v>53</v>
      </c>
      <c r="H714" t="s">
        <v>29</v>
      </c>
      <c r="I714" t="s">
        <v>24</v>
      </c>
      <c r="J714" t="s">
        <v>47</v>
      </c>
      <c r="K714">
        <v>1995</v>
      </c>
      <c r="M714">
        <v>8.2015999999999991</v>
      </c>
      <c r="N714">
        <v>1820</v>
      </c>
      <c r="P714" t="s">
        <v>32</v>
      </c>
      <c r="Q714">
        <v>5</v>
      </c>
      <c r="R714" t="s">
        <v>33</v>
      </c>
      <c r="T714">
        <v>4</v>
      </c>
      <c r="U714" t="s">
        <v>34</v>
      </c>
      <c r="V714" t="s">
        <v>59</v>
      </c>
      <c r="W714" s="1">
        <f>IF(M714="Neu",DATE(2018,2,1),DATE(RIGHT(M714,4),1,1))</f>
        <v>42370</v>
      </c>
      <c r="X714" s="3">
        <f ca="1">TODAY()-W714</f>
        <v>867</v>
      </c>
      <c r="Y714">
        <v>52800</v>
      </c>
      <c r="Z714">
        <v>4400</v>
      </c>
      <c r="AA714" s="4">
        <f ca="1">X714/365</f>
        <v>2.3753424657534246</v>
      </c>
      <c r="AB714">
        <v>4.9000000000000004</v>
      </c>
      <c r="AC714">
        <f t="shared" si="11"/>
        <v>1</v>
      </c>
    </row>
    <row r="715" spans="1:29" x14ac:dyDescent="0.25">
      <c r="A715" t="s">
        <v>24</v>
      </c>
      <c r="B715">
        <v>2000</v>
      </c>
      <c r="C715" t="s">
        <v>25</v>
      </c>
      <c r="D715" t="s">
        <v>76</v>
      </c>
      <c r="E715">
        <v>136</v>
      </c>
      <c r="F715" t="s">
        <v>43</v>
      </c>
      <c r="G715" t="s">
        <v>28</v>
      </c>
      <c r="H715" t="s">
        <v>29</v>
      </c>
      <c r="I715" t="s">
        <v>24</v>
      </c>
      <c r="J715" t="s">
        <v>30</v>
      </c>
      <c r="K715">
        <v>1995</v>
      </c>
      <c r="L715" t="s">
        <v>48</v>
      </c>
      <c r="M715">
        <v>1.2016</v>
      </c>
      <c r="N715">
        <v>1820</v>
      </c>
      <c r="P715" t="s">
        <v>32</v>
      </c>
      <c r="Q715">
        <v>5</v>
      </c>
      <c r="R715" t="s">
        <v>33</v>
      </c>
      <c r="T715">
        <v>4</v>
      </c>
      <c r="U715" t="s">
        <v>34</v>
      </c>
      <c r="V715" t="s">
        <v>59</v>
      </c>
      <c r="W715" s="1">
        <f>IF(M715="Neu",DATE(2018,2,1),DATE(RIGHT(M715,4),1,1))</f>
        <v>42370</v>
      </c>
      <c r="X715" s="3">
        <f ca="1">TODAY()-W715</f>
        <v>867</v>
      </c>
      <c r="Y715">
        <v>48900</v>
      </c>
      <c r="Z715">
        <v>10000</v>
      </c>
      <c r="AA715" s="4">
        <f ca="1">X715/365</f>
        <v>2.3753424657534246</v>
      </c>
      <c r="AB715">
        <v>5.2</v>
      </c>
      <c r="AC715">
        <f t="shared" si="11"/>
        <v>1</v>
      </c>
    </row>
    <row r="716" spans="1:29" x14ac:dyDescent="0.25">
      <c r="A716" t="s">
        <v>24</v>
      </c>
      <c r="B716">
        <v>2000</v>
      </c>
      <c r="C716" t="s">
        <v>25</v>
      </c>
      <c r="D716" t="s">
        <v>90</v>
      </c>
      <c r="E716">
        <v>131</v>
      </c>
      <c r="F716" t="s">
        <v>53</v>
      </c>
      <c r="G716" t="s">
        <v>28</v>
      </c>
      <c r="H716" t="s">
        <v>29</v>
      </c>
      <c r="I716" t="s">
        <v>24</v>
      </c>
      <c r="J716" t="s">
        <v>30</v>
      </c>
      <c r="K716">
        <v>1995</v>
      </c>
      <c r="L716" t="s">
        <v>292</v>
      </c>
      <c r="M716">
        <v>10.201599999999999</v>
      </c>
      <c r="N716">
        <v>1820</v>
      </c>
      <c r="P716" t="s">
        <v>32</v>
      </c>
      <c r="Q716">
        <v>5</v>
      </c>
      <c r="R716" t="s">
        <v>33</v>
      </c>
      <c r="T716">
        <v>4</v>
      </c>
      <c r="U716" t="s">
        <v>34</v>
      </c>
      <c r="V716" t="s">
        <v>59</v>
      </c>
      <c r="W716" s="1">
        <f>IF(M716="Neu",DATE(2018,2,1),DATE(RIGHT(M716,4),1,1))</f>
        <v>42370</v>
      </c>
      <c r="X716" s="3">
        <f ca="1">TODAY()-W716</f>
        <v>867</v>
      </c>
      <c r="Y716">
        <v>49990</v>
      </c>
      <c r="Z716">
        <v>15000</v>
      </c>
      <c r="AA716" s="4">
        <f ca="1">X716/365</f>
        <v>2.3753424657534246</v>
      </c>
      <c r="AB716">
        <v>5</v>
      </c>
      <c r="AC716">
        <f t="shared" si="11"/>
        <v>1</v>
      </c>
    </row>
    <row r="717" spans="1:29" x14ac:dyDescent="0.25">
      <c r="A717" t="s">
        <v>24</v>
      </c>
      <c r="B717">
        <v>2000</v>
      </c>
      <c r="C717" t="s">
        <v>25</v>
      </c>
      <c r="D717" t="s">
        <v>64</v>
      </c>
      <c r="E717">
        <v>136</v>
      </c>
      <c r="F717" t="s">
        <v>53</v>
      </c>
      <c r="G717" t="s">
        <v>28</v>
      </c>
      <c r="H717" t="s">
        <v>29</v>
      </c>
      <c r="I717" t="s">
        <v>24</v>
      </c>
      <c r="J717" t="s">
        <v>30</v>
      </c>
      <c r="K717">
        <v>1995</v>
      </c>
      <c r="L717" t="s">
        <v>293</v>
      </c>
      <c r="M717">
        <v>9.2015999999999991</v>
      </c>
      <c r="N717">
        <v>2065</v>
      </c>
      <c r="P717" t="s">
        <v>32</v>
      </c>
      <c r="Q717">
        <v>5</v>
      </c>
      <c r="R717" t="s">
        <v>33</v>
      </c>
      <c r="T717">
        <v>4</v>
      </c>
      <c r="U717" t="s">
        <v>34</v>
      </c>
      <c r="V717" t="s">
        <v>59</v>
      </c>
      <c r="W717" s="1">
        <f>IF(M717="Neu",DATE(2018,2,1),DATE(RIGHT(M717,4),1,1))</f>
        <v>42370</v>
      </c>
      <c r="X717" s="3">
        <f ca="1">TODAY()-W717</f>
        <v>867</v>
      </c>
      <c r="Y717">
        <v>49900</v>
      </c>
      <c r="Z717">
        <v>15000</v>
      </c>
      <c r="AA717" s="4">
        <f ca="1">X717/365</f>
        <v>2.3753424657534246</v>
      </c>
      <c r="AB717">
        <v>5.2</v>
      </c>
      <c r="AC717">
        <f t="shared" si="11"/>
        <v>1</v>
      </c>
    </row>
    <row r="718" spans="1:29" x14ac:dyDescent="0.25">
      <c r="A718" t="s">
        <v>24</v>
      </c>
      <c r="B718">
        <v>2000</v>
      </c>
      <c r="C718" t="s">
        <v>25</v>
      </c>
      <c r="D718" t="s">
        <v>294</v>
      </c>
      <c r="E718">
        <v>138</v>
      </c>
      <c r="F718" t="s">
        <v>43</v>
      </c>
      <c r="G718" t="s">
        <v>28</v>
      </c>
      <c r="H718" t="s">
        <v>29</v>
      </c>
      <c r="I718" t="s">
        <v>33</v>
      </c>
      <c r="J718" t="s">
        <v>30</v>
      </c>
      <c r="K718">
        <v>1995</v>
      </c>
      <c r="L718" t="s">
        <v>227</v>
      </c>
      <c r="M718">
        <v>1.2016</v>
      </c>
      <c r="N718">
        <v>1820</v>
      </c>
      <c r="O718" s="1">
        <v>42036</v>
      </c>
      <c r="P718" t="s">
        <v>32</v>
      </c>
      <c r="Q718">
        <v>5</v>
      </c>
      <c r="R718" t="s">
        <v>33</v>
      </c>
      <c r="T718">
        <v>4</v>
      </c>
      <c r="U718" t="s">
        <v>34</v>
      </c>
      <c r="V718" t="s">
        <v>59</v>
      </c>
      <c r="W718" s="1">
        <f>IF(M718="Neu",DATE(2018,2,1),DATE(RIGHT(M718,4),1,1))</f>
        <v>42370</v>
      </c>
      <c r="X718" s="3">
        <f ca="1">TODAY()-W718</f>
        <v>867</v>
      </c>
      <c r="Y718">
        <v>35900</v>
      </c>
      <c r="Z718">
        <v>75000</v>
      </c>
      <c r="AA718" s="4">
        <f ca="1">X718/365</f>
        <v>2.3753424657534246</v>
      </c>
      <c r="AB718">
        <v>5.2</v>
      </c>
      <c r="AC718">
        <f t="shared" si="11"/>
        <v>1</v>
      </c>
    </row>
    <row r="719" spans="1:29" x14ac:dyDescent="0.25">
      <c r="A719" t="s">
        <v>33</v>
      </c>
      <c r="B719">
        <v>2000</v>
      </c>
      <c r="C719" t="s">
        <v>25</v>
      </c>
      <c r="D719" t="s">
        <v>74</v>
      </c>
      <c r="E719">
        <v>131</v>
      </c>
      <c r="F719" t="s">
        <v>53</v>
      </c>
      <c r="G719" t="s">
        <v>28</v>
      </c>
      <c r="H719" t="s">
        <v>29</v>
      </c>
      <c r="I719" t="s">
        <v>24</v>
      </c>
      <c r="J719" t="s">
        <v>30</v>
      </c>
      <c r="K719">
        <v>1995</v>
      </c>
      <c r="L719" t="s">
        <v>139</v>
      </c>
      <c r="M719">
        <v>11.201599999999999</v>
      </c>
      <c r="N719">
        <v>1820</v>
      </c>
      <c r="P719" t="s">
        <v>32</v>
      </c>
      <c r="Q719">
        <v>5</v>
      </c>
      <c r="R719" t="s">
        <v>33</v>
      </c>
      <c r="T719">
        <v>4</v>
      </c>
      <c r="U719" t="s">
        <v>34</v>
      </c>
      <c r="V719" t="s">
        <v>59</v>
      </c>
      <c r="W719" s="1">
        <f>IF(M719="Neu",DATE(2018,2,1),DATE(RIGHT(M719,4),1,1))</f>
        <v>42370</v>
      </c>
      <c r="X719" s="3">
        <f ca="1">TODAY()-W719</f>
        <v>867</v>
      </c>
      <c r="Y719">
        <v>53900</v>
      </c>
      <c r="Z719">
        <v>19000</v>
      </c>
      <c r="AA719" s="4">
        <f ca="1">X719/365</f>
        <v>2.3753424657534246</v>
      </c>
      <c r="AB719">
        <v>5</v>
      </c>
      <c r="AC719">
        <f t="shared" si="11"/>
        <v>1</v>
      </c>
    </row>
    <row r="720" spans="1:29" x14ac:dyDescent="0.25">
      <c r="A720" t="s">
        <v>24</v>
      </c>
      <c r="B720">
        <v>2000</v>
      </c>
      <c r="C720" t="s">
        <v>25</v>
      </c>
      <c r="D720" t="s">
        <v>42</v>
      </c>
      <c r="E720">
        <v>131</v>
      </c>
      <c r="F720" t="s">
        <v>53</v>
      </c>
      <c r="G720" t="s">
        <v>28</v>
      </c>
      <c r="H720" t="s">
        <v>29</v>
      </c>
      <c r="I720" t="s">
        <v>24</v>
      </c>
      <c r="J720" t="s">
        <v>30</v>
      </c>
      <c r="K720">
        <v>1995</v>
      </c>
      <c r="L720" t="s">
        <v>48</v>
      </c>
      <c r="M720">
        <v>6.2016</v>
      </c>
      <c r="N720">
        <v>1820</v>
      </c>
      <c r="P720" t="s">
        <v>32</v>
      </c>
      <c r="Q720">
        <v>5</v>
      </c>
      <c r="R720" t="s">
        <v>33</v>
      </c>
      <c r="T720">
        <v>4</v>
      </c>
      <c r="U720" t="s">
        <v>34</v>
      </c>
      <c r="V720" t="s">
        <v>59</v>
      </c>
      <c r="W720" s="1">
        <f>IF(M720="Neu",DATE(2018,2,1),DATE(RIGHT(M720,4),1,1))</f>
        <v>42370</v>
      </c>
      <c r="X720" s="3">
        <f ca="1">TODAY()-W720</f>
        <v>867</v>
      </c>
      <c r="Y720">
        <v>49995</v>
      </c>
      <c r="Z720">
        <v>16600</v>
      </c>
      <c r="AA720" s="4">
        <f ca="1">X720/365</f>
        <v>2.3753424657534246</v>
      </c>
      <c r="AB720">
        <v>5</v>
      </c>
      <c r="AC720">
        <f t="shared" si="11"/>
        <v>1</v>
      </c>
    </row>
    <row r="721" spans="1:29" x14ac:dyDescent="0.25">
      <c r="A721" t="s">
        <v>24</v>
      </c>
      <c r="B721">
        <v>2000</v>
      </c>
      <c r="C721" t="s">
        <v>25</v>
      </c>
      <c r="D721" t="s">
        <v>42</v>
      </c>
      <c r="E721">
        <v>139</v>
      </c>
      <c r="F721" t="s">
        <v>43</v>
      </c>
      <c r="G721" t="s">
        <v>28</v>
      </c>
      <c r="H721" t="s">
        <v>29</v>
      </c>
      <c r="I721" t="s">
        <v>24</v>
      </c>
      <c r="J721" t="s">
        <v>30</v>
      </c>
      <c r="K721">
        <v>1995</v>
      </c>
      <c r="L721" t="s">
        <v>38</v>
      </c>
      <c r="M721">
        <v>11.201599999999999</v>
      </c>
      <c r="N721">
        <v>2065</v>
      </c>
      <c r="P721" t="s">
        <v>32</v>
      </c>
      <c r="Q721">
        <v>5</v>
      </c>
      <c r="R721" t="s">
        <v>33</v>
      </c>
      <c r="T721">
        <v>4</v>
      </c>
      <c r="U721" t="s">
        <v>34</v>
      </c>
      <c r="V721" t="s">
        <v>59</v>
      </c>
      <c r="W721" s="1">
        <f>IF(M721="Neu",DATE(2018,2,1),DATE(RIGHT(M721,4),1,1))</f>
        <v>42370</v>
      </c>
      <c r="X721" s="3">
        <f ca="1">TODAY()-W721</f>
        <v>867</v>
      </c>
      <c r="Y721">
        <v>45990</v>
      </c>
      <c r="Z721">
        <v>4400</v>
      </c>
      <c r="AA721" s="4">
        <f ca="1">X721/365</f>
        <v>2.3753424657534246</v>
      </c>
      <c r="AB721">
        <v>5.3</v>
      </c>
      <c r="AC721">
        <f t="shared" si="11"/>
        <v>1</v>
      </c>
    </row>
    <row r="722" spans="1:29" x14ac:dyDescent="0.25">
      <c r="A722" t="s">
        <v>24</v>
      </c>
      <c r="B722">
        <v>2000</v>
      </c>
      <c r="C722" t="s">
        <v>25</v>
      </c>
      <c r="D722" t="s">
        <v>26</v>
      </c>
      <c r="E722">
        <v>131</v>
      </c>
      <c r="F722" t="s">
        <v>53</v>
      </c>
      <c r="G722" t="s">
        <v>28</v>
      </c>
      <c r="H722" t="s">
        <v>29</v>
      </c>
      <c r="I722" t="s">
        <v>24</v>
      </c>
      <c r="J722" t="s">
        <v>30</v>
      </c>
      <c r="K722">
        <v>1995</v>
      </c>
      <c r="L722" t="s">
        <v>48</v>
      </c>
      <c r="M722">
        <v>7.2016</v>
      </c>
      <c r="N722">
        <v>1820</v>
      </c>
      <c r="P722" t="s">
        <v>32</v>
      </c>
      <c r="Q722">
        <v>5</v>
      </c>
      <c r="R722" t="s">
        <v>33</v>
      </c>
      <c r="T722">
        <v>4</v>
      </c>
      <c r="U722" t="s">
        <v>34</v>
      </c>
      <c r="V722" t="s">
        <v>59</v>
      </c>
      <c r="W722" s="1">
        <f>IF(M722="Neu",DATE(2018,2,1),DATE(RIGHT(M722,4),1,1))</f>
        <v>42370</v>
      </c>
      <c r="X722" s="3">
        <f ca="1">TODAY()-W722</f>
        <v>867</v>
      </c>
      <c r="Y722">
        <v>52880</v>
      </c>
      <c r="Z722">
        <v>15900</v>
      </c>
      <c r="AA722" s="4">
        <f ca="1">X722/365</f>
        <v>2.3753424657534246</v>
      </c>
      <c r="AB722">
        <v>5</v>
      </c>
      <c r="AC722">
        <f t="shared" si="11"/>
        <v>1</v>
      </c>
    </row>
    <row r="723" spans="1:29" x14ac:dyDescent="0.25">
      <c r="A723" t="s">
        <v>24</v>
      </c>
      <c r="B723">
        <v>2000</v>
      </c>
      <c r="C723" t="s">
        <v>25</v>
      </c>
      <c r="D723" t="s">
        <v>42</v>
      </c>
      <c r="E723">
        <v>136</v>
      </c>
      <c r="F723" t="s">
        <v>53</v>
      </c>
      <c r="G723" t="s">
        <v>28</v>
      </c>
      <c r="H723" t="s">
        <v>29</v>
      </c>
      <c r="I723" t="s">
        <v>33</v>
      </c>
      <c r="J723" t="s">
        <v>30</v>
      </c>
      <c r="K723">
        <v>1995</v>
      </c>
      <c r="L723" t="s">
        <v>26</v>
      </c>
      <c r="M723">
        <v>12.201599999999999</v>
      </c>
      <c r="N723">
        <v>2065</v>
      </c>
      <c r="P723" t="s">
        <v>32</v>
      </c>
      <c r="Q723">
        <v>5</v>
      </c>
      <c r="R723" t="s">
        <v>33</v>
      </c>
      <c r="T723">
        <v>4</v>
      </c>
      <c r="U723" t="s">
        <v>34</v>
      </c>
      <c r="V723" t="s">
        <v>59</v>
      </c>
      <c r="W723" s="1">
        <f>IF(M723="Neu",DATE(2018,2,1),DATE(RIGHT(M723,4),1,1))</f>
        <v>42370</v>
      </c>
      <c r="X723" s="3">
        <f ca="1">TODAY()-W723</f>
        <v>867</v>
      </c>
      <c r="Y723">
        <v>54900</v>
      </c>
      <c r="Z723">
        <v>7700</v>
      </c>
      <c r="AA723" s="4">
        <f ca="1">X723/365</f>
        <v>2.3753424657534246</v>
      </c>
      <c r="AB723">
        <v>5.2</v>
      </c>
      <c r="AC723">
        <f t="shared" si="11"/>
        <v>1</v>
      </c>
    </row>
    <row r="724" spans="1:29" x14ac:dyDescent="0.25">
      <c r="A724" t="s">
        <v>24</v>
      </c>
      <c r="B724">
        <v>2000</v>
      </c>
      <c r="C724" t="s">
        <v>25</v>
      </c>
      <c r="D724" t="s">
        <v>36</v>
      </c>
      <c r="E724">
        <v>136</v>
      </c>
      <c r="F724" t="s">
        <v>53</v>
      </c>
      <c r="G724" t="s">
        <v>28</v>
      </c>
      <c r="H724" t="s">
        <v>29</v>
      </c>
      <c r="I724" t="s">
        <v>24</v>
      </c>
      <c r="J724" t="s">
        <v>30</v>
      </c>
      <c r="K724">
        <v>1995</v>
      </c>
      <c r="L724" t="s">
        <v>38</v>
      </c>
      <c r="M724">
        <v>12.201599999999999</v>
      </c>
      <c r="N724">
        <v>2065</v>
      </c>
      <c r="P724" t="s">
        <v>32</v>
      </c>
      <c r="Q724">
        <v>5</v>
      </c>
      <c r="R724" t="s">
        <v>33</v>
      </c>
      <c r="T724">
        <v>4</v>
      </c>
      <c r="U724" t="s">
        <v>34</v>
      </c>
      <c r="V724" t="s">
        <v>59</v>
      </c>
      <c r="W724" s="1">
        <f>IF(M724="Neu",DATE(2018,2,1),DATE(RIGHT(M724,4),1,1))</f>
        <v>42370</v>
      </c>
      <c r="X724" s="3">
        <f ca="1">TODAY()-W724</f>
        <v>867</v>
      </c>
      <c r="Y724">
        <v>46800</v>
      </c>
      <c r="Z724">
        <v>19500</v>
      </c>
      <c r="AA724" s="4">
        <f ca="1">X724/365</f>
        <v>2.3753424657534246</v>
      </c>
      <c r="AB724">
        <v>5.2</v>
      </c>
      <c r="AC724">
        <f t="shared" si="11"/>
        <v>1</v>
      </c>
    </row>
    <row r="725" spans="1:29" x14ac:dyDescent="0.25">
      <c r="A725" t="s">
        <v>24</v>
      </c>
      <c r="B725">
        <v>2000</v>
      </c>
      <c r="C725" t="s">
        <v>25</v>
      </c>
      <c r="D725" t="s">
        <v>26</v>
      </c>
      <c r="E725">
        <v>139</v>
      </c>
      <c r="F725" t="s">
        <v>43</v>
      </c>
      <c r="G725" t="s">
        <v>28</v>
      </c>
      <c r="H725" t="s">
        <v>29</v>
      </c>
      <c r="I725" t="s">
        <v>24</v>
      </c>
      <c r="J725" t="s">
        <v>30</v>
      </c>
      <c r="K725">
        <v>1995</v>
      </c>
      <c r="L725" t="s">
        <v>38</v>
      </c>
      <c r="M725">
        <v>11.201599999999999</v>
      </c>
      <c r="N725">
        <v>2065</v>
      </c>
      <c r="P725" t="s">
        <v>32</v>
      </c>
      <c r="Q725">
        <v>5</v>
      </c>
      <c r="R725" t="s">
        <v>33</v>
      </c>
      <c r="T725">
        <v>4</v>
      </c>
      <c r="U725" t="s">
        <v>34</v>
      </c>
      <c r="V725" t="s">
        <v>59</v>
      </c>
      <c r="W725" s="1">
        <f>IF(M725="Neu",DATE(2018,2,1),DATE(RIGHT(M725,4),1,1))</f>
        <v>42370</v>
      </c>
      <c r="X725" s="3">
        <f ca="1">TODAY()-W725</f>
        <v>867</v>
      </c>
      <c r="Y725">
        <v>48600</v>
      </c>
      <c r="Z725">
        <v>4100</v>
      </c>
      <c r="AA725" s="4">
        <f ca="1">X725/365</f>
        <v>2.3753424657534246</v>
      </c>
      <c r="AB725">
        <v>5.3</v>
      </c>
      <c r="AC725">
        <f t="shared" si="11"/>
        <v>1</v>
      </c>
    </row>
    <row r="726" spans="1:29" x14ac:dyDescent="0.25">
      <c r="A726" t="s">
        <v>24</v>
      </c>
      <c r="B726">
        <v>2000</v>
      </c>
      <c r="C726" t="s">
        <v>25</v>
      </c>
      <c r="D726" t="s">
        <v>36</v>
      </c>
      <c r="E726">
        <v>131</v>
      </c>
      <c r="F726" t="s">
        <v>53</v>
      </c>
      <c r="G726" t="s">
        <v>28</v>
      </c>
      <c r="H726" t="s">
        <v>29</v>
      </c>
      <c r="I726" t="s">
        <v>24</v>
      </c>
      <c r="J726" t="s">
        <v>30</v>
      </c>
      <c r="K726">
        <v>1995</v>
      </c>
      <c r="L726" t="s">
        <v>38</v>
      </c>
      <c r="M726">
        <v>9.2015999999999991</v>
      </c>
      <c r="N726">
        <v>1820</v>
      </c>
      <c r="P726" t="s">
        <v>32</v>
      </c>
      <c r="Q726">
        <v>5</v>
      </c>
      <c r="R726" t="s">
        <v>33</v>
      </c>
      <c r="T726">
        <v>4</v>
      </c>
      <c r="U726" t="s">
        <v>34</v>
      </c>
      <c r="V726" t="s">
        <v>59</v>
      </c>
      <c r="W726" s="1">
        <f>IF(M726="Neu",DATE(2018,2,1),DATE(RIGHT(M726,4),1,1))</f>
        <v>42370</v>
      </c>
      <c r="X726" s="3">
        <f ca="1">TODAY()-W726</f>
        <v>867</v>
      </c>
      <c r="Y726">
        <v>45900</v>
      </c>
      <c r="Z726">
        <v>4900</v>
      </c>
      <c r="AA726" s="4">
        <f ca="1">X726/365</f>
        <v>2.3753424657534246</v>
      </c>
      <c r="AB726">
        <v>5</v>
      </c>
      <c r="AC726">
        <f t="shared" si="11"/>
        <v>1</v>
      </c>
    </row>
    <row r="727" spans="1:29" x14ac:dyDescent="0.25">
      <c r="A727" t="s">
        <v>24</v>
      </c>
      <c r="B727">
        <v>2000</v>
      </c>
      <c r="C727" t="s">
        <v>25</v>
      </c>
      <c r="D727" t="s">
        <v>42</v>
      </c>
      <c r="E727">
        <v>131</v>
      </c>
      <c r="F727" t="s">
        <v>53</v>
      </c>
      <c r="G727" t="s">
        <v>28</v>
      </c>
      <c r="H727" t="s">
        <v>29</v>
      </c>
      <c r="I727" t="s">
        <v>24</v>
      </c>
      <c r="J727" t="s">
        <v>30</v>
      </c>
      <c r="K727">
        <v>1995</v>
      </c>
      <c r="L727" t="s">
        <v>38</v>
      </c>
      <c r="M727">
        <v>6.2016</v>
      </c>
      <c r="N727">
        <v>1820</v>
      </c>
      <c r="P727" t="s">
        <v>32</v>
      </c>
      <c r="Q727">
        <v>5</v>
      </c>
      <c r="R727" t="s">
        <v>33</v>
      </c>
      <c r="T727">
        <v>4</v>
      </c>
      <c r="U727" t="s">
        <v>34</v>
      </c>
      <c r="V727" t="s">
        <v>59</v>
      </c>
      <c r="W727" s="1">
        <f>IF(M727="Neu",DATE(2018,2,1),DATE(RIGHT(M727,4),1,1))</f>
        <v>42370</v>
      </c>
      <c r="X727" s="3">
        <f ca="1">TODAY()-W727</f>
        <v>867</v>
      </c>
      <c r="Y727">
        <v>44480</v>
      </c>
      <c r="Z727">
        <v>19700</v>
      </c>
      <c r="AA727" s="4">
        <f ca="1">X727/365</f>
        <v>2.3753424657534246</v>
      </c>
      <c r="AB727">
        <v>5</v>
      </c>
      <c r="AC727">
        <f t="shared" si="11"/>
        <v>1</v>
      </c>
    </row>
    <row r="728" spans="1:29" x14ac:dyDescent="0.25">
      <c r="A728" t="s">
        <v>24</v>
      </c>
      <c r="B728">
        <v>2000</v>
      </c>
      <c r="C728" t="s">
        <v>25</v>
      </c>
      <c r="D728" t="s">
        <v>42</v>
      </c>
      <c r="E728">
        <v>136</v>
      </c>
      <c r="F728" t="s">
        <v>53</v>
      </c>
      <c r="G728" t="s">
        <v>28</v>
      </c>
      <c r="H728" t="s">
        <v>29</v>
      </c>
      <c r="I728" t="s">
        <v>24</v>
      </c>
      <c r="J728" t="s">
        <v>30</v>
      </c>
      <c r="K728">
        <v>1995</v>
      </c>
      <c r="L728" t="s">
        <v>38</v>
      </c>
      <c r="M728">
        <v>5.2016</v>
      </c>
      <c r="N728">
        <v>2065</v>
      </c>
      <c r="P728" t="s">
        <v>32</v>
      </c>
      <c r="Q728">
        <v>5</v>
      </c>
      <c r="R728" t="s">
        <v>33</v>
      </c>
      <c r="T728">
        <v>4</v>
      </c>
      <c r="U728" t="s">
        <v>34</v>
      </c>
      <c r="V728" t="s">
        <v>59</v>
      </c>
      <c r="W728" s="1">
        <f>IF(M728="Neu",DATE(2018,2,1),DATE(RIGHT(M728,4),1,1))</f>
        <v>42370</v>
      </c>
      <c r="X728" s="3">
        <f ca="1">TODAY()-W728</f>
        <v>867</v>
      </c>
      <c r="Y728">
        <v>49900</v>
      </c>
      <c r="Z728">
        <v>10000</v>
      </c>
      <c r="AA728" s="4">
        <f ca="1">X728/365</f>
        <v>2.3753424657534246</v>
      </c>
      <c r="AB728">
        <v>5.2</v>
      </c>
      <c r="AC728">
        <f t="shared" si="11"/>
        <v>1</v>
      </c>
    </row>
    <row r="729" spans="1:29" x14ac:dyDescent="0.25">
      <c r="A729" t="s">
        <v>24</v>
      </c>
      <c r="B729">
        <v>2000</v>
      </c>
      <c r="C729" t="s">
        <v>25</v>
      </c>
      <c r="D729" t="s">
        <v>42</v>
      </c>
      <c r="E729">
        <v>136</v>
      </c>
      <c r="F729" t="s">
        <v>53</v>
      </c>
      <c r="G729" t="s">
        <v>28</v>
      </c>
      <c r="H729" t="s">
        <v>29</v>
      </c>
      <c r="I729" t="s">
        <v>24</v>
      </c>
      <c r="J729" t="s">
        <v>30</v>
      </c>
      <c r="K729">
        <v>1995</v>
      </c>
      <c r="L729" t="s">
        <v>38</v>
      </c>
      <c r="M729">
        <v>7.2016</v>
      </c>
      <c r="N729">
        <v>2065</v>
      </c>
      <c r="O729" s="1">
        <v>42569</v>
      </c>
      <c r="P729" t="s">
        <v>32</v>
      </c>
      <c r="Q729">
        <v>5</v>
      </c>
      <c r="R729" t="s">
        <v>33</v>
      </c>
      <c r="T729">
        <v>4</v>
      </c>
      <c r="U729" t="s">
        <v>34</v>
      </c>
      <c r="V729" t="s">
        <v>59</v>
      </c>
      <c r="W729" s="1">
        <f>IF(M729="Neu",DATE(2018,2,1),DATE(RIGHT(M729,4),1,1))</f>
        <v>42370</v>
      </c>
      <c r="X729" s="3">
        <f ca="1">TODAY()-W729</f>
        <v>867</v>
      </c>
      <c r="Y729">
        <v>46900</v>
      </c>
      <c r="Z729">
        <v>22500</v>
      </c>
      <c r="AA729" s="4">
        <f ca="1">X729/365</f>
        <v>2.3753424657534246</v>
      </c>
      <c r="AB729">
        <v>5.2</v>
      </c>
      <c r="AC729">
        <f t="shared" si="11"/>
        <v>1</v>
      </c>
    </row>
    <row r="730" spans="1:29" x14ac:dyDescent="0.25">
      <c r="A730" t="s">
        <v>33</v>
      </c>
      <c r="B730">
        <v>2000</v>
      </c>
      <c r="C730" t="s">
        <v>25</v>
      </c>
      <c r="D730" t="s">
        <v>72</v>
      </c>
      <c r="E730">
        <v>136</v>
      </c>
      <c r="F730" t="s">
        <v>53</v>
      </c>
      <c r="G730" t="s">
        <v>28</v>
      </c>
      <c r="H730" t="s">
        <v>29</v>
      </c>
      <c r="I730" t="s">
        <v>24</v>
      </c>
      <c r="J730" t="s">
        <v>30</v>
      </c>
      <c r="K730">
        <v>1995</v>
      </c>
      <c r="L730" t="s">
        <v>148</v>
      </c>
      <c r="M730">
        <v>12.201599999999999</v>
      </c>
      <c r="N730">
        <v>2065</v>
      </c>
      <c r="P730" t="s">
        <v>32</v>
      </c>
      <c r="Q730">
        <v>5</v>
      </c>
      <c r="R730" t="s">
        <v>33</v>
      </c>
      <c r="T730">
        <v>4</v>
      </c>
      <c r="U730" t="s">
        <v>34</v>
      </c>
      <c r="V730" t="s">
        <v>59</v>
      </c>
      <c r="W730" s="1">
        <f>IF(M730="Neu",DATE(2018,2,1),DATE(RIGHT(M730,4),1,1))</f>
        <v>42370</v>
      </c>
      <c r="X730" s="3">
        <f ca="1">TODAY()-W730</f>
        <v>867</v>
      </c>
      <c r="Y730">
        <v>43450</v>
      </c>
      <c r="Z730">
        <v>21000</v>
      </c>
      <c r="AA730" s="4">
        <f ca="1">X730/365</f>
        <v>2.3753424657534246</v>
      </c>
      <c r="AB730">
        <v>5.2</v>
      </c>
      <c r="AC730">
        <f t="shared" si="11"/>
        <v>1</v>
      </c>
    </row>
    <row r="731" spans="1:29" x14ac:dyDescent="0.25">
      <c r="A731" t="s">
        <v>33</v>
      </c>
      <c r="B731">
        <v>2000</v>
      </c>
      <c r="C731" t="s">
        <v>25</v>
      </c>
      <c r="D731" t="s">
        <v>247</v>
      </c>
      <c r="E731">
        <v>131</v>
      </c>
      <c r="F731" t="s">
        <v>53</v>
      </c>
      <c r="G731" t="s">
        <v>28</v>
      </c>
      <c r="H731" t="s">
        <v>29</v>
      </c>
      <c r="I731" t="s">
        <v>24</v>
      </c>
      <c r="J731" t="s">
        <v>30</v>
      </c>
      <c r="K731">
        <v>1995</v>
      </c>
      <c r="L731" t="s">
        <v>148</v>
      </c>
      <c r="M731">
        <v>7.2016</v>
      </c>
      <c r="N731">
        <v>1820</v>
      </c>
      <c r="P731" t="s">
        <v>32</v>
      </c>
      <c r="Q731">
        <v>5</v>
      </c>
      <c r="R731" t="s">
        <v>33</v>
      </c>
      <c r="T731">
        <v>4</v>
      </c>
      <c r="U731" t="s">
        <v>34</v>
      </c>
      <c r="V731" t="s">
        <v>59</v>
      </c>
      <c r="W731" s="1">
        <f>IF(M731="Neu",DATE(2018,2,1),DATE(RIGHT(M731,4),1,1))</f>
        <v>42370</v>
      </c>
      <c r="X731" s="3">
        <f ca="1">TODAY()-W731</f>
        <v>867</v>
      </c>
      <c r="Y731">
        <v>50750</v>
      </c>
      <c r="Z731">
        <v>15000</v>
      </c>
      <c r="AA731" s="4">
        <f ca="1">X731/365</f>
        <v>2.3753424657534246</v>
      </c>
      <c r="AB731">
        <v>5</v>
      </c>
      <c r="AC731">
        <f t="shared" si="11"/>
        <v>1</v>
      </c>
    </row>
    <row r="732" spans="1:29" x14ac:dyDescent="0.25">
      <c r="A732" t="s">
        <v>24</v>
      </c>
      <c r="B732">
        <v>2000</v>
      </c>
      <c r="C732" t="s">
        <v>25</v>
      </c>
      <c r="D732" t="s">
        <v>113</v>
      </c>
      <c r="E732">
        <v>136</v>
      </c>
      <c r="F732" t="s">
        <v>53</v>
      </c>
      <c r="G732" t="s">
        <v>28</v>
      </c>
      <c r="H732" t="s">
        <v>29</v>
      </c>
      <c r="I732" t="s">
        <v>24</v>
      </c>
      <c r="J732" t="s">
        <v>30</v>
      </c>
      <c r="K732">
        <v>1995</v>
      </c>
      <c r="M732">
        <v>12.201599999999999</v>
      </c>
      <c r="N732">
        <v>2065</v>
      </c>
      <c r="P732" t="s">
        <v>32</v>
      </c>
      <c r="Q732">
        <v>5</v>
      </c>
      <c r="R732" t="s">
        <v>33</v>
      </c>
      <c r="T732">
        <v>4</v>
      </c>
      <c r="U732" t="s">
        <v>34</v>
      </c>
      <c r="V732" t="s">
        <v>59</v>
      </c>
      <c r="W732" s="1">
        <f>IF(M732="Neu",DATE(2018,2,1),DATE(RIGHT(M732,4),1,1))</f>
        <v>42370</v>
      </c>
      <c r="X732" s="3">
        <f ca="1">TODAY()-W732</f>
        <v>867</v>
      </c>
      <c r="Y732">
        <v>42900</v>
      </c>
      <c r="Z732">
        <v>18500</v>
      </c>
      <c r="AA732" s="4">
        <f ca="1">X732/365</f>
        <v>2.3753424657534246</v>
      </c>
      <c r="AB732">
        <v>5.2</v>
      </c>
      <c r="AC732">
        <f t="shared" si="11"/>
        <v>1</v>
      </c>
    </row>
    <row r="733" spans="1:29" x14ac:dyDescent="0.25">
      <c r="A733" t="s">
        <v>24</v>
      </c>
      <c r="B733">
        <v>2000</v>
      </c>
      <c r="C733" t="s">
        <v>25</v>
      </c>
      <c r="D733" t="s">
        <v>160</v>
      </c>
      <c r="E733">
        <v>131</v>
      </c>
      <c r="F733" t="s">
        <v>53</v>
      </c>
      <c r="G733" t="s">
        <v>28</v>
      </c>
      <c r="H733" t="s">
        <v>29</v>
      </c>
      <c r="I733" t="s">
        <v>33</v>
      </c>
      <c r="J733" t="s">
        <v>30</v>
      </c>
      <c r="K733">
        <v>1995</v>
      </c>
      <c r="L733" t="s">
        <v>299</v>
      </c>
      <c r="M733">
        <v>12.201599999999999</v>
      </c>
      <c r="N733">
        <v>1820</v>
      </c>
      <c r="P733" t="s">
        <v>32</v>
      </c>
      <c r="Q733">
        <v>5</v>
      </c>
      <c r="R733" t="s">
        <v>33</v>
      </c>
      <c r="T733">
        <v>4</v>
      </c>
      <c r="U733" t="s">
        <v>34</v>
      </c>
      <c r="V733" t="s">
        <v>59</v>
      </c>
      <c r="W733" s="1">
        <f>IF(M733="Neu",DATE(2018,2,1),DATE(RIGHT(M733,4),1,1))</f>
        <v>42370</v>
      </c>
      <c r="X733" s="3">
        <f ca="1">TODAY()-W733</f>
        <v>867</v>
      </c>
      <c r="Y733">
        <v>43500</v>
      </c>
      <c r="Z733">
        <v>22000</v>
      </c>
      <c r="AA733" s="4">
        <f ca="1">X733/365</f>
        <v>2.3753424657534246</v>
      </c>
      <c r="AB733">
        <v>5</v>
      </c>
      <c r="AC733">
        <f t="shared" si="11"/>
        <v>1</v>
      </c>
    </row>
    <row r="734" spans="1:29" x14ac:dyDescent="0.25">
      <c r="A734" t="s">
        <v>24</v>
      </c>
      <c r="B734">
        <v>2000</v>
      </c>
      <c r="C734" t="s">
        <v>25</v>
      </c>
      <c r="D734" t="s">
        <v>301</v>
      </c>
      <c r="E734">
        <v>131</v>
      </c>
      <c r="F734" t="s">
        <v>53</v>
      </c>
      <c r="G734" t="s">
        <v>28</v>
      </c>
      <c r="H734" t="s">
        <v>29</v>
      </c>
      <c r="I734" t="s">
        <v>24</v>
      </c>
      <c r="J734" t="s">
        <v>30</v>
      </c>
      <c r="K734">
        <v>1995</v>
      </c>
      <c r="L734" t="s">
        <v>203</v>
      </c>
      <c r="M734">
        <v>1.2016</v>
      </c>
      <c r="N734">
        <v>1820</v>
      </c>
      <c r="O734" s="1">
        <v>43101</v>
      </c>
      <c r="P734" t="s">
        <v>32</v>
      </c>
      <c r="Q734">
        <v>5</v>
      </c>
      <c r="R734" t="s">
        <v>33</v>
      </c>
      <c r="T734">
        <v>4</v>
      </c>
      <c r="U734" t="s">
        <v>34</v>
      </c>
      <c r="V734" t="s">
        <v>59</v>
      </c>
      <c r="W734" s="1">
        <f>IF(M734="Neu",DATE(2018,2,1),DATE(RIGHT(M734,4),1,1))</f>
        <v>42370</v>
      </c>
      <c r="X734" s="3">
        <f ca="1">TODAY()-W734</f>
        <v>867</v>
      </c>
      <c r="Y734">
        <v>42390</v>
      </c>
      <c r="Z734">
        <v>21200</v>
      </c>
      <c r="AA734" s="4">
        <f ca="1">X734/365</f>
        <v>2.3753424657534246</v>
      </c>
      <c r="AB734">
        <v>5</v>
      </c>
      <c r="AC734">
        <f t="shared" si="11"/>
        <v>1</v>
      </c>
    </row>
    <row r="735" spans="1:29" x14ac:dyDescent="0.25">
      <c r="A735" t="s">
        <v>33</v>
      </c>
      <c r="B735">
        <v>2000</v>
      </c>
      <c r="C735" t="s">
        <v>25</v>
      </c>
      <c r="D735" t="s">
        <v>54</v>
      </c>
      <c r="E735">
        <v>136</v>
      </c>
      <c r="F735" t="s">
        <v>53</v>
      </c>
      <c r="G735" t="s">
        <v>28</v>
      </c>
      <c r="H735" t="s">
        <v>29</v>
      </c>
      <c r="I735" t="s">
        <v>24</v>
      </c>
      <c r="J735" t="s">
        <v>30</v>
      </c>
      <c r="K735">
        <v>1995</v>
      </c>
      <c r="L735" t="s">
        <v>304</v>
      </c>
      <c r="M735">
        <v>9.2015999999999991</v>
      </c>
      <c r="N735">
        <v>2065</v>
      </c>
      <c r="P735" t="s">
        <v>32</v>
      </c>
      <c r="Q735">
        <v>5</v>
      </c>
      <c r="R735" t="s">
        <v>33</v>
      </c>
      <c r="T735">
        <v>4</v>
      </c>
      <c r="U735" t="s">
        <v>34</v>
      </c>
      <c r="V735" t="s">
        <v>59</v>
      </c>
      <c r="W735" s="1">
        <f>IF(M735="Neu",DATE(2018,2,1),DATE(RIGHT(M735,4),1,1))</f>
        <v>42370</v>
      </c>
      <c r="X735" s="3">
        <f ca="1">TODAY()-W735</f>
        <v>867</v>
      </c>
      <c r="Y735">
        <v>49900</v>
      </c>
      <c r="Z735">
        <v>12500</v>
      </c>
      <c r="AA735" s="4">
        <f ca="1">X735/365</f>
        <v>2.3753424657534246</v>
      </c>
      <c r="AB735">
        <v>5.2</v>
      </c>
      <c r="AC735">
        <f t="shared" si="11"/>
        <v>1</v>
      </c>
    </row>
    <row r="736" spans="1:29" x14ac:dyDescent="0.25">
      <c r="A736" t="s">
        <v>33</v>
      </c>
      <c r="B736">
        <v>2000</v>
      </c>
      <c r="C736" t="s">
        <v>25</v>
      </c>
      <c r="D736" t="s">
        <v>145</v>
      </c>
      <c r="E736">
        <v>136</v>
      </c>
      <c r="F736" t="s">
        <v>53</v>
      </c>
      <c r="G736" t="s">
        <v>28</v>
      </c>
      <c r="H736" t="s">
        <v>29</v>
      </c>
      <c r="I736" t="s">
        <v>33</v>
      </c>
      <c r="J736" t="s">
        <v>30</v>
      </c>
      <c r="K736">
        <v>1995</v>
      </c>
      <c r="L736" t="s">
        <v>305</v>
      </c>
      <c r="M736">
        <v>7.2016</v>
      </c>
      <c r="N736">
        <v>2065</v>
      </c>
      <c r="P736" t="s">
        <v>32</v>
      </c>
      <c r="Q736">
        <v>5</v>
      </c>
      <c r="R736" t="s">
        <v>33</v>
      </c>
      <c r="T736">
        <v>4</v>
      </c>
      <c r="U736" t="s">
        <v>34</v>
      </c>
      <c r="V736" t="s">
        <v>59</v>
      </c>
      <c r="W736" s="1">
        <f>IF(M736="Neu",DATE(2018,2,1),DATE(RIGHT(M736,4),1,1))</f>
        <v>42370</v>
      </c>
      <c r="X736" s="3">
        <f ca="1">TODAY()-W736</f>
        <v>867</v>
      </c>
      <c r="Y736">
        <v>45400</v>
      </c>
      <c r="Z736">
        <v>16000</v>
      </c>
      <c r="AA736" s="4">
        <f ca="1">X736/365</f>
        <v>2.3753424657534246</v>
      </c>
      <c r="AB736">
        <v>5.2</v>
      </c>
      <c r="AC736">
        <f t="shared" si="11"/>
        <v>1</v>
      </c>
    </row>
    <row r="737" spans="1:29" x14ac:dyDescent="0.25">
      <c r="A737" t="s">
        <v>24</v>
      </c>
      <c r="B737">
        <v>2000</v>
      </c>
      <c r="C737" t="s">
        <v>25</v>
      </c>
      <c r="D737" t="s">
        <v>56</v>
      </c>
      <c r="E737">
        <v>136</v>
      </c>
      <c r="F737" t="s">
        <v>43</v>
      </c>
      <c r="G737" t="s">
        <v>28</v>
      </c>
      <c r="H737" t="s">
        <v>29</v>
      </c>
      <c r="I737" t="s">
        <v>24</v>
      </c>
      <c r="J737" t="s">
        <v>30</v>
      </c>
      <c r="K737">
        <v>1995</v>
      </c>
      <c r="L737" t="s">
        <v>38</v>
      </c>
      <c r="M737">
        <v>2.2016</v>
      </c>
      <c r="N737">
        <v>1820</v>
      </c>
      <c r="P737" t="s">
        <v>32</v>
      </c>
      <c r="Q737">
        <v>5</v>
      </c>
      <c r="R737" t="s">
        <v>33</v>
      </c>
      <c r="T737">
        <v>4</v>
      </c>
      <c r="U737" t="s">
        <v>34</v>
      </c>
      <c r="V737" t="s">
        <v>59</v>
      </c>
      <c r="W737" s="1">
        <f>IF(M737="Neu",DATE(2018,2,1),DATE(RIGHT(M737,4),1,1))</f>
        <v>42370</v>
      </c>
      <c r="X737" s="3">
        <f ca="1">TODAY()-W737</f>
        <v>867</v>
      </c>
      <c r="Y737">
        <v>39900</v>
      </c>
      <c r="Z737">
        <v>29000</v>
      </c>
      <c r="AA737" s="4">
        <f ca="1">X737/365</f>
        <v>2.3753424657534246</v>
      </c>
      <c r="AB737">
        <v>5.2</v>
      </c>
      <c r="AC737">
        <f t="shared" si="11"/>
        <v>1</v>
      </c>
    </row>
    <row r="738" spans="1:29" x14ac:dyDescent="0.25">
      <c r="A738" t="s">
        <v>24</v>
      </c>
      <c r="B738">
        <v>2000</v>
      </c>
      <c r="C738" t="s">
        <v>25</v>
      </c>
      <c r="D738" t="s">
        <v>42</v>
      </c>
      <c r="E738">
        <v>136</v>
      </c>
      <c r="F738" t="s">
        <v>53</v>
      </c>
      <c r="G738" t="s">
        <v>28</v>
      </c>
      <c r="H738" t="s">
        <v>29</v>
      </c>
      <c r="I738" t="s">
        <v>24</v>
      </c>
      <c r="J738" t="s">
        <v>30</v>
      </c>
      <c r="K738">
        <v>1995</v>
      </c>
      <c r="L738" t="s">
        <v>38</v>
      </c>
      <c r="M738">
        <v>12.201599999999999</v>
      </c>
      <c r="N738">
        <v>2065</v>
      </c>
      <c r="O738" s="1">
        <v>42705</v>
      </c>
      <c r="P738" t="s">
        <v>32</v>
      </c>
      <c r="Q738">
        <v>5</v>
      </c>
      <c r="R738" t="s">
        <v>33</v>
      </c>
      <c r="T738">
        <v>4</v>
      </c>
      <c r="U738" t="s">
        <v>34</v>
      </c>
      <c r="V738" t="s">
        <v>59</v>
      </c>
      <c r="W738" s="1">
        <f>IF(M738="Neu",DATE(2018,2,1),DATE(RIGHT(M738,4),1,1))</f>
        <v>42370</v>
      </c>
      <c r="X738" s="3">
        <f ca="1">TODAY()-W738</f>
        <v>867</v>
      </c>
      <c r="Y738">
        <v>44980</v>
      </c>
      <c r="Z738">
        <v>21200</v>
      </c>
      <c r="AA738" s="4">
        <f ca="1">X738/365</f>
        <v>2.3753424657534246</v>
      </c>
      <c r="AB738">
        <v>5.2</v>
      </c>
      <c r="AC738">
        <f t="shared" si="11"/>
        <v>1</v>
      </c>
    </row>
    <row r="739" spans="1:29" x14ac:dyDescent="0.25">
      <c r="A739" t="s">
        <v>24</v>
      </c>
      <c r="B739">
        <v>2000</v>
      </c>
      <c r="C739" t="s">
        <v>25</v>
      </c>
      <c r="D739" t="s">
        <v>42</v>
      </c>
      <c r="E739">
        <v>131</v>
      </c>
      <c r="F739" t="s">
        <v>53</v>
      </c>
      <c r="G739" t="s">
        <v>28</v>
      </c>
      <c r="H739" t="s">
        <v>29</v>
      </c>
      <c r="I739" t="s">
        <v>33</v>
      </c>
      <c r="J739" t="s">
        <v>30</v>
      </c>
      <c r="K739">
        <v>1995</v>
      </c>
      <c r="L739" t="s">
        <v>38</v>
      </c>
      <c r="M739">
        <v>11.201599999999999</v>
      </c>
      <c r="N739">
        <v>1820</v>
      </c>
      <c r="P739" t="s">
        <v>32</v>
      </c>
      <c r="Q739">
        <v>5</v>
      </c>
      <c r="R739" t="s">
        <v>33</v>
      </c>
      <c r="T739">
        <v>4</v>
      </c>
      <c r="U739" t="s">
        <v>34</v>
      </c>
      <c r="V739" t="s">
        <v>59</v>
      </c>
      <c r="W739" s="1">
        <f>IF(M739="Neu",DATE(2018,2,1),DATE(RIGHT(M739,4),1,1))</f>
        <v>42370</v>
      </c>
      <c r="X739" s="3">
        <f ca="1">TODAY()-W739</f>
        <v>867</v>
      </c>
      <c r="Y739">
        <v>45200</v>
      </c>
      <c r="Z739">
        <v>18700</v>
      </c>
      <c r="AA739" s="4">
        <f ca="1">X739/365</f>
        <v>2.3753424657534246</v>
      </c>
      <c r="AB739">
        <v>5</v>
      </c>
      <c r="AC739">
        <f t="shared" si="11"/>
        <v>1</v>
      </c>
    </row>
    <row r="740" spans="1:29" x14ac:dyDescent="0.25">
      <c r="A740" t="s">
        <v>33</v>
      </c>
      <c r="B740">
        <v>2000</v>
      </c>
      <c r="C740" t="s">
        <v>25</v>
      </c>
      <c r="D740" t="s">
        <v>98</v>
      </c>
      <c r="E740">
        <v>133</v>
      </c>
      <c r="F740" t="s">
        <v>43</v>
      </c>
      <c r="G740" t="s">
        <v>28</v>
      </c>
      <c r="H740" t="s">
        <v>29</v>
      </c>
      <c r="I740" t="s">
        <v>24</v>
      </c>
      <c r="J740" t="s">
        <v>30</v>
      </c>
      <c r="K740">
        <v>1995</v>
      </c>
      <c r="L740" t="s">
        <v>100</v>
      </c>
      <c r="M740">
        <v>6.2016</v>
      </c>
      <c r="N740">
        <v>1870</v>
      </c>
      <c r="P740" t="s">
        <v>32</v>
      </c>
      <c r="Q740">
        <v>5</v>
      </c>
      <c r="R740" t="s">
        <v>33</v>
      </c>
      <c r="T740">
        <v>4</v>
      </c>
      <c r="U740" t="s">
        <v>34</v>
      </c>
      <c r="V740" t="s">
        <v>49</v>
      </c>
      <c r="W740" s="1">
        <f>IF(M740="Neu",DATE(2018,2,1),DATE(RIGHT(M740,4),1,1))</f>
        <v>42370</v>
      </c>
      <c r="X740" s="3">
        <f ca="1">TODAY()-W740</f>
        <v>867</v>
      </c>
      <c r="Y740">
        <v>44900</v>
      </c>
      <c r="Z740">
        <v>33000</v>
      </c>
      <c r="AA740" s="4">
        <f ca="1">X740/365</f>
        <v>2.3753424657534246</v>
      </c>
      <c r="AB740">
        <v>5.0999999999999996</v>
      </c>
      <c r="AC740">
        <f t="shared" si="11"/>
        <v>1</v>
      </c>
    </row>
    <row r="741" spans="1:29" x14ac:dyDescent="0.25">
      <c r="A741" t="s">
        <v>24</v>
      </c>
      <c r="B741">
        <v>2000</v>
      </c>
      <c r="C741" t="s">
        <v>25</v>
      </c>
      <c r="D741" t="s">
        <v>51</v>
      </c>
      <c r="E741">
        <v>129</v>
      </c>
      <c r="F741" t="s">
        <v>53</v>
      </c>
      <c r="G741" t="s">
        <v>28</v>
      </c>
      <c r="H741" t="s">
        <v>29</v>
      </c>
      <c r="I741" t="s">
        <v>24</v>
      </c>
      <c r="J741" t="s">
        <v>30</v>
      </c>
      <c r="K741">
        <v>1995</v>
      </c>
      <c r="L741" t="s">
        <v>44</v>
      </c>
      <c r="M741">
        <v>11.201599999999999</v>
      </c>
      <c r="N741">
        <v>1845</v>
      </c>
      <c r="P741" t="s">
        <v>32</v>
      </c>
      <c r="Q741">
        <v>5</v>
      </c>
      <c r="R741" t="s">
        <v>33</v>
      </c>
      <c r="T741">
        <v>4</v>
      </c>
      <c r="U741" t="s">
        <v>34</v>
      </c>
      <c r="V741" t="s">
        <v>49</v>
      </c>
      <c r="W741" s="1">
        <f>IF(M741="Neu",DATE(2018,2,1),DATE(RIGHT(M741,4),1,1))</f>
        <v>42370</v>
      </c>
      <c r="X741" s="3">
        <f ca="1">TODAY()-W741</f>
        <v>867</v>
      </c>
      <c r="Y741">
        <v>39999</v>
      </c>
      <c r="Z741">
        <v>9000</v>
      </c>
      <c r="AA741" s="4">
        <f ca="1">X741/365</f>
        <v>2.3753424657534246</v>
      </c>
      <c r="AB741">
        <v>4.9000000000000004</v>
      </c>
      <c r="AC741">
        <f t="shared" si="11"/>
        <v>1</v>
      </c>
    </row>
    <row r="742" spans="1:29" x14ac:dyDescent="0.25">
      <c r="A742" t="s">
        <v>24</v>
      </c>
      <c r="B742">
        <v>2000</v>
      </c>
      <c r="C742" t="s">
        <v>25</v>
      </c>
      <c r="D742" t="s">
        <v>26</v>
      </c>
      <c r="E742">
        <v>134</v>
      </c>
      <c r="F742" t="s">
        <v>43</v>
      </c>
      <c r="G742" t="s">
        <v>28</v>
      </c>
      <c r="H742" t="s">
        <v>29</v>
      </c>
      <c r="I742" t="s">
        <v>24</v>
      </c>
      <c r="J742" t="s">
        <v>30</v>
      </c>
      <c r="K742">
        <v>1995</v>
      </c>
      <c r="L742" t="s">
        <v>38</v>
      </c>
      <c r="M742">
        <v>10.201599999999999</v>
      </c>
      <c r="N742">
        <v>1845</v>
      </c>
      <c r="P742" t="s">
        <v>32</v>
      </c>
      <c r="Q742">
        <v>5</v>
      </c>
      <c r="R742" t="s">
        <v>33</v>
      </c>
      <c r="T742">
        <v>4</v>
      </c>
      <c r="U742" t="s">
        <v>34</v>
      </c>
      <c r="V742" t="s">
        <v>49</v>
      </c>
      <c r="W742" s="1">
        <f>IF(M742="Neu",DATE(2018,2,1),DATE(RIGHT(M742,4),1,1))</f>
        <v>42370</v>
      </c>
      <c r="X742" s="3">
        <f ca="1">TODAY()-W742</f>
        <v>867</v>
      </c>
      <c r="Y742">
        <v>45900</v>
      </c>
      <c r="Z742">
        <v>23000</v>
      </c>
      <c r="AA742" s="4">
        <f ca="1">X742/365</f>
        <v>2.3753424657534246</v>
      </c>
      <c r="AB742">
        <v>5.0999999999999996</v>
      </c>
      <c r="AC742">
        <f t="shared" si="11"/>
        <v>1</v>
      </c>
    </row>
    <row r="743" spans="1:29" x14ac:dyDescent="0.25">
      <c r="A743" t="s">
        <v>33</v>
      </c>
      <c r="B743" t="s">
        <v>68</v>
      </c>
      <c r="C743" t="s">
        <v>25</v>
      </c>
      <c r="D743" t="s">
        <v>51</v>
      </c>
      <c r="E743">
        <v>133</v>
      </c>
      <c r="F743" t="s">
        <v>43</v>
      </c>
      <c r="H743" t="s">
        <v>29</v>
      </c>
      <c r="I743" t="s">
        <v>24</v>
      </c>
      <c r="J743" t="s">
        <v>47</v>
      </c>
      <c r="K743">
        <v>1995</v>
      </c>
      <c r="L743" t="s">
        <v>44</v>
      </c>
      <c r="M743">
        <v>5.2016</v>
      </c>
      <c r="N743">
        <v>1650</v>
      </c>
      <c r="P743" t="s">
        <v>32</v>
      </c>
      <c r="Q743">
        <v>5</v>
      </c>
      <c r="R743" t="s">
        <v>33</v>
      </c>
      <c r="T743">
        <v>4</v>
      </c>
      <c r="U743" t="s">
        <v>34</v>
      </c>
      <c r="V743" t="s">
        <v>49</v>
      </c>
      <c r="W743" s="1">
        <f>IF(M743="Neu",DATE(2018,2,1),DATE(RIGHT(M743,4),1,1))</f>
        <v>42370</v>
      </c>
      <c r="X743" s="3">
        <f ca="1">TODAY()-W743</f>
        <v>867</v>
      </c>
      <c r="Y743">
        <v>45000</v>
      </c>
      <c r="Z743">
        <v>12100</v>
      </c>
      <c r="AA743" s="4">
        <f ca="1">X743/365</f>
        <v>2.3753424657534246</v>
      </c>
      <c r="AB743">
        <v>5.0999999999999996</v>
      </c>
      <c r="AC743">
        <f t="shared" si="11"/>
        <v>1</v>
      </c>
    </row>
    <row r="744" spans="1:29" x14ac:dyDescent="0.25">
      <c r="A744" t="s">
        <v>24</v>
      </c>
      <c r="B744" t="s">
        <v>68</v>
      </c>
      <c r="C744" t="s">
        <v>25</v>
      </c>
      <c r="D744" t="s">
        <v>26</v>
      </c>
      <c r="E744">
        <v>129</v>
      </c>
      <c r="F744" t="s">
        <v>53</v>
      </c>
      <c r="H744" t="s">
        <v>29</v>
      </c>
      <c r="I744" t="s">
        <v>24</v>
      </c>
      <c r="J744" t="s">
        <v>47</v>
      </c>
      <c r="K744">
        <v>1995</v>
      </c>
      <c r="L744" t="s">
        <v>48</v>
      </c>
      <c r="M744">
        <v>8.2015999999999991</v>
      </c>
      <c r="N744" t="s">
        <v>68</v>
      </c>
      <c r="P744" t="s">
        <v>32</v>
      </c>
      <c r="Q744">
        <v>5</v>
      </c>
      <c r="R744" t="s">
        <v>33</v>
      </c>
      <c r="T744">
        <v>4</v>
      </c>
      <c r="U744" t="s">
        <v>34</v>
      </c>
      <c r="V744" t="s">
        <v>45</v>
      </c>
      <c r="W744" s="1">
        <f>IF(M744="Neu",DATE(2018,2,1),DATE(RIGHT(M744,4),1,1))</f>
        <v>42370</v>
      </c>
      <c r="X744" s="3">
        <f ca="1">TODAY()-W744</f>
        <v>867</v>
      </c>
      <c r="Y744">
        <v>49150</v>
      </c>
      <c r="Z744">
        <v>15600</v>
      </c>
      <c r="AA744" s="4">
        <f ca="1">X744/365</f>
        <v>2.3753424657534246</v>
      </c>
      <c r="AB744">
        <v>4.9000000000000004</v>
      </c>
      <c r="AC744">
        <f t="shared" si="11"/>
        <v>1</v>
      </c>
    </row>
    <row r="745" spans="1:29" x14ac:dyDescent="0.25">
      <c r="A745" t="s">
        <v>24</v>
      </c>
      <c r="B745">
        <v>2000</v>
      </c>
      <c r="C745" t="s">
        <v>25</v>
      </c>
      <c r="D745" t="s">
        <v>51</v>
      </c>
      <c r="E745">
        <v>142</v>
      </c>
      <c r="F745" t="s">
        <v>43</v>
      </c>
      <c r="G745" t="s">
        <v>28</v>
      </c>
      <c r="H745" t="s">
        <v>29</v>
      </c>
      <c r="I745" t="s">
        <v>33</v>
      </c>
      <c r="J745" t="s">
        <v>52</v>
      </c>
      <c r="K745">
        <v>1995</v>
      </c>
      <c r="L745" t="s">
        <v>26</v>
      </c>
      <c r="M745">
        <v>9.2015999999999991</v>
      </c>
      <c r="N745">
        <v>2035</v>
      </c>
      <c r="O745" s="1">
        <v>42676</v>
      </c>
      <c r="P745" t="s">
        <v>32</v>
      </c>
      <c r="Q745">
        <v>5</v>
      </c>
      <c r="R745" t="s">
        <v>33</v>
      </c>
      <c r="T745">
        <v>4</v>
      </c>
      <c r="U745" t="s">
        <v>34</v>
      </c>
      <c r="V745" t="s">
        <v>45</v>
      </c>
      <c r="W745" s="1">
        <f>IF(M745="Neu",DATE(2018,2,1),DATE(RIGHT(M745,4),1,1))</f>
        <v>42370</v>
      </c>
      <c r="X745" s="3">
        <f ca="1">TODAY()-W745</f>
        <v>867</v>
      </c>
      <c r="Y745">
        <v>39800</v>
      </c>
      <c r="Z745">
        <v>14600</v>
      </c>
      <c r="AA745" s="4">
        <f ca="1">X745/365</f>
        <v>2.3753424657534246</v>
      </c>
      <c r="AB745">
        <v>5.4</v>
      </c>
      <c r="AC745">
        <f t="shared" si="11"/>
        <v>1</v>
      </c>
    </row>
    <row r="746" spans="1:29" x14ac:dyDescent="0.25">
      <c r="A746" t="s">
        <v>33</v>
      </c>
      <c r="B746">
        <v>2000</v>
      </c>
      <c r="C746" t="s">
        <v>25</v>
      </c>
      <c r="D746" t="s">
        <v>135</v>
      </c>
      <c r="E746">
        <v>136</v>
      </c>
      <c r="F746" t="s">
        <v>43</v>
      </c>
      <c r="G746" t="s">
        <v>28</v>
      </c>
      <c r="H746" t="s">
        <v>29</v>
      </c>
      <c r="I746" t="s">
        <v>33</v>
      </c>
      <c r="J746" t="s">
        <v>30</v>
      </c>
      <c r="K746">
        <v>1995</v>
      </c>
      <c r="L746" t="s">
        <v>361</v>
      </c>
      <c r="M746">
        <v>3.2016</v>
      </c>
      <c r="N746">
        <v>1820</v>
      </c>
      <c r="P746" t="s">
        <v>32</v>
      </c>
      <c r="Q746">
        <v>5</v>
      </c>
      <c r="R746" t="s">
        <v>33</v>
      </c>
      <c r="T746">
        <v>4</v>
      </c>
      <c r="U746" t="s">
        <v>34</v>
      </c>
      <c r="V746" t="s">
        <v>45</v>
      </c>
      <c r="W746" s="1">
        <f>IF(M746="Neu",DATE(2018,2,1),DATE(RIGHT(M746,4),1,1))</f>
        <v>42370</v>
      </c>
      <c r="X746" s="3">
        <f ca="1">TODAY()-W746</f>
        <v>867</v>
      </c>
      <c r="Y746">
        <v>45900</v>
      </c>
      <c r="Z746">
        <v>30000</v>
      </c>
      <c r="AA746" s="4">
        <f ca="1">X746/365</f>
        <v>2.3753424657534246</v>
      </c>
      <c r="AB746">
        <v>5.2</v>
      </c>
      <c r="AC746">
        <f t="shared" si="11"/>
        <v>1</v>
      </c>
    </row>
    <row r="747" spans="1:29" x14ac:dyDescent="0.25">
      <c r="A747" t="s">
        <v>33</v>
      </c>
      <c r="B747" t="s">
        <v>68</v>
      </c>
      <c r="C747" t="s">
        <v>25</v>
      </c>
      <c r="D747" t="s">
        <v>98</v>
      </c>
      <c r="E747">
        <v>129</v>
      </c>
      <c r="F747" t="s">
        <v>53</v>
      </c>
      <c r="H747" t="s">
        <v>29</v>
      </c>
      <c r="I747" t="s">
        <v>24</v>
      </c>
      <c r="J747" t="s">
        <v>47</v>
      </c>
      <c r="K747">
        <v>1995</v>
      </c>
      <c r="L747" t="s">
        <v>38</v>
      </c>
      <c r="M747">
        <v>10.201599999999999</v>
      </c>
      <c r="N747">
        <v>1825</v>
      </c>
      <c r="P747" t="s">
        <v>32</v>
      </c>
      <c r="Q747">
        <v>5</v>
      </c>
      <c r="R747" t="s">
        <v>33</v>
      </c>
      <c r="T747">
        <v>4</v>
      </c>
      <c r="U747" t="s">
        <v>34</v>
      </c>
      <c r="V747" t="s">
        <v>45</v>
      </c>
      <c r="W747" s="1">
        <f>IF(M747="Neu",DATE(2018,2,1),DATE(RIGHT(M747,4),1,1))</f>
        <v>42370</v>
      </c>
      <c r="X747" s="3">
        <f ca="1">TODAY()-W747</f>
        <v>867</v>
      </c>
      <c r="Y747">
        <v>50500</v>
      </c>
      <c r="Z747">
        <v>10900</v>
      </c>
      <c r="AA747" s="4">
        <f ca="1">X747/365</f>
        <v>2.3753424657534246</v>
      </c>
      <c r="AB747">
        <v>4.9000000000000004</v>
      </c>
      <c r="AC747">
        <f t="shared" si="11"/>
        <v>1</v>
      </c>
    </row>
    <row r="748" spans="1:29" x14ac:dyDescent="0.25">
      <c r="A748" t="s">
        <v>33</v>
      </c>
      <c r="B748">
        <v>2000</v>
      </c>
      <c r="C748" t="s">
        <v>25</v>
      </c>
      <c r="D748" t="s">
        <v>72</v>
      </c>
      <c r="E748">
        <v>129</v>
      </c>
      <c r="F748" t="s">
        <v>53</v>
      </c>
      <c r="G748" t="s">
        <v>28</v>
      </c>
      <c r="H748" t="s">
        <v>29</v>
      </c>
      <c r="I748" t="s">
        <v>24</v>
      </c>
      <c r="J748" t="s">
        <v>30</v>
      </c>
      <c r="K748">
        <v>1995</v>
      </c>
      <c r="L748" t="s">
        <v>331</v>
      </c>
      <c r="M748">
        <v>11.201599999999999</v>
      </c>
      <c r="N748">
        <v>2035</v>
      </c>
      <c r="P748" t="s">
        <v>32</v>
      </c>
      <c r="Q748">
        <v>5</v>
      </c>
      <c r="R748" t="s">
        <v>33</v>
      </c>
      <c r="T748">
        <v>4</v>
      </c>
      <c r="U748" t="s">
        <v>34</v>
      </c>
      <c r="V748" t="s">
        <v>45</v>
      </c>
      <c r="W748" s="1">
        <f>IF(M748="Neu",DATE(2018,2,1),DATE(RIGHT(M748,4),1,1))</f>
        <v>42370</v>
      </c>
      <c r="X748" s="3">
        <f ca="1">TODAY()-W748</f>
        <v>867</v>
      </c>
      <c r="Y748">
        <v>54900</v>
      </c>
      <c r="Z748">
        <v>17000</v>
      </c>
      <c r="AA748" s="4">
        <f ca="1">X748/365</f>
        <v>2.3753424657534246</v>
      </c>
      <c r="AB748">
        <v>4.9000000000000004</v>
      </c>
      <c r="AC748">
        <f t="shared" si="11"/>
        <v>1</v>
      </c>
    </row>
    <row r="749" spans="1:29" x14ac:dyDescent="0.25">
      <c r="A749" t="s">
        <v>24</v>
      </c>
      <c r="B749" t="s">
        <v>68</v>
      </c>
      <c r="C749" t="s">
        <v>25</v>
      </c>
      <c r="D749" t="s">
        <v>26</v>
      </c>
      <c r="E749">
        <v>136</v>
      </c>
      <c r="F749" t="s">
        <v>65</v>
      </c>
      <c r="G749" t="s">
        <v>28</v>
      </c>
      <c r="H749" t="s">
        <v>29</v>
      </c>
      <c r="I749" t="s">
        <v>33</v>
      </c>
      <c r="J749" t="s">
        <v>70</v>
      </c>
      <c r="K749">
        <v>1995</v>
      </c>
      <c r="M749">
        <v>6.2016</v>
      </c>
      <c r="N749">
        <v>1880</v>
      </c>
      <c r="O749" s="1">
        <v>43014</v>
      </c>
      <c r="P749" t="s">
        <v>32</v>
      </c>
      <c r="Q749">
        <v>5</v>
      </c>
      <c r="R749" t="s">
        <v>33</v>
      </c>
      <c r="T749">
        <v>4</v>
      </c>
      <c r="U749" t="s">
        <v>34</v>
      </c>
      <c r="V749" t="s">
        <v>45</v>
      </c>
      <c r="W749" s="1">
        <f>IF(M749="Neu",DATE(2018,2,1),DATE(RIGHT(M749,4),1,1))</f>
        <v>42370</v>
      </c>
      <c r="X749" s="3">
        <f ca="1">TODAY()-W749</f>
        <v>867</v>
      </c>
      <c r="Y749">
        <v>42800</v>
      </c>
      <c r="Z749">
        <v>29177</v>
      </c>
      <c r="AA749" s="4">
        <f ca="1">X749/365</f>
        <v>2.3753424657534246</v>
      </c>
      <c r="AB749">
        <v>5.2</v>
      </c>
      <c r="AC749">
        <f t="shared" si="11"/>
        <v>1</v>
      </c>
    </row>
    <row r="750" spans="1:29" x14ac:dyDescent="0.25">
      <c r="A750" t="s">
        <v>24</v>
      </c>
      <c r="B750">
        <v>2000</v>
      </c>
      <c r="C750" t="s">
        <v>25</v>
      </c>
      <c r="D750" t="s">
        <v>362</v>
      </c>
      <c r="E750">
        <v>136</v>
      </c>
      <c r="F750" t="s">
        <v>53</v>
      </c>
      <c r="G750" t="s">
        <v>28</v>
      </c>
      <c r="H750" t="s">
        <v>29</v>
      </c>
      <c r="I750" t="s">
        <v>24</v>
      </c>
      <c r="J750" t="s">
        <v>30</v>
      </c>
      <c r="K750">
        <v>1995</v>
      </c>
      <c r="L750" t="s">
        <v>268</v>
      </c>
      <c r="M750">
        <v>6.2016</v>
      </c>
      <c r="N750">
        <v>2035</v>
      </c>
      <c r="O750" s="1">
        <v>42522</v>
      </c>
      <c r="P750" t="s">
        <v>32</v>
      </c>
      <c r="Q750">
        <v>5</v>
      </c>
      <c r="R750" t="s">
        <v>33</v>
      </c>
      <c r="T750">
        <v>4</v>
      </c>
      <c r="U750" t="s">
        <v>34</v>
      </c>
      <c r="V750" t="s">
        <v>45</v>
      </c>
      <c r="W750" s="1">
        <f>IF(M750="Neu",DATE(2018,2,1),DATE(RIGHT(M750,4),1,1))</f>
        <v>42370</v>
      </c>
      <c r="X750" s="3">
        <f ca="1">TODAY()-W750</f>
        <v>867</v>
      </c>
      <c r="Y750">
        <v>51900</v>
      </c>
      <c r="Z750">
        <v>24100</v>
      </c>
      <c r="AA750" s="4">
        <f ca="1">X750/365</f>
        <v>2.3753424657534246</v>
      </c>
      <c r="AB750">
        <v>5.2</v>
      </c>
      <c r="AC750">
        <f t="shared" si="11"/>
        <v>1</v>
      </c>
    </row>
    <row r="751" spans="1:29" x14ac:dyDescent="0.25">
      <c r="A751" t="s">
        <v>33</v>
      </c>
      <c r="B751">
        <v>2000</v>
      </c>
      <c r="C751" t="s">
        <v>25</v>
      </c>
      <c r="D751" t="s">
        <v>363</v>
      </c>
      <c r="E751">
        <v>129</v>
      </c>
      <c r="F751" t="s">
        <v>53</v>
      </c>
      <c r="G751" t="s">
        <v>28</v>
      </c>
      <c r="H751" t="s">
        <v>29</v>
      </c>
      <c r="I751" t="s">
        <v>24</v>
      </c>
      <c r="J751" t="s">
        <v>30</v>
      </c>
      <c r="K751">
        <v>1995</v>
      </c>
      <c r="L751" t="s">
        <v>364</v>
      </c>
      <c r="M751">
        <v>9.2015999999999991</v>
      </c>
      <c r="N751">
        <v>1820</v>
      </c>
      <c r="P751" t="s">
        <v>32</v>
      </c>
      <c r="Q751">
        <v>5</v>
      </c>
      <c r="R751" t="s">
        <v>33</v>
      </c>
      <c r="T751">
        <v>4</v>
      </c>
      <c r="U751" t="s">
        <v>34</v>
      </c>
      <c r="V751" t="s">
        <v>45</v>
      </c>
      <c r="W751" s="1">
        <f>IF(M751="Neu",DATE(2018,2,1),DATE(RIGHT(M751,4),1,1))</f>
        <v>42370</v>
      </c>
      <c r="X751" s="3">
        <f ca="1">TODAY()-W751</f>
        <v>867</v>
      </c>
      <c r="Y751">
        <v>59900</v>
      </c>
      <c r="Z751">
        <v>13000</v>
      </c>
      <c r="AA751" s="4">
        <f ca="1">X751/365</f>
        <v>2.3753424657534246</v>
      </c>
      <c r="AB751">
        <v>4.9000000000000004</v>
      </c>
      <c r="AC751">
        <f t="shared" si="11"/>
        <v>1</v>
      </c>
    </row>
    <row r="752" spans="1:29" x14ac:dyDescent="0.25">
      <c r="A752" t="s">
        <v>24</v>
      </c>
      <c r="B752">
        <v>2000</v>
      </c>
      <c r="C752" t="s">
        <v>25</v>
      </c>
      <c r="D752" t="s">
        <v>42</v>
      </c>
      <c r="E752">
        <v>129</v>
      </c>
      <c r="F752" t="s">
        <v>53</v>
      </c>
      <c r="G752" t="s">
        <v>28</v>
      </c>
      <c r="H752" t="s">
        <v>29</v>
      </c>
      <c r="I752" t="s">
        <v>24</v>
      </c>
      <c r="J752" t="s">
        <v>30</v>
      </c>
      <c r="K752">
        <v>1995</v>
      </c>
      <c r="M752">
        <v>12.201599999999999</v>
      </c>
      <c r="N752">
        <v>1820</v>
      </c>
      <c r="O752" s="1">
        <v>42921</v>
      </c>
      <c r="P752" t="s">
        <v>32</v>
      </c>
      <c r="Q752">
        <v>5</v>
      </c>
      <c r="R752" t="s">
        <v>33</v>
      </c>
      <c r="T752">
        <v>4</v>
      </c>
      <c r="U752" t="s">
        <v>34</v>
      </c>
      <c r="V752" t="s">
        <v>45</v>
      </c>
      <c r="W752" s="1">
        <f>IF(M752="Neu",DATE(2018,2,1),DATE(RIGHT(M752,4),1,1))</f>
        <v>42370</v>
      </c>
      <c r="X752" s="3">
        <f ca="1">TODAY()-W752</f>
        <v>867</v>
      </c>
      <c r="Y752">
        <v>53900</v>
      </c>
      <c r="Z752">
        <v>7000</v>
      </c>
      <c r="AA752" s="4">
        <f ca="1">X752/365</f>
        <v>2.3753424657534246</v>
      </c>
      <c r="AB752">
        <v>4.9000000000000004</v>
      </c>
      <c r="AC752">
        <f t="shared" si="11"/>
        <v>1</v>
      </c>
    </row>
    <row r="753" spans="1:29" x14ac:dyDescent="0.25">
      <c r="A753" t="s">
        <v>24</v>
      </c>
      <c r="B753">
        <v>2000</v>
      </c>
      <c r="C753" t="s">
        <v>25</v>
      </c>
      <c r="D753" t="s">
        <v>61</v>
      </c>
      <c r="E753">
        <v>139</v>
      </c>
      <c r="F753" t="s">
        <v>43</v>
      </c>
      <c r="G753" t="s">
        <v>28</v>
      </c>
      <c r="H753" t="s">
        <v>29</v>
      </c>
      <c r="I753" t="s">
        <v>24</v>
      </c>
      <c r="J753" t="s">
        <v>30</v>
      </c>
      <c r="K753">
        <v>1995</v>
      </c>
      <c r="L753" t="s">
        <v>38</v>
      </c>
      <c r="M753">
        <v>6.2016</v>
      </c>
      <c r="N753">
        <v>2035</v>
      </c>
      <c r="P753" t="s">
        <v>32</v>
      </c>
      <c r="Q753">
        <v>5</v>
      </c>
      <c r="R753" t="s">
        <v>33</v>
      </c>
      <c r="T753">
        <v>4</v>
      </c>
      <c r="U753" t="s">
        <v>34</v>
      </c>
      <c r="V753" t="s">
        <v>45</v>
      </c>
      <c r="W753" s="1">
        <f>IF(M753="Neu",DATE(2018,2,1),DATE(RIGHT(M753,4),1,1))</f>
        <v>42370</v>
      </c>
      <c r="X753" s="3">
        <f ca="1">TODAY()-W753</f>
        <v>867</v>
      </c>
      <c r="Y753">
        <v>49850</v>
      </c>
      <c r="Z753">
        <v>16000</v>
      </c>
      <c r="AA753" s="4">
        <f ca="1">X753/365</f>
        <v>2.3753424657534246</v>
      </c>
      <c r="AB753">
        <v>5.3</v>
      </c>
      <c r="AC753">
        <f t="shared" si="11"/>
        <v>1</v>
      </c>
    </row>
    <row r="754" spans="1:29" x14ac:dyDescent="0.25">
      <c r="A754" t="s">
        <v>24</v>
      </c>
      <c r="B754">
        <v>2000</v>
      </c>
      <c r="C754" t="s">
        <v>25</v>
      </c>
      <c r="D754" t="s">
        <v>42</v>
      </c>
      <c r="E754">
        <v>136</v>
      </c>
      <c r="F754" t="s">
        <v>43</v>
      </c>
      <c r="G754" t="s">
        <v>28</v>
      </c>
      <c r="H754" t="s">
        <v>29</v>
      </c>
      <c r="I754" t="s">
        <v>24</v>
      </c>
      <c r="J754" t="s">
        <v>30</v>
      </c>
      <c r="K754">
        <v>1995</v>
      </c>
      <c r="L754" t="s">
        <v>38</v>
      </c>
      <c r="M754">
        <v>1.2016</v>
      </c>
      <c r="N754">
        <v>1820</v>
      </c>
      <c r="P754" t="s">
        <v>32</v>
      </c>
      <c r="Q754">
        <v>5</v>
      </c>
      <c r="R754" t="s">
        <v>33</v>
      </c>
      <c r="T754">
        <v>4</v>
      </c>
      <c r="U754" t="s">
        <v>34</v>
      </c>
      <c r="V754" t="s">
        <v>45</v>
      </c>
      <c r="W754" s="1">
        <f>IF(M754="Neu",DATE(2018,2,1),DATE(RIGHT(M754,4),1,1))</f>
        <v>42370</v>
      </c>
      <c r="X754" s="3">
        <f ca="1">TODAY()-W754</f>
        <v>867</v>
      </c>
      <c r="Y754">
        <v>47900</v>
      </c>
      <c r="Z754">
        <v>16000</v>
      </c>
      <c r="AA754" s="4">
        <f ca="1">X754/365</f>
        <v>2.3753424657534246</v>
      </c>
      <c r="AB754">
        <v>5.2</v>
      </c>
      <c r="AC754">
        <f t="shared" si="11"/>
        <v>1</v>
      </c>
    </row>
    <row r="755" spans="1:29" x14ac:dyDescent="0.25">
      <c r="A755" t="s">
        <v>33</v>
      </c>
      <c r="B755">
        <v>2000</v>
      </c>
      <c r="C755" t="s">
        <v>25</v>
      </c>
      <c r="D755" t="s">
        <v>42</v>
      </c>
      <c r="E755">
        <v>129</v>
      </c>
      <c r="F755" t="s">
        <v>53</v>
      </c>
      <c r="G755" t="s">
        <v>28</v>
      </c>
      <c r="H755" t="s">
        <v>29</v>
      </c>
      <c r="I755" t="s">
        <v>24</v>
      </c>
      <c r="J755" t="s">
        <v>30</v>
      </c>
      <c r="K755">
        <v>1995</v>
      </c>
      <c r="M755">
        <v>8.2015999999999991</v>
      </c>
      <c r="N755">
        <v>1820</v>
      </c>
      <c r="P755" t="s">
        <v>32</v>
      </c>
      <c r="Q755">
        <v>5</v>
      </c>
      <c r="R755" t="s">
        <v>33</v>
      </c>
      <c r="T755">
        <v>4</v>
      </c>
      <c r="U755" t="s">
        <v>34</v>
      </c>
      <c r="V755" t="s">
        <v>45</v>
      </c>
      <c r="W755" s="1">
        <f>IF(M755="Neu",DATE(2018,2,1),DATE(RIGHT(M755,4),1,1))</f>
        <v>42370</v>
      </c>
      <c r="X755" s="3">
        <f ca="1">TODAY()-W755</f>
        <v>867</v>
      </c>
      <c r="Y755">
        <v>45900</v>
      </c>
      <c r="Z755">
        <v>24600</v>
      </c>
      <c r="AA755" s="4">
        <f ca="1">X755/365</f>
        <v>2.3753424657534246</v>
      </c>
      <c r="AB755">
        <v>4.9000000000000004</v>
      </c>
      <c r="AC755">
        <f t="shared" si="11"/>
        <v>1</v>
      </c>
    </row>
    <row r="756" spans="1:29" x14ac:dyDescent="0.25">
      <c r="A756" t="s">
        <v>24</v>
      </c>
      <c r="B756">
        <v>2000</v>
      </c>
      <c r="C756" t="s">
        <v>25</v>
      </c>
      <c r="D756" t="s">
        <v>42</v>
      </c>
      <c r="E756">
        <v>136</v>
      </c>
      <c r="F756" t="s">
        <v>53</v>
      </c>
      <c r="G756" t="s">
        <v>28</v>
      </c>
      <c r="H756" t="s">
        <v>29</v>
      </c>
      <c r="I756" t="s">
        <v>33</v>
      </c>
      <c r="J756" t="s">
        <v>30</v>
      </c>
      <c r="K756">
        <v>1995</v>
      </c>
      <c r="M756">
        <v>12.201599999999999</v>
      </c>
      <c r="N756">
        <v>2035</v>
      </c>
      <c r="P756" t="s">
        <v>32</v>
      </c>
      <c r="Q756">
        <v>5</v>
      </c>
      <c r="R756" t="s">
        <v>33</v>
      </c>
      <c r="T756">
        <v>4</v>
      </c>
      <c r="U756" t="s">
        <v>34</v>
      </c>
      <c r="V756" t="s">
        <v>45</v>
      </c>
      <c r="W756" s="1">
        <f>IF(M756="Neu",DATE(2018,2,1),DATE(RIGHT(M756,4),1,1))</f>
        <v>42370</v>
      </c>
      <c r="X756" s="3">
        <f ca="1">TODAY()-W756</f>
        <v>867</v>
      </c>
      <c r="Y756">
        <v>57980</v>
      </c>
      <c r="Z756">
        <v>12000</v>
      </c>
      <c r="AA756" s="4">
        <f ca="1">X756/365</f>
        <v>2.3753424657534246</v>
      </c>
      <c r="AB756">
        <v>5.2</v>
      </c>
      <c r="AC756">
        <f t="shared" si="11"/>
        <v>1</v>
      </c>
    </row>
    <row r="757" spans="1:29" x14ac:dyDescent="0.25">
      <c r="A757" t="s">
        <v>33</v>
      </c>
      <c r="B757">
        <v>2700</v>
      </c>
      <c r="C757" t="s">
        <v>25</v>
      </c>
      <c r="D757" t="s">
        <v>157</v>
      </c>
      <c r="E757">
        <v>146</v>
      </c>
      <c r="F757" t="s">
        <v>43</v>
      </c>
      <c r="G757" t="s">
        <v>28</v>
      </c>
      <c r="H757" t="s">
        <v>29</v>
      </c>
      <c r="I757" t="s">
        <v>33</v>
      </c>
      <c r="J757" t="s">
        <v>30</v>
      </c>
      <c r="K757">
        <v>1995</v>
      </c>
      <c r="L757" t="s">
        <v>394</v>
      </c>
      <c r="M757">
        <v>3.2016</v>
      </c>
      <c r="N757">
        <v>2115</v>
      </c>
      <c r="P757" t="s">
        <v>32</v>
      </c>
      <c r="Q757">
        <v>5</v>
      </c>
      <c r="R757" t="s">
        <v>33</v>
      </c>
      <c r="T757">
        <v>4</v>
      </c>
      <c r="U757" t="s">
        <v>34</v>
      </c>
      <c r="V757" t="s">
        <v>35</v>
      </c>
      <c r="W757" s="1">
        <f>IF(M757="Neu",DATE(2018,2,1),DATE(RIGHT(M757,4),1,1))</f>
        <v>42370</v>
      </c>
      <c r="X757" s="3">
        <f ca="1">TODAY()-W757</f>
        <v>867</v>
      </c>
      <c r="Y757">
        <v>59900</v>
      </c>
      <c r="Z757">
        <v>33000</v>
      </c>
      <c r="AA757" s="4">
        <f ca="1">X757/365</f>
        <v>2.3753424657534246</v>
      </c>
      <c r="AB757">
        <v>5.6</v>
      </c>
      <c r="AC757">
        <f t="shared" si="11"/>
        <v>1</v>
      </c>
    </row>
    <row r="758" spans="1:29" x14ac:dyDescent="0.25">
      <c r="A758" t="s">
        <v>24</v>
      </c>
      <c r="B758">
        <v>2700</v>
      </c>
      <c r="C758" t="s">
        <v>25</v>
      </c>
      <c r="D758" t="s">
        <v>42</v>
      </c>
      <c r="E758">
        <v>146</v>
      </c>
      <c r="F758" t="s">
        <v>43</v>
      </c>
      <c r="G758" t="s">
        <v>28</v>
      </c>
      <c r="H758" t="s">
        <v>29</v>
      </c>
      <c r="I758" t="s">
        <v>24</v>
      </c>
      <c r="J758" t="s">
        <v>30</v>
      </c>
      <c r="K758">
        <v>1995</v>
      </c>
      <c r="L758" t="s">
        <v>38</v>
      </c>
      <c r="M758">
        <v>7.2016</v>
      </c>
      <c r="N758">
        <v>2115</v>
      </c>
      <c r="P758" t="s">
        <v>32</v>
      </c>
      <c r="Q758">
        <v>5</v>
      </c>
      <c r="R758" t="s">
        <v>33</v>
      </c>
      <c r="T758">
        <v>4</v>
      </c>
      <c r="U758" t="s">
        <v>34</v>
      </c>
      <c r="V758" t="s">
        <v>35</v>
      </c>
      <c r="W758" s="1">
        <f>IF(M758="Neu",DATE(2018,2,1),DATE(RIGHT(M758,4),1,1))</f>
        <v>42370</v>
      </c>
      <c r="X758" s="3">
        <f ca="1">TODAY()-W758</f>
        <v>867</v>
      </c>
      <c r="Y758">
        <v>54900</v>
      </c>
      <c r="Z758">
        <v>25000</v>
      </c>
      <c r="AA758" s="4">
        <f ca="1">X758/365</f>
        <v>2.3753424657534246</v>
      </c>
      <c r="AB758">
        <v>5.6</v>
      </c>
      <c r="AC758">
        <f t="shared" si="11"/>
        <v>1</v>
      </c>
    </row>
    <row r="759" spans="1:29" x14ac:dyDescent="0.25">
      <c r="A759" t="s">
        <v>24</v>
      </c>
      <c r="B759">
        <v>2700</v>
      </c>
      <c r="C759" t="s">
        <v>25</v>
      </c>
      <c r="D759" t="s">
        <v>38</v>
      </c>
      <c r="E759">
        <v>146</v>
      </c>
      <c r="F759" t="s">
        <v>43</v>
      </c>
      <c r="G759" t="s">
        <v>28</v>
      </c>
      <c r="H759" t="s">
        <v>29</v>
      </c>
      <c r="I759" t="s">
        <v>33</v>
      </c>
      <c r="J759" t="s">
        <v>30</v>
      </c>
      <c r="K759">
        <v>1995</v>
      </c>
      <c r="L759" t="s">
        <v>58</v>
      </c>
      <c r="M759">
        <v>2.2016</v>
      </c>
      <c r="N759">
        <v>2115</v>
      </c>
      <c r="P759" t="s">
        <v>32</v>
      </c>
      <c r="Q759">
        <v>5</v>
      </c>
      <c r="R759" t="s">
        <v>33</v>
      </c>
      <c r="T759">
        <v>4</v>
      </c>
      <c r="U759" t="s">
        <v>34</v>
      </c>
      <c r="V759" t="s">
        <v>35</v>
      </c>
      <c r="W759" s="1">
        <f>IF(M759="Neu",DATE(2018,2,1),DATE(RIGHT(M759,4),1,1))</f>
        <v>42370</v>
      </c>
      <c r="X759" s="3">
        <f ca="1">TODAY()-W759</f>
        <v>867</v>
      </c>
      <c r="Y759">
        <v>57800</v>
      </c>
      <c r="Z759">
        <v>33000</v>
      </c>
      <c r="AA759" s="4">
        <f ca="1">X759/365</f>
        <v>2.3753424657534246</v>
      </c>
      <c r="AB759">
        <v>5.6</v>
      </c>
      <c r="AC759">
        <f t="shared" si="11"/>
        <v>1</v>
      </c>
    </row>
    <row r="760" spans="1:29" x14ac:dyDescent="0.25">
      <c r="A760" t="s">
        <v>24</v>
      </c>
      <c r="B760">
        <v>2700</v>
      </c>
      <c r="C760" t="s">
        <v>25</v>
      </c>
      <c r="D760" t="s">
        <v>42</v>
      </c>
      <c r="E760">
        <v>148</v>
      </c>
      <c r="F760" t="s">
        <v>43</v>
      </c>
      <c r="G760" t="s">
        <v>28</v>
      </c>
      <c r="H760" t="s">
        <v>29</v>
      </c>
      <c r="I760" t="s">
        <v>24</v>
      </c>
      <c r="J760" t="s">
        <v>30</v>
      </c>
      <c r="K760">
        <v>1995</v>
      </c>
      <c r="L760" t="s">
        <v>38</v>
      </c>
      <c r="M760">
        <v>5.2016</v>
      </c>
      <c r="N760">
        <v>2115</v>
      </c>
      <c r="P760" t="s">
        <v>32</v>
      </c>
      <c r="Q760">
        <v>5</v>
      </c>
      <c r="R760" t="s">
        <v>33</v>
      </c>
      <c r="T760">
        <v>4</v>
      </c>
      <c r="U760" t="s">
        <v>34</v>
      </c>
      <c r="V760" t="s">
        <v>35</v>
      </c>
      <c r="W760" s="1">
        <f>IF(M760="Neu",DATE(2018,2,1),DATE(RIGHT(M760,4),1,1))</f>
        <v>42370</v>
      </c>
      <c r="X760" s="3">
        <f ca="1">TODAY()-W760</f>
        <v>867</v>
      </c>
      <c r="Y760">
        <v>61900</v>
      </c>
      <c r="Z760">
        <v>13500</v>
      </c>
      <c r="AA760" s="4">
        <f ca="1">X760/365</f>
        <v>2.3753424657534246</v>
      </c>
      <c r="AB760">
        <v>5.6</v>
      </c>
      <c r="AC760">
        <f t="shared" si="11"/>
        <v>1</v>
      </c>
    </row>
    <row r="761" spans="1:29" x14ac:dyDescent="0.25">
      <c r="A761" t="s">
        <v>24</v>
      </c>
      <c r="B761" t="s">
        <v>68</v>
      </c>
      <c r="C761" t="s">
        <v>25</v>
      </c>
      <c r="D761" t="s">
        <v>215</v>
      </c>
      <c r="E761">
        <v>133</v>
      </c>
      <c r="F761" t="s">
        <v>43</v>
      </c>
      <c r="H761" t="s">
        <v>29</v>
      </c>
      <c r="I761" t="s">
        <v>24</v>
      </c>
      <c r="J761" t="s">
        <v>47</v>
      </c>
      <c r="K761">
        <v>1995</v>
      </c>
      <c r="L761" t="s">
        <v>58</v>
      </c>
      <c r="M761">
        <v>11.201599999999999</v>
      </c>
      <c r="N761">
        <v>1650</v>
      </c>
      <c r="P761" t="s">
        <v>32</v>
      </c>
      <c r="Q761">
        <v>5</v>
      </c>
      <c r="R761" t="s">
        <v>33</v>
      </c>
      <c r="T761">
        <v>4</v>
      </c>
      <c r="U761" t="s">
        <v>34</v>
      </c>
      <c r="V761" t="s">
        <v>49</v>
      </c>
      <c r="W761" s="1">
        <f>IF(M761="Neu",DATE(2018,2,1),DATE(RIGHT(M761,4),1,1))</f>
        <v>42370</v>
      </c>
      <c r="X761" s="3">
        <f ca="1">TODAY()-W761</f>
        <v>867</v>
      </c>
      <c r="Y761">
        <v>50900</v>
      </c>
      <c r="Z761">
        <v>9900</v>
      </c>
      <c r="AA761" s="4">
        <f ca="1">X761/365</f>
        <v>2.3753424657534246</v>
      </c>
      <c r="AB761">
        <v>5.0999999999999996</v>
      </c>
      <c r="AC761">
        <f t="shared" si="11"/>
        <v>1</v>
      </c>
    </row>
    <row r="762" spans="1:29" x14ac:dyDescent="0.25">
      <c r="A762" t="s">
        <v>24</v>
      </c>
      <c r="B762">
        <v>1800</v>
      </c>
      <c r="C762" t="s">
        <v>343</v>
      </c>
      <c r="D762" t="s">
        <v>26</v>
      </c>
      <c r="E762">
        <v>114</v>
      </c>
      <c r="F762" t="s">
        <v>422</v>
      </c>
      <c r="G762" t="s">
        <v>28</v>
      </c>
      <c r="H762" t="s">
        <v>29</v>
      </c>
      <c r="I762" t="s">
        <v>33</v>
      </c>
      <c r="J762" t="s">
        <v>30</v>
      </c>
      <c r="K762">
        <v>1995</v>
      </c>
      <c r="M762">
        <v>7.2016</v>
      </c>
      <c r="N762">
        <v>1765</v>
      </c>
      <c r="P762" t="s">
        <v>32</v>
      </c>
      <c r="Q762">
        <v>5</v>
      </c>
      <c r="R762" t="s">
        <v>33</v>
      </c>
      <c r="T762">
        <v>4</v>
      </c>
      <c r="U762" t="s">
        <v>34</v>
      </c>
      <c r="V762" t="s">
        <v>49</v>
      </c>
      <c r="W762" s="1">
        <f>IF(M762="Neu",DATE(2018,2,1),DATE(RIGHT(M762,4),1,1))</f>
        <v>42370</v>
      </c>
      <c r="X762" s="3">
        <f ca="1">TODAY()-W762</f>
        <v>867</v>
      </c>
      <c r="Y762">
        <v>33900</v>
      </c>
      <c r="Z762">
        <v>21500</v>
      </c>
      <c r="AA762" s="4">
        <f ca="1">X762/365</f>
        <v>2.3753424657534246</v>
      </c>
      <c r="AB762">
        <v>4.3</v>
      </c>
      <c r="AC762">
        <f t="shared" si="11"/>
        <v>1</v>
      </c>
    </row>
    <row r="763" spans="1:29" x14ac:dyDescent="0.25">
      <c r="A763" t="s">
        <v>24</v>
      </c>
      <c r="B763">
        <v>1800</v>
      </c>
      <c r="C763" t="s">
        <v>343</v>
      </c>
      <c r="D763" t="s">
        <v>61</v>
      </c>
      <c r="E763">
        <v>118</v>
      </c>
      <c r="F763" t="s">
        <v>65</v>
      </c>
      <c r="G763" t="s">
        <v>28</v>
      </c>
      <c r="H763" t="s">
        <v>29</v>
      </c>
      <c r="I763" t="s">
        <v>24</v>
      </c>
      <c r="J763" t="s">
        <v>30</v>
      </c>
      <c r="K763">
        <v>1995</v>
      </c>
      <c r="L763" t="s">
        <v>127</v>
      </c>
      <c r="M763">
        <v>8.2015999999999991</v>
      </c>
      <c r="N763">
        <v>1575</v>
      </c>
      <c r="P763" t="s">
        <v>32</v>
      </c>
      <c r="Q763">
        <v>5</v>
      </c>
      <c r="R763" t="s">
        <v>33</v>
      </c>
      <c r="T763">
        <v>4</v>
      </c>
      <c r="U763" t="s">
        <v>34</v>
      </c>
      <c r="V763" t="s">
        <v>49</v>
      </c>
      <c r="W763" s="1">
        <f>IF(M763="Neu",DATE(2018,2,1),DATE(RIGHT(M763,4),1,1))</f>
        <v>42370</v>
      </c>
      <c r="X763" s="3">
        <f ca="1">TODAY()-W763</f>
        <v>867</v>
      </c>
      <c r="Y763">
        <v>34900</v>
      </c>
      <c r="Z763">
        <v>30000</v>
      </c>
      <c r="AA763" s="4">
        <f ca="1">X763/365</f>
        <v>2.3753424657534246</v>
      </c>
      <c r="AB763">
        <v>4.5</v>
      </c>
      <c r="AC763">
        <f t="shared" si="11"/>
        <v>1</v>
      </c>
    </row>
    <row r="764" spans="1:29" x14ac:dyDescent="0.25">
      <c r="A764" t="s">
        <v>33</v>
      </c>
      <c r="B764">
        <v>1800</v>
      </c>
      <c r="C764" t="s">
        <v>25</v>
      </c>
      <c r="D764" t="s">
        <v>145</v>
      </c>
      <c r="E764">
        <v>124</v>
      </c>
      <c r="F764" t="s">
        <v>65</v>
      </c>
      <c r="G764" t="s">
        <v>28</v>
      </c>
      <c r="H764" t="s">
        <v>29</v>
      </c>
      <c r="I764" t="s">
        <v>24</v>
      </c>
      <c r="J764" t="s">
        <v>30</v>
      </c>
      <c r="K764">
        <v>1995</v>
      </c>
      <c r="L764" t="s">
        <v>517</v>
      </c>
      <c r="M764">
        <v>12.201599999999999</v>
      </c>
      <c r="N764">
        <v>1835</v>
      </c>
      <c r="P764" t="s">
        <v>32</v>
      </c>
      <c r="Q764">
        <v>5</v>
      </c>
      <c r="R764" t="s">
        <v>33</v>
      </c>
      <c r="T764">
        <v>4</v>
      </c>
      <c r="U764" t="s">
        <v>34</v>
      </c>
      <c r="V764" t="s">
        <v>49</v>
      </c>
      <c r="W764" s="1">
        <f>IF(M764="Neu",DATE(2018,2,1),DATE(RIGHT(M764,4),1,1))</f>
        <v>42370</v>
      </c>
      <c r="X764" s="3">
        <f ca="1">TODAY()-W764</f>
        <v>867</v>
      </c>
      <c r="Y764">
        <v>34500</v>
      </c>
      <c r="Z764">
        <v>24600</v>
      </c>
      <c r="AA764" s="4">
        <f ca="1">X764/365</f>
        <v>2.3753424657534246</v>
      </c>
      <c r="AB764">
        <v>4.7</v>
      </c>
      <c r="AC764">
        <f t="shared" si="11"/>
        <v>1</v>
      </c>
    </row>
    <row r="765" spans="1:29" x14ac:dyDescent="0.25">
      <c r="A765" t="s">
        <v>24</v>
      </c>
      <c r="B765" t="s">
        <v>68</v>
      </c>
      <c r="C765" t="s">
        <v>25</v>
      </c>
      <c r="D765" t="s">
        <v>72</v>
      </c>
      <c r="E765">
        <v>124</v>
      </c>
      <c r="F765" t="s">
        <v>53</v>
      </c>
      <c r="H765" t="s">
        <v>29</v>
      </c>
      <c r="I765" t="s">
        <v>24</v>
      </c>
      <c r="J765" t="s">
        <v>47</v>
      </c>
      <c r="K765">
        <v>1995</v>
      </c>
      <c r="L765" t="s">
        <v>44</v>
      </c>
      <c r="M765">
        <v>12.201599999999999</v>
      </c>
      <c r="N765">
        <v>1615</v>
      </c>
      <c r="P765" t="s">
        <v>32</v>
      </c>
      <c r="Q765">
        <v>5</v>
      </c>
      <c r="R765" t="s">
        <v>33</v>
      </c>
      <c r="T765">
        <v>4</v>
      </c>
      <c r="U765" t="s">
        <v>34</v>
      </c>
      <c r="V765" t="s">
        <v>49</v>
      </c>
      <c r="W765" s="1">
        <f>IF(M765="Neu",DATE(2018,2,1),DATE(RIGHT(M765,4),1,1))</f>
        <v>42370</v>
      </c>
      <c r="X765" s="3">
        <f ca="1">TODAY()-W765</f>
        <v>867</v>
      </c>
      <c r="Y765">
        <v>41800</v>
      </c>
      <c r="Z765">
        <v>3400</v>
      </c>
      <c r="AA765" s="4">
        <f ca="1">X765/365</f>
        <v>2.3753424657534246</v>
      </c>
      <c r="AB765">
        <v>4.7</v>
      </c>
      <c r="AC765">
        <f t="shared" si="11"/>
        <v>1</v>
      </c>
    </row>
    <row r="766" spans="1:29" x14ac:dyDescent="0.25">
      <c r="A766" t="s">
        <v>33</v>
      </c>
      <c r="B766">
        <v>1800</v>
      </c>
      <c r="C766" t="s">
        <v>25</v>
      </c>
      <c r="D766" t="s">
        <v>54</v>
      </c>
      <c r="E766">
        <v>124</v>
      </c>
      <c r="F766" t="s">
        <v>53</v>
      </c>
      <c r="G766" t="s">
        <v>28</v>
      </c>
      <c r="H766" t="s">
        <v>29</v>
      </c>
      <c r="I766" t="s">
        <v>33</v>
      </c>
      <c r="J766" t="s">
        <v>30</v>
      </c>
      <c r="K766">
        <v>1995</v>
      </c>
      <c r="L766" t="s">
        <v>80</v>
      </c>
      <c r="M766">
        <v>12.201599999999999</v>
      </c>
      <c r="N766">
        <v>1835</v>
      </c>
      <c r="P766" t="s">
        <v>32</v>
      </c>
      <c r="Q766">
        <v>5</v>
      </c>
      <c r="R766" t="s">
        <v>33</v>
      </c>
      <c r="T766">
        <v>4</v>
      </c>
      <c r="U766" t="s">
        <v>34</v>
      </c>
      <c r="V766" t="s">
        <v>49</v>
      </c>
      <c r="W766" s="1">
        <f>IF(M766="Neu",DATE(2018,2,1),DATE(RIGHT(M766,4),1,1))</f>
        <v>42370</v>
      </c>
      <c r="X766" s="3">
        <f ca="1">TODAY()-W766</f>
        <v>867</v>
      </c>
      <c r="Y766">
        <v>39900</v>
      </c>
      <c r="Z766">
        <v>13000</v>
      </c>
      <c r="AA766" s="4">
        <f ca="1">X766/365</f>
        <v>2.3753424657534246</v>
      </c>
      <c r="AB766">
        <v>4.7</v>
      </c>
      <c r="AC766">
        <f t="shared" si="11"/>
        <v>1</v>
      </c>
    </row>
    <row r="767" spans="1:29" x14ac:dyDescent="0.25">
      <c r="A767" t="s">
        <v>33</v>
      </c>
      <c r="B767">
        <v>2700</v>
      </c>
      <c r="C767" t="s">
        <v>25</v>
      </c>
      <c r="D767" t="s">
        <v>157</v>
      </c>
      <c r="E767">
        <v>146</v>
      </c>
      <c r="F767" t="s">
        <v>43</v>
      </c>
      <c r="G767" t="s">
        <v>28</v>
      </c>
      <c r="H767" t="s">
        <v>29</v>
      </c>
      <c r="I767" t="s">
        <v>33</v>
      </c>
      <c r="J767" t="s">
        <v>30</v>
      </c>
      <c r="K767">
        <v>1995</v>
      </c>
      <c r="L767" t="s">
        <v>394</v>
      </c>
      <c r="M767">
        <v>3.2016</v>
      </c>
      <c r="N767">
        <v>2115</v>
      </c>
      <c r="P767" t="s">
        <v>32</v>
      </c>
      <c r="Q767">
        <v>5</v>
      </c>
      <c r="R767" t="s">
        <v>33</v>
      </c>
      <c r="T767">
        <v>4</v>
      </c>
      <c r="U767" t="s">
        <v>34</v>
      </c>
      <c r="V767" t="s">
        <v>35</v>
      </c>
      <c r="W767" s="1">
        <f>IF(M767="Neu",DATE(2018,2,1),DATE(RIGHT(M767,4),1,1))</f>
        <v>42370</v>
      </c>
      <c r="X767" s="3">
        <f ca="1">TODAY()-W767</f>
        <v>867</v>
      </c>
      <c r="Y767">
        <v>59900</v>
      </c>
      <c r="Z767">
        <v>33000</v>
      </c>
      <c r="AA767" s="4">
        <f ca="1">X767/365</f>
        <v>2.3753424657534246</v>
      </c>
      <c r="AB767">
        <v>5.6</v>
      </c>
      <c r="AC767">
        <f t="shared" si="11"/>
        <v>1</v>
      </c>
    </row>
    <row r="768" spans="1:29" x14ac:dyDescent="0.25">
      <c r="A768" t="s">
        <v>24</v>
      </c>
      <c r="B768">
        <v>2700</v>
      </c>
      <c r="C768" t="s">
        <v>25</v>
      </c>
      <c r="D768" t="s">
        <v>42</v>
      </c>
      <c r="E768">
        <v>146</v>
      </c>
      <c r="F768" t="s">
        <v>43</v>
      </c>
      <c r="G768" t="s">
        <v>28</v>
      </c>
      <c r="H768" t="s">
        <v>29</v>
      </c>
      <c r="I768" t="s">
        <v>24</v>
      </c>
      <c r="J768" t="s">
        <v>30</v>
      </c>
      <c r="K768">
        <v>1995</v>
      </c>
      <c r="L768" t="s">
        <v>38</v>
      </c>
      <c r="M768">
        <v>7.2016</v>
      </c>
      <c r="N768">
        <v>2115</v>
      </c>
      <c r="P768" t="s">
        <v>32</v>
      </c>
      <c r="Q768">
        <v>5</v>
      </c>
      <c r="R768" t="s">
        <v>33</v>
      </c>
      <c r="T768">
        <v>4</v>
      </c>
      <c r="U768" t="s">
        <v>34</v>
      </c>
      <c r="V768" t="s">
        <v>35</v>
      </c>
      <c r="W768" s="1">
        <f>IF(M768="Neu",DATE(2018,2,1),DATE(RIGHT(M768,4),1,1))</f>
        <v>42370</v>
      </c>
      <c r="X768" s="3">
        <f ca="1">TODAY()-W768</f>
        <v>867</v>
      </c>
      <c r="Y768">
        <v>54900</v>
      </c>
      <c r="Z768">
        <v>25000</v>
      </c>
      <c r="AA768" s="4">
        <f ca="1">X768/365</f>
        <v>2.3753424657534246</v>
      </c>
      <c r="AB768">
        <v>5.6</v>
      </c>
      <c r="AC768">
        <f t="shared" si="11"/>
        <v>1</v>
      </c>
    </row>
    <row r="769" spans="1:29" x14ac:dyDescent="0.25">
      <c r="A769" t="s">
        <v>24</v>
      </c>
      <c r="B769">
        <v>2700</v>
      </c>
      <c r="C769" t="s">
        <v>25</v>
      </c>
      <c r="D769" t="s">
        <v>38</v>
      </c>
      <c r="E769">
        <v>146</v>
      </c>
      <c r="F769" t="s">
        <v>43</v>
      </c>
      <c r="G769" t="s">
        <v>28</v>
      </c>
      <c r="H769" t="s">
        <v>29</v>
      </c>
      <c r="I769" t="s">
        <v>33</v>
      </c>
      <c r="J769" t="s">
        <v>30</v>
      </c>
      <c r="K769">
        <v>1995</v>
      </c>
      <c r="L769" t="s">
        <v>58</v>
      </c>
      <c r="M769">
        <v>2.2016</v>
      </c>
      <c r="N769">
        <v>2115</v>
      </c>
      <c r="P769" t="s">
        <v>32</v>
      </c>
      <c r="Q769">
        <v>5</v>
      </c>
      <c r="R769" t="s">
        <v>33</v>
      </c>
      <c r="T769">
        <v>4</v>
      </c>
      <c r="U769" t="s">
        <v>34</v>
      </c>
      <c r="V769" t="s">
        <v>35</v>
      </c>
      <c r="W769" s="1">
        <f>IF(M769="Neu",DATE(2018,2,1),DATE(RIGHT(M769,4),1,1))</f>
        <v>42370</v>
      </c>
      <c r="X769" s="3">
        <f ca="1">TODAY()-W769</f>
        <v>867</v>
      </c>
      <c r="Y769">
        <v>57800</v>
      </c>
      <c r="Z769">
        <v>33000</v>
      </c>
      <c r="AA769" s="4">
        <f ca="1">X769/365</f>
        <v>2.3753424657534246</v>
      </c>
      <c r="AB769">
        <v>5.6</v>
      </c>
      <c r="AC769">
        <f t="shared" si="11"/>
        <v>1</v>
      </c>
    </row>
    <row r="770" spans="1:29" x14ac:dyDescent="0.25">
      <c r="A770" t="s">
        <v>24</v>
      </c>
      <c r="B770" t="s">
        <v>68</v>
      </c>
      <c r="C770" t="s">
        <v>25</v>
      </c>
      <c r="D770" t="s">
        <v>54</v>
      </c>
      <c r="E770">
        <v>124</v>
      </c>
      <c r="F770" t="s">
        <v>53</v>
      </c>
      <c r="H770" t="s">
        <v>29</v>
      </c>
      <c r="I770" t="s">
        <v>24</v>
      </c>
      <c r="J770" t="s">
        <v>47</v>
      </c>
      <c r="K770">
        <v>1995</v>
      </c>
      <c r="L770" t="s">
        <v>44</v>
      </c>
      <c r="M770">
        <v>12.201599999999999</v>
      </c>
      <c r="N770">
        <v>1615</v>
      </c>
      <c r="P770" t="s">
        <v>32</v>
      </c>
      <c r="Q770">
        <v>5</v>
      </c>
      <c r="R770" t="s">
        <v>33</v>
      </c>
      <c r="T770">
        <v>4</v>
      </c>
      <c r="U770" t="s">
        <v>34</v>
      </c>
      <c r="V770" t="s">
        <v>49</v>
      </c>
      <c r="W770" s="1">
        <f>IF(M770="Neu",DATE(2018,2,1),DATE(RIGHT(M770,4),1,1))</f>
        <v>42370</v>
      </c>
      <c r="X770" s="3">
        <f ca="1">TODAY()-W770</f>
        <v>867</v>
      </c>
      <c r="Y770">
        <v>42800</v>
      </c>
      <c r="Z770">
        <v>4500</v>
      </c>
      <c r="AA770" s="4">
        <f ca="1">X770/365</f>
        <v>2.3753424657534246</v>
      </c>
      <c r="AB770">
        <v>4.7</v>
      </c>
      <c r="AC770">
        <f t="shared" si="11"/>
        <v>1</v>
      </c>
    </row>
    <row r="771" spans="1:29" x14ac:dyDescent="0.25">
      <c r="A771" t="s">
        <v>24</v>
      </c>
      <c r="B771">
        <v>1800</v>
      </c>
      <c r="C771" t="s">
        <v>25</v>
      </c>
      <c r="D771" t="s">
        <v>42</v>
      </c>
      <c r="E771">
        <v>124</v>
      </c>
      <c r="F771" t="s">
        <v>53</v>
      </c>
      <c r="G771" t="s">
        <v>28</v>
      </c>
      <c r="H771" t="s">
        <v>29</v>
      </c>
      <c r="I771" t="s">
        <v>24</v>
      </c>
      <c r="J771" t="s">
        <v>52</v>
      </c>
      <c r="K771">
        <v>1995</v>
      </c>
      <c r="L771" t="s">
        <v>44</v>
      </c>
      <c r="M771">
        <v>8.2015999999999991</v>
      </c>
      <c r="N771">
        <v>1615</v>
      </c>
      <c r="P771" t="s">
        <v>32</v>
      </c>
      <c r="Q771">
        <v>5</v>
      </c>
      <c r="R771" t="s">
        <v>33</v>
      </c>
      <c r="T771">
        <v>4</v>
      </c>
      <c r="U771" t="s">
        <v>34</v>
      </c>
      <c r="V771" t="s">
        <v>49</v>
      </c>
      <c r="W771" s="1">
        <f>IF(M771="Neu",DATE(2018,2,1),DATE(RIGHT(M771,4),1,1))</f>
        <v>42370</v>
      </c>
      <c r="X771" s="3">
        <f ca="1">TODAY()-W771</f>
        <v>867</v>
      </c>
      <c r="Y771">
        <v>32000</v>
      </c>
      <c r="Z771">
        <v>36500</v>
      </c>
      <c r="AA771" s="4">
        <f ca="1">X771/365</f>
        <v>2.3753424657534246</v>
      </c>
      <c r="AB771">
        <v>4.7</v>
      </c>
      <c r="AC771">
        <f t="shared" ref="AC771:AC834" si="12">IF(P771="Diesel",1,0)</f>
        <v>1</v>
      </c>
    </row>
    <row r="772" spans="1:29" x14ac:dyDescent="0.25">
      <c r="A772" t="s">
        <v>24</v>
      </c>
      <c r="B772">
        <v>1800</v>
      </c>
      <c r="C772" t="s">
        <v>25</v>
      </c>
      <c r="D772" t="s">
        <v>544</v>
      </c>
      <c r="E772">
        <v>124</v>
      </c>
      <c r="F772" t="s">
        <v>53</v>
      </c>
      <c r="G772" t="s">
        <v>28</v>
      </c>
      <c r="H772" t="s">
        <v>62</v>
      </c>
      <c r="I772" t="s">
        <v>24</v>
      </c>
      <c r="J772" t="s">
        <v>30</v>
      </c>
      <c r="K772">
        <v>1995</v>
      </c>
      <c r="L772" t="s">
        <v>501</v>
      </c>
      <c r="M772">
        <v>8.2015999999999991</v>
      </c>
      <c r="N772">
        <v>1615</v>
      </c>
      <c r="P772" t="s">
        <v>32</v>
      </c>
      <c r="Q772">
        <v>5</v>
      </c>
      <c r="R772" t="s">
        <v>33</v>
      </c>
      <c r="T772">
        <v>4</v>
      </c>
      <c r="U772" t="s">
        <v>34</v>
      </c>
      <c r="V772" t="s">
        <v>49</v>
      </c>
      <c r="W772" s="1">
        <f>IF(M772="Neu",DATE(2018,2,1),DATE(RIGHT(M772,4),1,1))</f>
        <v>42370</v>
      </c>
      <c r="X772" s="3">
        <f ca="1">TODAY()-W772</f>
        <v>867</v>
      </c>
      <c r="Y772">
        <v>44800</v>
      </c>
      <c r="Z772">
        <v>12500</v>
      </c>
      <c r="AA772" s="4">
        <f ca="1">X772/365</f>
        <v>2.3753424657534246</v>
      </c>
      <c r="AB772">
        <v>4.7</v>
      </c>
      <c r="AC772">
        <f t="shared" si="12"/>
        <v>1</v>
      </c>
    </row>
    <row r="773" spans="1:29" x14ac:dyDescent="0.25">
      <c r="A773" t="s">
        <v>33</v>
      </c>
      <c r="B773">
        <v>1800</v>
      </c>
      <c r="C773" t="s">
        <v>25</v>
      </c>
      <c r="D773" t="s">
        <v>109</v>
      </c>
      <c r="E773">
        <v>124</v>
      </c>
      <c r="F773" t="s">
        <v>65</v>
      </c>
      <c r="G773" t="s">
        <v>28</v>
      </c>
      <c r="H773" t="s">
        <v>29</v>
      </c>
      <c r="I773" t="s">
        <v>24</v>
      </c>
      <c r="J773" t="s">
        <v>30</v>
      </c>
      <c r="K773">
        <v>1995</v>
      </c>
      <c r="L773" t="s">
        <v>547</v>
      </c>
      <c r="M773">
        <v>8.2015999999999991</v>
      </c>
      <c r="N773">
        <v>1835</v>
      </c>
      <c r="P773" t="s">
        <v>32</v>
      </c>
      <c r="Q773">
        <v>5</v>
      </c>
      <c r="R773" t="s">
        <v>33</v>
      </c>
      <c r="T773">
        <v>4</v>
      </c>
      <c r="U773" t="s">
        <v>34</v>
      </c>
      <c r="V773" t="s">
        <v>49</v>
      </c>
      <c r="W773" s="1">
        <f>IF(M773="Neu",DATE(2018,2,1),DATE(RIGHT(M773,4),1,1))</f>
        <v>42370</v>
      </c>
      <c r="X773" s="3">
        <f ca="1">TODAY()-W773</f>
        <v>867</v>
      </c>
      <c r="Y773">
        <v>47500</v>
      </c>
      <c r="Z773">
        <v>9620</v>
      </c>
      <c r="AA773" s="4">
        <f ca="1">X773/365</f>
        <v>2.3753424657534246</v>
      </c>
      <c r="AB773">
        <v>4.7</v>
      </c>
      <c r="AC773">
        <f t="shared" si="12"/>
        <v>1</v>
      </c>
    </row>
    <row r="774" spans="1:29" x14ac:dyDescent="0.25">
      <c r="A774" t="s">
        <v>24</v>
      </c>
      <c r="B774">
        <v>1800</v>
      </c>
      <c r="C774" t="s">
        <v>25</v>
      </c>
      <c r="D774" t="s">
        <v>365</v>
      </c>
      <c r="E774">
        <v>124</v>
      </c>
      <c r="F774" t="s">
        <v>53</v>
      </c>
      <c r="G774" t="s">
        <v>28</v>
      </c>
      <c r="H774" t="s">
        <v>29</v>
      </c>
      <c r="I774" t="s">
        <v>33</v>
      </c>
      <c r="J774" t="s">
        <v>30</v>
      </c>
      <c r="K774">
        <v>1995</v>
      </c>
      <c r="L774" t="s">
        <v>548</v>
      </c>
      <c r="M774">
        <v>1.2016</v>
      </c>
      <c r="N774">
        <v>1615</v>
      </c>
      <c r="P774" t="s">
        <v>32</v>
      </c>
      <c r="Q774">
        <v>5</v>
      </c>
      <c r="R774" t="s">
        <v>33</v>
      </c>
      <c r="T774">
        <v>4</v>
      </c>
      <c r="U774" t="s">
        <v>34</v>
      </c>
      <c r="V774" t="s">
        <v>49</v>
      </c>
      <c r="W774" s="1">
        <f>IF(M774="Neu",DATE(2018,2,1),DATE(RIGHT(M774,4),1,1))</f>
        <v>42370</v>
      </c>
      <c r="X774" s="3">
        <f ca="1">TODAY()-W774</f>
        <v>867</v>
      </c>
      <c r="Y774">
        <v>37900</v>
      </c>
      <c r="Z774">
        <v>25000</v>
      </c>
      <c r="AA774" s="4">
        <f ca="1">X774/365</f>
        <v>2.3753424657534246</v>
      </c>
      <c r="AB774">
        <v>4.7</v>
      </c>
      <c r="AC774">
        <f t="shared" si="12"/>
        <v>1</v>
      </c>
    </row>
    <row r="775" spans="1:29" x14ac:dyDescent="0.25">
      <c r="A775" t="s">
        <v>24</v>
      </c>
      <c r="B775">
        <v>1800</v>
      </c>
      <c r="C775" t="s">
        <v>25</v>
      </c>
      <c r="D775" t="s">
        <v>206</v>
      </c>
      <c r="E775">
        <v>124</v>
      </c>
      <c r="F775" t="s">
        <v>53</v>
      </c>
      <c r="G775" t="s">
        <v>28</v>
      </c>
      <c r="H775" t="s">
        <v>29</v>
      </c>
      <c r="I775" t="s">
        <v>24</v>
      </c>
      <c r="J775" t="s">
        <v>30</v>
      </c>
      <c r="K775">
        <v>1995</v>
      </c>
      <c r="L775" t="s">
        <v>174</v>
      </c>
      <c r="M775">
        <v>7.2016</v>
      </c>
      <c r="N775">
        <v>1615</v>
      </c>
      <c r="O775" s="1">
        <v>43101</v>
      </c>
      <c r="P775" t="s">
        <v>32</v>
      </c>
      <c r="Q775">
        <v>5</v>
      </c>
      <c r="R775" t="s">
        <v>33</v>
      </c>
      <c r="T775">
        <v>4</v>
      </c>
      <c r="U775" t="s">
        <v>34</v>
      </c>
      <c r="V775" t="s">
        <v>49</v>
      </c>
      <c r="W775" s="1">
        <f>IF(M775="Neu",DATE(2018,2,1),DATE(RIGHT(M775,4),1,1))</f>
        <v>42370</v>
      </c>
      <c r="X775" s="3">
        <f ca="1">TODAY()-W775</f>
        <v>867</v>
      </c>
      <c r="Y775">
        <v>39900</v>
      </c>
      <c r="Z775">
        <v>25236</v>
      </c>
      <c r="AA775" s="4">
        <f ca="1">X775/365</f>
        <v>2.3753424657534246</v>
      </c>
      <c r="AB775">
        <v>4.7</v>
      </c>
      <c r="AC775">
        <f t="shared" si="12"/>
        <v>1</v>
      </c>
    </row>
    <row r="776" spans="1:29" x14ac:dyDescent="0.25">
      <c r="A776" t="s">
        <v>24</v>
      </c>
      <c r="B776">
        <v>1800</v>
      </c>
      <c r="C776" t="s">
        <v>25</v>
      </c>
      <c r="D776" t="s">
        <v>551</v>
      </c>
      <c r="E776">
        <v>124</v>
      </c>
      <c r="F776" t="s">
        <v>53</v>
      </c>
      <c r="G776" t="s">
        <v>28</v>
      </c>
      <c r="H776" t="s">
        <v>29</v>
      </c>
      <c r="I776" t="s">
        <v>33</v>
      </c>
      <c r="J776" t="s">
        <v>30</v>
      </c>
      <c r="K776">
        <v>1995</v>
      </c>
      <c r="L776" t="s">
        <v>80</v>
      </c>
      <c r="M776">
        <v>2.2016</v>
      </c>
      <c r="N776">
        <v>1615</v>
      </c>
      <c r="P776" t="s">
        <v>32</v>
      </c>
      <c r="Q776">
        <v>5</v>
      </c>
      <c r="R776" t="s">
        <v>33</v>
      </c>
      <c r="T776">
        <v>4</v>
      </c>
      <c r="U776" t="s">
        <v>34</v>
      </c>
      <c r="V776" t="s">
        <v>49</v>
      </c>
      <c r="W776" s="1">
        <f>IF(M776="Neu",DATE(2018,2,1),DATE(RIGHT(M776,4),1,1))</f>
        <v>42370</v>
      </c>
      <c r="X776" s="3">
        <f ca="1">TODAY()-W776</f>
        <v>867</v>
      </c>
      <c r="Y776">
        <v>39900</v>
      </c>
      <c r="Z776">
        <v>27500</v>
      </c>
      <c r="AA776" s="4">
        <f ca="1">X776/365</f>
        <v>2.3753424657534246</v>
      </c>
      <c r="AB776">
        <v>4.7</v>
      </c>
      <c r="AC776">
        <f t="shared" si="12"/>
        <v>1</v>
      </c>
    </row>
    <row r="777" spans="1:29" x14ac:dyDescent="0.25">
      <c r="A777" t="s">
        <v>24</v>
      </c>
      <c r="B777">
        <v>1800</v>
      </c>
      <c r="C777" t="s">
        <v>25</v>
      </c>
      <c r="D777" t="s">
        <v>98</v>
      </c>
      <c r="E777">
        <v>124</v>
      </c>
      <c r="F777" t="s">
        <v>65</v>
      </c>
      <c r="G777" t="s">
        <v>28</v>
      </c>
      <c r="H777" t="s">
        <v>29</v>
      </c>
      <c r="I777" t="s">
        <v>33</v>
      </c>
      <c r="J777" t="s">
        <v>30</v>
      </c>
      <c r="K777">
        <v>1995</v>
      </c>
      <c r="L777" t="s">
        <v>80</v>
      </c>
      <c r="M777">
        <v>7.2016</v>
      </c>
      <c r="N777">
        <v>1835</v>
      </c>
      <c r="O777" s="1">
        <v>42552</v>
      </c>
      <c r="P777" t="s">
        <v>32</v>
      </c>
      <c r="Q777">
        <v>5</v>
      </c>
      <c r="R777" t="s">
        <v>33</v>
      </c>
      <c r="T777">
        <v>4</v>
      </c>
      <c r="U777" t="s">
        <v>34</v>
      </c>
      <c r="V777" t="s">
        <v>49</v>
      </c>
      <c r="W777" s="1">
        <f>IF(M777="Neu",DATE(2018,2,1),DATE(RIGHT(M777,4),1,1))</f>
        <v>42370</v>
      </c>
      <c r="X777" s="3">
        <f ca="1">TODAY()-W777</f>
        <v>867</v>
      </c>
      <c r="Y777">
        <v>41900</v>
      </c>
      <c r="Z777">
        <v>13900</v>
      </c>
      <c r="AA777" s="4">
        <f ca="1">X777/365</f>
        <v>2.3753424657534246</v>
      </c>
      <c r="AB777">
        <v>4.7</v>
      </c>
      <c r="AC777">
        <f t="shared" si="12"/>
        <v>1</v>
      </c>
    </row>
    <row r="778" spans="1:29" x14ac:dyDescent="0.25">
      <c r="A778" t="s">
        <v>24</v>
      </c>
      <c r="B778">
        <v>1800</v>
      </c>
      <c r="C778" t="s">
        <v>25</v>
      </c>
      <c r="D778" t="s">
        <v>26</v>
      </c>
      <c r="E778">
        <v>124</v>
      </c>
      <c r="F778" t="s">
        <v>53</v>
      </c>
      <c r="G778" t="s">
        <v>28</v>
      </c>
      <c r="H778" t="s">
        <v>29</v>
      </c>
      <c r="I778" t="s">
        <v>33</v>
      </c>
      <c r="J778" t="s">
        <v>30</v>
      </c>
      <c r="K778">
        <v>1995</v>
      </c>
      <c r="L778" t="s">
        <v>44</v>
      </c>
      <c r="M778">
        <v>2.2016</v>
      </c>
      <c r="N778">
        <v>1615</v>
      </c>
      <c r="P778" t="s">
        <v>32</v>
      </c>
      <c r="Q778">
        <v>5</v>
      </c>
      <c r="R778" t="s">
        <v>33</v>
      </c>
      <c r="T778">
        <v>4</v>
      </c>
      <c r="U778" t="s">
        <v>34</v>
      </c>
      <c r="V778" t="s">
        <v>49</v>
      </c>
      <c r="W778" s="1">
        <f>IF(M778="Neu",DATE(2018,2,1),DATE(RIGHT(M778,4),1,1))</f>
        <v>42370</v>
      </c>
      <c r="X778" s="3">
        <f ca="1">TODAY()-W778</f>
        <v>867</v>
      </c>
      <c r="Y778">
        <v>38900</v>
      </c>
      <c r="Z778">
        <v>26000</v>
      </c>
      <c r="AA778" s="4">
        <f ca="1">X778/365</f>
        <v>2.3753424657534246</v>
      </c>
      <c r="AB778">
        <v>4.7</v>
      </c>
      <c r="AC778">
        <f t="shared" si="12"/>
        <v>1</v>
      </c>
    </row>
    <row r="779" spans="1:29" x14ac:dyDescent="0.25">
      <c r="A779" t="s">
        <v>24</v>
      </c>
      <c r="B779">
        <v>1800</v>
      </c>
      <c r="C779" t="s">
        <v>25</v>
      </c>
      <c r="D779" t="s">
        <v>46</v>
      </c>
      <c r="E779">
        <v>124</v>
      </c>
      <c r="F779" t="s">
        <v>53</v>
      </c>
      <c r="G779" t="s">
        <v>28</v>
      </c>
      <c r="H779" t="s">
        <v>29</v>
      </c>
      <c r="I779" t="s">
        <v>33</v>
      </c>
      <c r="J779" t="s">
        <v>30</v>
      </c>
      <c r="K779">
        <v>1995</v>
      </c>
      <c r="L779" t="s">
        <v>38</v>
      </c>
      <c r="M779">
        <v>2.2016</v>
      </c>
      <c r="N779">
        <v>1615</v>
      </c>
      <c r="O779" s="1">
        <v>42402</v>
      </c>
      <c r="P779" t="s">
        <v>32</v>
      </c>
      <c r="Q779">
        <v>5</v>
      </c>
      <c r="R779" t="s">
        <v>33</v>
      </c>
      <c r="T779">
        <v>4</v>
      </c>
      <c r="U779" t="s">
        <v>34</v>
      </c>
      <c r="V779" t="s">
        <v>49</v>
      </c>
      <c r="W779" s="1">
        <f>IF(M779="Neu",DATE(2018,2,1),DATE(RIGHT(M779,4),1,1))</f>
        <v>42370</v>
      </c>
      <c r="X779" s="3">
        <f ca="1">TODAY()-W779</f>
        <v>867</v>
      </c>
      <c r="Y779">
        <v>31900</v>
      </c>
      <c r="Z779">
        <v>20000</v>
      </c>
      <c r="AA779" s="4">
        <f ca="1">X779/365</f>
        <v>2.3753424657534246</v>
      </c>
      <c r="AB779">
        <v>4.7</v>
      </c>
      <c r="AC779">
        <f t="shared" si="12"/>
        <v>1</v>
      </c>
    </row>
    <row r="780" spans="1:29" x14ac:dyDescent="0.25">
      <c r="A780" t="s">
        <v>24</v>
      </c>
      <c r="B780">
        <v>1800</v>
      </c>
      <c r="C780" t="s">
        <v>25</v>
      </c>
      <c r="D780" t="s">
        <v>56</v>
      </c>
      <c r="E780">
        <v>124</v>
      </c>
      <c r="F780" t="s">
        <v>65</v>
      </c>
      <c r="G780" t="s">
        <v>28</v>
      </c>
      <c r="H780" t="s">
        <v>29</v>
      </c>
      <c r="I780" t="s">
        <v>24</v>
      </c>
      <c r="J780" t="s">
        <v>30</v>
      </c>
      <c r="K780">
        <v>1995</v>
      </c>
      <c r="L780" t="s">
        <v>44</v>
      </c>
      <c r="M780">
        <v>10.201599999999999</v>
      </c>
      <c r="N780">
        <v>1835</v>
      </c>
      <c r="O780" s="1">
        <v>42662</v>
      </c>
      <c r="P780" t="s">
        <v>32</v>
      </c>
      <c r="Q780">
        <v>5</v>
      </c>
      <c r="R780" t="s">
        <v>33</v>
      </c>
      <c r="T780">
        <v>4</v>
      </c>
      <c r="U780" t="s">
        <v>34</v>
      </c>
      <c r="V780" t="s">
        <v>49</v>
      </c>
      <c r="W780" s="1">
        <f>IF(M780="Neu",DATE(2018,2,1),DATE(RIGHT(M780,4),1,1))</f>
        <v>42370</v>
      </c>
      <c r="X780" s="3">
        <f ca="1">TODAY()-W780</f>
        <v>867</v>
      </c>
      <c r="Y780">
        <v>39900</v>
      </c>
      <c r="Z780">
        <v>10500</v>
      </c>
      <c r="AA780" s="4">
        <f ca="1">X780/365</f>
        <v>2.3753424657534246</v>
      </c>
      <c r="AB780">
        <v>4.7</v>
      </c>
      <c r="AC780">
        <f t="shared" si="12"/>
        <v>1</v>
      </c>
    </row>
    <row r="781" spans="1:29" x14ac:dyDescent="0.25">
      <c r="A781" t="s">
        <v>24</v>
      </c>
      <c r="B781">
        <v>1800</v>
      </c>
      <c r="C781" t="s">
        <v>25</v>
      </c>
      <c r="D781" t="s">
        <v>42</v>
      </c>
      <c r="E781">
        <v>124</v>
      </c>
      <c r="F781" t="s">
        <v>65</v>
      </c>
      <c r="G781" t="s">
        <v>28</v>
      </c>
      <c r="H781" t="s">
        <v>29</v>
      </c>
      <c r="I781" t="s">
        <v>24</v>
      </c>
      <c r="J781" t="s">
        <v>30</v>
      </c>
      <c r="K781">
        <v>1995</v>
      </c>
      <c r="L781" t="s">
        <v>44</v>
      </c>
      <c r="M781">
        <v>12.201599999999999</v>
      </c>
      <c r="N781">
        <v>1835</v>
      </c>
      <c r="P781" t="s">
        <v>32</v>
      </c>
      <c r="Q781">
        <v>5</v>
      </c>
      <c r="R781" t="s">
        <v>33</v>
      </c>
      <c r="T781">
        <v>4</v>
      </c>
      <c r="U781" t="s">
        <v>34</v>
      </c>
      <c r="V781" t="s">
        <v>49</v>
      </c>
      <c r="W781" s="1">
        <f>IF(M781="Neu",DATE(2018,2,1),DATE(RIGHT(M781,4),1,1))</f>
        <v>42370</v>
      </c>
      <c r="X781" s="3">
        <f ca="1">TODAY()-W781</f>
        <v>867</v>
      </c>
      <c r="Y781">
        <v>41900</v>
      </c>
      <c r="Z781">
        <v>3000</v>
      </c>
      <c r="AA781" s="4">
        <f ca="1">X781/365</f>
        <v>2.3753424657534246</v>
      </c>
      <c r="AB781">
        <v>4.7</v>
      </c>
      <c r="AC781">
        <f t="shared" si="12"/>
        <v>1</v>
      </c>
    </row>
    <row r="782" spans="1:29" x14ac:dyDescent="0.25">
      <c r="A782" t="s">
        <v>24</v>
      </c>
      <c r="B782">
        <v>1800</v>
      </c>
      <c r="C782" t="s">
        <v>25</v>
      </c>
      <c r="D782" t="s">
        <v>36</v>
      </c>
      <c r="E782">
        <v>124</v>
      </c>
      <c r="F782" t="s">
        <v>65</v>
      </c>
      <c r="G782" t="s">
        <v>28</v>
      </c>
      <c r="H782" t="s">
        <v>29</v>
      </c>
      <c r="I782" t="s">
        <v>24</v>
      </c>
      <c r="J782" t="s">
        <v>30</v>
      </c>
      <c r="K782">
        <v>1995</v>
      </c>
      <c r="L782" t="s">
        <v>58</v>
      </c>
      <c r="M782">
        <v>8.2015999999999991</v>
      </c>
      <c r="N782">
        <v>1835</v>
      </c>
      <c r="P782" t="s">
        <v>32</v>
      </c>
      <c r="Q782">
        <v>5</v>
      </c>
      <c r="R782" t="s">
        <v>33</v>
      </c>
      <c r="T782">
        <v>4</v>
      </c>
      <c r="U782" t="s">
        <v>34</v>
      </c>
      <c r="V782" t="s">
        <v>49</v>
      </c>
      <c r="W782" s="1">
        <f>IF(M782="Neu",DATE(2018,2,1),DATE(RIGHT(M782,4),1,1))</f>
        <v>42370</v>
      </c>
      <c r="X782" s="3">
        <f ca="1">TODAY()-W782</f>
        <v>867</v>
      </c>
      <c r="Y782">
        <v>47700</v>
      </c>
      <c r="Z782">
        <v>6000</v>
      </c>
      <c r="AA782" s="4">
        <f ca="1">X782/365</f>
        <v>2.3753424657534246</v>
      </c>
      <c r="AB782">
        <v>4.7</v>
      </c>
      <c r="AC782">
        <f t="shared" si="12"/>
        <v>1</v>
      </c>
    </row>
    <row r="783" spans="1:29" x14ac:dyDescent="0.25">
      <c r="A783" t="s">
        <v>24</v>
      </c>
      <c r="B783">
        <v>1800</v>
      </c>
      <c r="C783" t="s">
        <v>25</v>
      </c>
      <c r="D783" t="s">
        <v>36</v>
      </c>
      <c r="E783">
        <v>124</v>
      </c>
      <c r="F783" t="s">
        <v>53</v>
      </c>
      <c r="G783" t="s">
        <v>28</v>
      </c>
      <c r="H783" t="s">
        <v>29</v>
      </c>
      <c r="I783" t="s">
        <v>24</v>
      </c>
      <c r="J783" t="s">
        <v>30</v>
      </c>
      <c r="K783">
        <v>1995</v>
      </c>
      <c r="L783" t="s">
        <v>44</v>
      </c>
      <c r="M783">
        <v>6.2016</v>
      </c>
      <c r="N783">
        <v>1615</v>
      </c>
      <c r="P783" t="s">
        <v>32</v>
      </c>
      <c r="Q783">
        <v>5</v>
      </c>
      <c r="R783" t="s">
        <v>33</v>
      </c>
      <c r="T783">
        <v>4</v>
      </c>
      <c r="U783" t="s">
        <v>34</v>
      </c>
      <c r="V783" t="s">
        <v>49</v>
      </c>
      <c r="W783" s="1">
        <f>IF(M783="Neu",DATE(2018,2,1),DATE(RIGHT(M783,4),1,1))</f>
        <v>42370</v>
      </c>
      <c r="X783" s="3">
        <f ca="1">TODAY()-W783</f>
        <v>867</v>
      </c>
      <c r="Y783">
        <v>43900</v>
      </c>
      <c r="Z783">
        <v>3000</v>
      </c>
      <c r="AA783" s="4">
        <f ca="1">X783/365</f>
        <v>2.3753424657534246</v>
      </c>
      <c r="AB783">
        <v>4.7</v>
      </c>
      <c r="AC783">
        <f t="shared" si="12"/>
        <v>1</v>
      </c>
    </row>
    <row r="784" spans="1:29" x14ac:dyDescent="0.25">
      <c r="A784" t="s">
        <v>33</v>
      </c>
      <c r="B784">
        <v>1800</v>
      </c>
      <c r="C784" t="s">
        <v>25</v>
      </c>
      <c r="D784" t="s">
        <v>54</v>
      </c>
      <c r="E784">
        <v>124</v>
      </c>
      <c r="F784" t="s">
        <v>53</v>
      </c>
      <c r="G784" t="s">
        <v>28</v>
      </c>
      <c r="H784" t="s">
        <v>29</v>
      </c>
      <c r="I784" t="s">
        <v>24</v>
      </c>
      <c r="J784" t="s">
        <v>30</v>
      </c>
      <c r="K784">
        <v>1995</v>
      </c>
      <c r="L784" t="s">
        <v>558</v>
      </c>
      <c r="M784">
        <v>12.201599999999999</v>
      </c>
      <c r="N784">
        <v>1615</v>
      </c>
      <c r="P784" t="s">
        <v>32</v>
      </c>
      <c r="Q784">
        <v>5</v>
      </c>
      <c r="R784" t="s">
        <v>33</v>
      </c>
      <c r="T784">
        <v>4</v>
      </c>
      <c r="U784" t="s">
        <v>34</v>
      </c>
      <c r="V784" t="s">
        <v>49</v>
      </c>
      <c r="W784" s="1">
        <f>IF(M784="Neu",DATE(2018,2,1),DATE(RIGHT(M784,4),1,1))</f>
        <v>42370</v>
      </c>
      <c r="X784" s="3">
        <f ca="1">TODAY()-W784</f>
        <v>867</v>
      </c>
      <c r="Y784">
        <v>38900</v>
      </c>
      <c r="Z784">
        <v>9000</v>
      </c>
      <c r="AA784" s="4">
        <f ca="1">X784/365</f>
        <v>2.3753424657534246</v>
      </c>
      <c r="AB784">
        <v>4.7</v>
      </c>
      <c r="AC784">
        <f t="shared" si="12"/>
        <v>1</v>
      </c>
    </row>
    <row r="785" spans="1:29" x14ac:dyDescent="0.25">
      <c r="A785" t="s">
        <v>24</v>
      </c>
      <c r="B785">
        <v>1800</v>
      </c>
      <c r="C785" t="s">
        <v>25</v>
      </c>
      <c r="D785" t="s">
        <v>26</v>
      </c>
      <c r="E785">
        <v>124</v>
      </c>
      <c r="F785" t="s">
        <v>65</v>
      </c>
      <c r="G785" t="s">
        <v>28</v>
      </c>
      <c r="H785" t="s">
        <v>29</v>
      </c>
      <c r="I785" t="s">
        <v>24</v>
      </c>
      <c r="J785" t="s">
        <v>30</v>
      </c>
      <c r="K785">
        <v>1995</v>
      </c>
      <c r="M785">
        <v>12.201599999999999</v>
      </c>
      <c r="N785">
        <v>1835</v>
      </c>
      <c r="P785" t="s">
        <v>32</v>
      </c>
      <c r="Q785">
        <v>5</v>
      </c>
      <c r="R785" t="s">
        <v>33</v>
      </c>
      <c r="T785">
        <v>4</v>
      </c>
      <c r="U785" t="s">
        <v>34</v>
      </c>
      <c r="V785" t="s">
        <v>49</v>
      </c>
      <c r="W785" s="1">
        <f>IF(M785="Neu",DATE(2018,2,1),DATE(RIGHT(M785,4),1,1))</f>
        <v>42370</v>
      </c>
      <c r="X785" s="3">
        <f ca="1">TODAY()-W785</f>
        <v>867</v>
      </c>
      <c r="Y785">
        <v>35900</v>
      </c>
      <c r="Z785">
        <v>26900</v>
      </c>
      <c r="AA785" s="4">
        <f ca="1">X785/365</f>
        <v>2.3753424657534246</v>
      </c>
      <c r="AB785">
        <v>4.7</v>
      </c>
      <c r="AC785">
        <f t="shared" si="12"/>
        <v>1</v>
      </c>
    </row>
    <row r="786" spans="1:29" x14ac:dyDescent="0.25">
      <c r="A786" t="s">
        <v>33</v>
      </c>
      <c r="B786">
        <v>2000</v>
      </c>
      <c r="C786" t="s">
        <v>25</v>
      </c>
      <c r="D786" t="s">
        <v>562</v>
      </c>
      <c r="E786">
        <v>128</v>
      </c>
      <c r="F786" t="s">
        <v>43</v>
      </c>
      <c r="G786" t="s">
        <v>28</v>
      </c>
      <c r="H786" t="s">
        <v>29</v>
      </c>
      <c r="I786" t="s">
        <v>24</v>
      </c>
      <c r="J786" t="s">
        <v>30</v>
      </c>
      <c r="K786">
        <v>1995</v>
      </c>
      <c r="L786" t="s">
        <v>66</v>
      </c>
      <c r="M786">
        <v>10.201599999999999</v>
      </c>
      <c r="N786">
        <v>1625</v>
      </c>
      <c r="O786" s="1">
        <v>42644</v>
      </c>
      <c r="P786" t="s">
        <v>32</v>
      </c>
      <c r="Q786">
        <v>5</v>
      </c>
      <c r="R786" t="s">
        <v>33</v>
      </c>
      <c r="T786">
        <v>4</v>
      </c>
      <c r="U786" t="s">
        <v>34</v>
      </c>
      <c r="V786" t="s">
        <v>49</v>
      </c>
      <c r="W786" s="1">
        <f>IF(M786="Neu",DATE(2018,2,1),DATE(RIGHT(M786,4),1,1))</f>
        <v>42370</v>
      </c>
      <c r="X786" s="3">
        <f ca="1">TODAY()-W786</f>
        <v>867</v>
      </c>
      <c r="Y786">
        <v>45540</v>
      </c>
      <c r="Z786">
        <v>8260</v>
      </c>
      <c r="AA786" s="4">
        <f ca="1">X786/365</f>
        <v>2.3753424657534246</v>
      </c>
      <c r="AB786">
        <v>4.9000000000000004</v>
      </c>
      <c r="AC786">
        <f t="shared" si="12"/>
        <v>1</v>
      </c>
    </row>
    <row r="787" spans="1:29" x14ac:dyDescent="0.25">
      <c r="A787" t="s">
        <v>24</v>
      </c>
      <c r="B787">
        <v>2000</v>
      </c>
      <c r="C787" t="s">
        <v>25</v>
      </c>
      <c r="D787" t="s">
        <v>36</v>
      </c>
      <c r="E787">
        <v>127</v>
      </c>
      <c r="F787" t="s">
        <v>53</v>
      </c>
      <c r="G787" t="s">
        <v>28</v>
      </c>
      <c r="H787" t="s">
        <v>29</v>
      </c>
      <c r="I787" t="s">
        <v>24</v>
      </c>
      <c r="J787" t="s">
        <v>52</v>
      </c>
      <c r="K787">
        <v>1995</v>
      </c>
      <c r="L787" t="s">
        <v>44</v>
      </c>
      <c r="M787">
        <v>6.2016</v>
      </c>
      <c r="N787">
        <v>1625</v>
      </c>
      <c r="P787" t="s">
        <v>32</v>
      </c>
      <c r="Q787">
        <v>5</v>
      </c>
      <c r="R787" t="s">
        <v>33</v>
      </c>
      <c r="T787">
        <v>4</v>
      </c>
      <c r="U787" t="s">
        <v>34</v>
      </c>
      <c r="V787" t="s">
        <v>49</v>
      </c>
      <c r="W787" s="1">
        <f>IF(M787="Neu",DATE(2018,2,1),DATE(RIGHT(M787,4),1,1))</f>
        <v>42370</v>
      </c>
      <c r="X787" s="3">
        <f ca="1">TODAY()-W787</f>
        <v>867</v>
      </c>
      <c r="Y787">
        <v>33900</v>
      </c>
      <c r="Z787">
        <v>22000</v>
      </c>
      <c r="AA787" s="4">
        <f ca="1">X787/365</f>
        <v>2.3753424657534246</v>
      </c>
      <c r="AB787">
        <v>4.8</v>
      </c>
      <c r="AC787">
        <f t="shared" si="12"/>
        <v>1</v>
      </c>
    </row>
    <row r="788" spans="1:29" x14ac:dyDescent="0.25">
      <c r="A788" t="s">
        <v>24</v>
      </c>
      <c r="B788" t="s">
        <v>68</v>
      </c>
      <c r="C788" t="s">
        <v>25</v>
      </c>
      <c r="D788" t="s">
        <v>109</v>
      </c>
      <c r="E788">
        <v>129</v>
      </c>
      <c r="F788" t="s">
        <v>43</v>
      </c>
      <c r="H788" t="s">
        <v>29</v>
      </c>
      <c r="I788" t="s">
        <v>24</v>
      </c>
      <c r="J788" t="s">
        <v>47</v>
      </c>
      <c r="K788">
        <v>1995</v>
      </c>
      <c r="L788" t="s">
        <v>44</v>
      </c>
      <c r="M788">
        <v>12.201599999999999</v>
      </c>
      <c r="N788">
        <v>1625</v>
      </c>
      <c r="P788" t="s">
        <v>32</v>
      </c>
      <c r="Q788">
        <v>5</v>
      </c>
      <c r="R788" t="s">
        <v>33</v>
      </c>
      <c r="T788">
        <v>4</v>
      </c>
      <c r="U788" t="s">
        <v>34</v>
      </c>
      <c r="V788" t="s">
        <v>49</v>
      </c>
      <c r="W788" s="1">
        <f>IF(M788="Neu",DATE(2018,2,1),DATE(RIGHT(M788,4),1,1))</f>
        <v>42370</v>
      </c>
      <c r="X788" s="3">
        <f ca="1">TODAY()-W788</f>
        <v>867</v>
      </c>
      <c r="Y788">
        <v>44800</v>
      </c>
      <c r="Z788">
        <v>4300</v>
      </c>
      <c r="AA788" s="4">
        <f ca="1">X788/365</f>
        <v>2.3753424657534246</v>
      </c>
      <c r="AB788">
        <v>4.9000000000000004</v>
      </c>
      <c r="AC788">
        <f t="shared" si="12"/>
        <v>1</v>
      </c>
    </row>
    <row r="789" spans="1:29" x14ac:dyDescent="0.25">
      <c r="A789" t="s">
        <v>33</v>
      </c>
      <c r="B789">
        <v>2000</v>
      </c>
      <c r="C789" t="s">
        <v>25</v>
      </c>
      <c r="D789" t="s">
        <v>54</v>
      </c>
      <c r="E789">
        <v>129</v>
      </c>
      <c r="F789" t="s">
        <v>43</v>
      </c>
      <c r="G789" t="s">
        <v>28</v>
      </c>
      <c r="H789" t="s">
        <v>29</v>
      </c>
      <c r="I789" t="s">
        <v>24</v>
      </c>
      <c r="J789" t="s">
        <v>30</v>
      </c>
      <c r="K789">
        <v>1995</v>
      </c>
      <c r="L789" t="s">
        <v>92</v>
      </c>
      <c r="M789">
        <v>4.2016</v>
      </c>
      <c r="N789">
        <v>1625</v>
      </c>
      <c r="P789" t="s">
        <v>32</v>
      </c>
      <c r="Q789">
        <v>5</v>
      </c>
      <c r="R789" t="s">
        <v>33</v>
      </c>
      <c r="T789">
        <v>4</v>
      </c>
      <c r="U789" t="s">
        <v>34</v>
      </c>
      <c r="V789" t="s">
        <v>49</v>
      </c>
      <c r="W789" s="1">
        <f>IF(M789="Neu",DATE(2018,2,1),DATE(RIGHT(M789,4),1,1))</f>
        <v>42370</v>
      </c>
      <c r="X789" s="3">
        <f ca="1">TODAY()-W789</f>
        <v>867</v>
      </c>
      <c r="Y789">
        <v>38450</v>
      </c>
      <c r="Z789">
        <v>49500</v>
      </c>
      <c r="AA789" s="4">
        <f ca="1">X789/365</f>
        <v>2.3753424657534246</v>
      </c>
      <c r="AB789">
        <v>4.9000000000000004</v>
      </c>
      <c r="AC789">
        <f t="shared" si="12"/>
        <v>1</v>
      </c>
    </row>
    <row r="790" spans="1:29" x14ac:dyDescent="0.25">
      <c r="A790" t="s">
        <v>24</v>
      </c>
      <c r="B790" t="s">
        <v>68</v>
      </c>
      <c r="C790" t="s">
        <v>25</v>
      </c>
      <c r="D790" t="s">
        <v>109</v>
      </c>
      <c r="E790">
        <v>129</v>
      </c>
      <c r="F790" t="s">
        <v>43</v>
      </c>
      <c r="H790" t="s">
        <v>29</v>
      </c>
      <c r="I790" t="s">
        <v>24</v>
      </c>
      <c r="J790" t="s">
        <v>47</v>
      </c>
      <c r="K790">
        <v>1995</v>
      </c>
      <c r="L790" t="s">
        <v>44</v>
      </c>
      <c r="M790">
        <v>11.201599999999999</v>
      </c>
      <c r="N790">
        <v>1625</v>
      </c>
      <c r="P790" t="s">
        <v>32</v>
      </c>
      <c r="Q790">
        <v>5</v>
      </c>
      <c r="R790" t="s">
        <v>33</v>
      </c>
      <c r="T790">
        <v>4</v>
      </c>
      <c r="U790" t="s">
        <v>34</v>
      </c>
      <c r="V790" t="s">
        <v>49</v>
      </c>
      <c r="W790" s="1">
        <f>IF(M790="Neu",DATE(2018,2,1),DATE(RIGHT(M790,4),1,1))</f>
        <v>42370</v>
      </c>
      <c r="X790" s="3">
        <f ca="1">TODAY()-W790</f>
        <v>867</v>
      </c>
      <c r="Y790">
        <v>44800</v>
      </c>
      <c r="Z790">
        <v>4500</v>
      </c>
      <c r="AA790" s="4">
        <f ca="1">X790/365</f>
        <v>2.3753424657534246</v>
      </c>
      <c r="AB790">
        <v>4.9000000000000004</v>
      </c>
      <c r="AC790">
        <f t="shared" si="12"/>
        <v>1</v>
      </c>
    </row>
    <row r="791" spans="1:29" x14ac:dyDescent="0.25">
      <c r="A791" t="s">
        <v>33</v>
      </c>
      <c r="B791">
        <v>2000</v>
      </c>
      <c r="C791" t="s">
        <v>25</v>
      </c>
      <c r="D791" t="s">
        <v>54</v>
      </c>
      <c r="E791">
        <v>129</v>
      </c>
      <c r="F791" t="s">
        <v>53</v>
      </c>
      <c r="G791" t="s">
        <v>28</v>
      </c>
      <c r="H791" t="s">
        <v>29</v>
      </c>
      <c r="I791" t="s">
        <v>24</v>
      </c>
      <c r="J791" t="s">
        <v>30</v>
      </c>
      <c r="K791">
        <v>1995</v>
      </c>
      <c r="L791" t="s">
        <v>517</v>
      </c>
      <c r="M791">
        <v>8.2015999999999991</v>
      </c>
      <c r="N791">
        <v>1845</v>
      </c>
      <c r="O791" s="1">
        <v>42583</v>
      </c>
      <c r="P791" t="s">
        <v>32</v>
      </c>
      <c r="Q791">
        <v>5</v>
      </c>
      <c r="R791" t="s">
        <v>33</v>
      </c>
      <c r="T791">
        <v>4</v>
      </c>
      <c r="U791" t="s">
        <v>34</v>
      </c>
      <c r="V791" t="s">
        <v>49</v>
      </c>
      <c r="W791" s="1">
        <f>IF(M791="Neu",DATE(2018,2,1),DATE(RIGHT(M791,4),1,1))</f>
        <v>42370</v>
      </c>
      <c r="X791" s="3">
        <f ca="1">TODAY()-W791</f>
        <v>867</v>
      </c>
      <c r="Y791">
        <v>43600</v>
      </c>
      <c r="Z791">
        <v>16500</v>
      </c>
      <c r="AA791" s="4">
        <f ca="1">X791/365</f>
        <v>2.3753424657534246</v>
      </c>
      <c r="AB791">
        <v>4.9000000000000004</v>
      </c>
      <c r="AC791">
        <f t="shared" si="12"/>
        <v>1</v>
      </c>
    </row>
    <row r="792" spans="1:29" x14ac:dyDescent="0.25">
      <c r="A792" t="s">
        <v>24</v>
      </c>
      <c r="B792">
        <v>2000</v>
      </c>
      <c r="C792" t="s">
        <v>25</v>
      </c>
      <c r="D792" t="s">
        <v>74</v>
      </c>
      <c r="E792">
        <v>128</v>
      </c>
      <c r="F792" t="s">
        <v>43</v>
      </c>
      <c r="G792" t="s">
        <v>28</v>
      </c>
      <c r="H792" t="s">
        <v>29</v>
      </c>
      <c r="I792" t="s">
        <v>24</v>
      </c>
      <c r="J792" t="s">
        <v>30</v>
      </c>
      <c r="K792">
        <v>1995</v>
      </c>
      <c r="L792" t="s">
        <v>140</v>
      </c>
      <c r="M792">
        <v>11.201599999999999</v>
      </c>
      <c r="N792">
        <v>1625</v>
      </c>
      <c r="P792" t="s">
        <v>32</v>
      </c>
      <c r="Q792">
        <v>5</v>
      </c>
      <c r="R792" t="s">
        <v>33</v>
      </c>
      <c r="T792">
        <v>4</v>
      </c>
      <c r="U792" t="s">
        <v>34</v>
      </c>
      <c r="V792" t="s">
        <v>49</v>
      </c>
      <c r="W792" s="1">
        <f>IF(M792="Neu",DATE(2018,2,1),DATE(RIGHT(M792,4),1,1))</f>
        <v>42370</v>
      </c>
      <c r="X792" s="3">
        <f ca="1">TODAY()-W792</f>
        <v>867</v>
      </c>
      <c r="Y792">
        <v>49990</v>
      </c>
      <c r="Z792">
        <v>15000</v>
      </c>
      <c r="AA792" s="4">
        <f ca="1">X792/365</f>
        <v>2.3753424657534246</v>
      </c>
      <c r="AB792">
        <v>4.9000000000000004</v>
      </c>
      <c r="AC792">
        <f t="shared" si="12"/>
        <v>1</v>
      </c>
    </row>
    <row r="793" spans="1:29" x14ac:dyDescent="0.25">
      <c r="A793" t="s">
        <v>24</v>
      </c>
      <c r="B793">
        <v>2000</v>
      </c>
      <c r="C793" t="s">
        <v>25</v>
      </c>
      <c r="D793" t="s">
        <v>570</v>
      </c>
      <c r="E793">
        <v>134</v>
      </c>
      <c r="F793" t="s">
        <v>43</v>
      </c>
      <c r="G793" t="s">
        <v>28</v>
      </c>
      <c r="H793" t="s">
        <v>29</v>
      </c>
      <c r="I793" t="s">
        <v>24</v>
      </c>
      <c r="J793" t="s">
        <v>30</v>
      </c>
      <c r="K793">
        <v>1995</v>
      </c>
      <c r="L793" t="s">
        <v>566</v>
      </c>
      <c r="M793">
        <v>9.2015999999999991</v>
      </c>
      <c r="N793">
        <v>1845</v>
      </c>
      <c r="P793" t="s">
        <v>32</v>
      </c>
      <c r="Q793">
        <v>5</v>
      </c>
      <c r="R793" t="s">
        <v>33</v>
      </c>
      <c r="T793">
        <v>4</v>
      </c>
      <c r="U793" t="s">
        <v>34</v>
      </c>
      <c r="V793" t="s">
        <v>49</v>
      </c>
      <c r="W793" s="1">
        <f>IF(M793="Neu",DATE(2018,2,1),DATE(RIGHT(M793,4),1,1))</f>
        <v>42370</v>
      </c>
      <c r="X793" s="3">
        <f ca="1">TODAY()-W793</f>
        <v>867</v>
      </c>
      <c r="Y793">
        <v>44900</v>
      </c>
      <c r="Z793">
        <v>25000</v>
      </c>
      <c r="AA793" s="4">
        <f ca="1">X793/365</f>
        <v>2.3753424657534246</v>
      </c>
      <c r="AB793">
        <v>5.0999999999999996</v>
      </c>
      <c r="AC793">
        <f t="shared" si="12"/>
        <v>1</v>
      </c>
    </row>
    <row r="794" spans="1:29" x14ac:dyDescent="0.25">
      <c r="A794" t="s">
        <v>33</v>
      </c>
      <c r="B794">
        <v>2000</v>
      </c>
      <c r="C794" t="s">
        <v>25</v>
      </c>
      <c r="D794" t="s">
        <v>145</v>
      </c>
      <c r="E794">
        <v>128</v>
      </c>
      <c r="F794" t="s">
        <v>43</v>
      </c>
      <c r="G794" t="s">
        <v>28</v>
      </c>
      <c r="H794" t="s">
        <v>29</v>
      </c>
      <c r="I794" t="s">
        <v>24</v>
      </c>
      <c r="J794" t="s">
        <v>30</v>
      </c>
      <c r="K794">
        <v>1995</v>
      </c>
      <c r="L794" t="s">
        <v>571</v>
      </c>
      <c r="M794">
        <v>5.2016</v>
      </c>
      <c r="N794">
        <v>1625</v>
      </c>
      <c r="P794" t="s">
        <v>32</v>
      </c>
      <c r="Q794">
        <v>5</v>
      </c>
      <c r="R794" t="s">
        <v>33</v>
      </c>
      <c r="T794">
        <v>4</v>
      </c>
      <c r="U794" t="s">
        <v>34</v>
      </c>
      <c r="V794" t="s">
        <v>49</v>
      </c>
      <c r="W794" s="1">
        <f>IF(M794="Neu",DATE(2018,2,1),DATE(RIGHT(M794,4),1,1))</f>
        <v>42370</v>
      </c>
      <c r="X794" s="3">
        <f ca="1">TODAY()-W794</f>
        <v>867</v>
      </c>
      <c r="Y794">
        <v>46700</v>
      </c>
      <c r="Z794">
        <v>7400</v>
      </c>
      <c r="AA794" s="4">
        <f ca="1">X794/365</f>
        <v>2.3753424657534246</v>
      </c>
      <c r="AB794">
        <v>4.9000000000000004</v>
      </c>
      <c r="AC794">
        <f t="shared" si="12"/>
        <v>1</v>
      </c>
    </row>
    <row r="795" spans="1:29" x14ac:dyDescent="0.25">
      <c r="A795" t="s">
        <v>24</v>
      </c>
      <c r="B795">
        <v>2000</v>
      </c>
      <c r="C795" t="s">
        <v>25</v>
      </c>
      <c r="D795" t="s">
        <v>145</v>
      </c>
      <c r="E795">
        <v>129</v>
      </c>
      <c r="F795" t="s">
        <v>43</v>
      </c>
      <c r="G795" t="s">
        <v>28</v>
      </c>
      <c r="H795" t="s">
        <v>29</v>
      </c>
      <c r="I795" t="s">
        <v>33</v>
      </c>
      <c r="J795" t="s">
        <v>30</v>
      </c>
      <c r="K795">
        <v>1995</v>
      </c>
      <c r="L795" t="s">
        <v>100</v>
      </c>
      <c r="M795">
        <v>7.2016</v>
      </c>
      <c r="N795">
        <v>1625</v>
      </c>
      <c r="P795" t="s">
        <v>32</v>
      </c>
      <c r="Q795">
        <v>5</v>
      </c>
      <c r="R795" t="s">
        <v>33</v>
      </c>
      <c r="T795">
        <v>4</v>
      </c>
      <c r="U795" t="s">
        <v>34</v>
      </c>
      <c r="V795" t="s">
        <v>49</v>
      </c>
      <c r="W795" s="1">
        <f>IF(M795="Neu",DATE(2018,2,1),DATE(RIGHT(M795,4),1,1))</f>
        <v>42370</v>
      </c>
      <c r="X795" s="3">
        <f ca="1">TODAY()-W795</f>
        <v>867</v>
      </c>
      <c r="Y795">
        <v>49900</v>
      </c>
      <c r="Z795">
        <v>12000</v>
      </c>
      <c r="AA795" s="4">
        <f ca="1">X795/365</f>
        <v>2.3753424657534246</v>
      </c>
      <c r="AB795">
        <v>4.9000000000000004</v>
      </c>
      <c r="AC795">
        <f t="shared" si="12"/>
        <v>1</v>
      </c>
    </row>
    <row r="796" spans="1:29" x14ac:dyDescent="0.25">
      <c r="A796" t="s">
        <v>24</v>
      </c>
      <c r="B796">
        <v>2000</v>
      </c>
      <c r="C796" t="s">
        <v>25</v>
      </c>
      <c r="D796" t="s">
        <v>42</v>
      </c>
      <c r="E796">
        <v>128</v>
      </c>
      <c r="F796" t="s">
        <v>43</v>
      </c>
      <c r="G796" t="s">
        <v>28</v>
      </c>
      <c r="H796" t="s">
        <v>29</v>
      </c>
      <c r="I796" t="s">
        <v>33</v>
      </c>
      <c r="J796" t="s">
        <v>30</v>
      </c>
      <c r="K796">
        <v>1995</v>
      </c>
      <c r="M796">
        <v>2.2016</v>
      </c>
      <c r="N796">
        <v>1625</v>
      </c>
      <c r="P796" t="s">
        <v>32</v>
      </c>
      <c r="Q796">
        <v>5</v>
      </c>
      <c r="R796" t="s">
        <v>33</v>
      </c>
      <c r="T796">
        <v>4</v>
      </c>
      <c r="U796" t="s">
        <v>34</v>
      </c>
      <c r="V796" t="s">
        <v>49</v>
      </c>
      <c r="W796" s="1">
        <f>IF(M796="Neu",DATE(2018,2,1),DATE(RIGHT(M796,4),1,1))</f>
        <v>42370</v>
      </c>
      <c r="X796" s="3">
        <f ca="1">TODAY()-W796</f>
        <v>867</v>
      </c>
      <c r="Y796">
        <v>43900</v>
      </c>
      <c r="Z796">
        <v>8700</v>
      </c>
      <c r="AA796" s="4">
        <f ca="1">X796/365</f>
        <v>2.3753424657534246</v>
      </c>
      <c r="AB796">
        <v>4.9000000000000004</v>
      </c>
      <c r="AC796">
        <f t="shared" si="12"/>
        <v>1</v>
      </c>
    </row>
    <row r="797" spans="1:29" x14ac:dyDescent="0.25">
      <c r="A797" t="s">
        <v>33</v>
      </c>
      <c r="B797">
        <v>2000</v>
      </c>
      <c r="C797" t="s">
        <v>25</v>
      </c>
      <c r="D797" t="s">
        <v>42</v>
      </c>
      <c r="E797">
        <v>139</v>
      </c>
      <c r="F797" t="s">
        <v>43</v>
      </c>
      <c r="G797" t="s">
        <v>28</v>
      </c>
      <c r="H797" t="s">
        <v>29</v>
      </c>
      <c r="I797" t="s">
        <v>24</v>
      </c>
      <c r="J797" t="s">
        <v>30</v>
      </c>
      <c r="K797">
        <v>1995</v>
      </c>
      <c r="L797" t="s">
        <v>44</v>
      </c>
      <c r="M797">
        <v>5.2016999999999998</v>
      </c>
      <c r="N797">
        <v>2035</v>
      </c>
      <c r="P797" t="s">
        <v>32</v>
      </c>
      <c r="Q797">
        <v>5</v>
      </c>
      <c r="R797" t="s">
        <v>33</v>
      </c>
      <c r="T797">
        <v>4</v>
      </c>
      <c r="U797" t="s">
        <v>34</v>
      </c>
      <c r="V797" t="s">
        <v>45</v>
      </c>
      <c r="W797" s="1">
        <f>IF(M797="Neu",DATE(2018,2,1),DATE(RIGHT(M797,4),1,1))</f>
        <v>42736</v>
      </c>
      <c r="X797" s="3">
        <f ca="1">TODAY()-W797</f>
        <v>501</v>
      </c>
      <c r="Y797">
        <v>52900</v>
      </c>
      <c r="Z797">
        <v>6500</v>
      </c>
      <c r="AA797" s="4">
        <f ca="1">X797/365</f>
        <v>1.3726027397260274</v>
      </c>
      <c r="AB797">
        <v>5.3</v>
      </c>
      <c r="AC797">
        <f t="shared" si="12"/>
        <v>1</v>
      </c>
    </row>
    <row r="798" spans="1:29" x14ac:dyDescent="0.25">
      <c r="A798" t="s">
        <v>24</v>
      </c>
      <c r="B798">
        <v>2000</v>
      </c>
      <c r="C798" t="s">
        <v>25</v>
      </c>
      <c r="D798" t="s">
        <v>42</v>
      </c>
      <c r="E798">
        <v>136</v>
      </c>
      <c r="F798" t="s">
        <v>53</v>
      </c>
      <c r="G798" t="s">
        <v>28</v>
      </c>
      <c r="H798" t="s">
        <v>29</v>
      </c>
      <c r="I798" t="s">
        <v>24</v>
      </c>
      <c r="J798" t="s">
        <v>30</v>
      </c>
      <c r="K798">
        <v>1995</v>
      </c>
      <c r="L798" t="s">
        <v>38</v>
      </c>
      <c r="M798">
        <v>8.2017000000000007</v>
      </c>
      <c r="N798">
        <v>2035</v>
      </c>
      <c r="P798" t="s">
        <v>32</v>
      </c>
      <c r="Q798">
        <v>5</v>
      </c>
      <c r="R798" t="s">
        <v>33</v>
      </c>
      <c r="T798">
        <v>4</v>
      </c>
      <c r="U798" t="s">
        <v>34</v>
      </c>
      <c r="V798" t="s">
        <v>45</v>
      </c>
      <c r="W798" s="1">
        <f>IF(M798="Neu",DATE(2018,2,1),DATE(RIGHT(M798,4),1,1))</f>
        <v>42736</v>
      </c>
      <c r="X798" s="3">
        <f ca="1">TODAY()-W798</f>
        <v>501</v>
      </c>
      <c r="Y798">
        <v>55400</v>
      </c>
      <c r="Z798">
        <v>50</v>
      </c>
      <c r="AA798" s="4">
        <f ca="1">X798/365</f>
        <v>1.3726027397260274</v>
      </c>
      <c r="AB798">
        <v>5.2</v>
      </c>
      <c r="AC798">
        <f t="shared" si="12"/>
        <v>1</v>
      </c>
    </row>
    <row r="799" spans="1:29" x14ac:dyDescent="0.25">
      <c r="A799" t="s">
        <v>33</v>
      </c>
      <c r="B799">
        <v>2000</v>
      </c>
      <c r="C799" t="s">
        <v>25</v>
      </c>
      <c r="D799" t="s">
        <v>54</v>
      </c>
      <c r="E799">
        <v>138</v>
      </c>
      <c r="F799" t="s">
        <v>43</v>
      </c>
      <c r="G799" t="s">
        <v>28</v>
      </c>
      <c r="H799" t="s">
        <v>62</v>
      </c>
      <c r="I799" t="s">
        <v>24</v>
      </c>
      <c r="J799" t="s">
        <v>30</v>
      </c>
      <c r="K799">
        <v>1995</v>
      </c>
      <c r="L799" t="s">
        <v>63</v>
      </c>
      <c r="M799">
        <v>2.2017000000000002</v>
      </c>
      <c r="N799">
        <v>1870</v>
      </c>
      <c r="P799" t="s">
        <v>32</v>
      </c>
      <c r="Q799">
        <v>5</v>
      </c>
      <c r="R799" t="s">
        <v>33</v>
      </c>
      <c r="T799">
        <v>4</v>
      </c>
      <c r="U799" t="s">
        <v>34</v>
      </c>
      <c r="V799" t="s">
        <v>49</v>
      </c>
      <c r="W799" s="1">
        <f>IF(M799="Neu",DATE(2018,2,1),DATE(RIGHT(M799,4),1,1))</f>
        <v>42736</v>
      </c>
      <c r="X799" s="3">
        <f ca="1">TODAY()-W799</f>
        <v>501</v>
      </c>
      <c r="Y799">
        <v>48900</v>
      </c>
      <c r="Z799">
        <v>10500</v>
      </c>
      <c r="AA799" s="4">
        <f ca="1">X799/365</f>
        <v>1.3726027397260274</v>
      </c>
      <c r="AB799">
        <v>5.2</v>
      </c>
      <c r="AC799">
        <f t="shared" si="12"/>
        <v>1</v>
      </c>
    </row>
    <row r="800" spans="1:29" x14ac:dyDescent="0.25">
      <c r="A800" t="s">
        <v>33</v>
      </c>
      <c r="B800">
        <v>1800</v>
      </c>
      <c r="C800" t="s">
        <v>25</v>
      </c>
      <c r="D800" t="s">
        <v>64</v>
      </c>
      <c r="E800">
        <v>124</v>
      </c>
      <c r="F800" t="s">
        <v>65</v>
      </c>
      <c r="G800" t="s">
        <v>28</v>
      </c>
      <c r="H800" t="s">
        <v>62</v>
      </c>
      <c r="I800" t="s">
        <v>24</v>
      </c>
      <c r="J800" t="s">
        <v>30</v>
      </c>
      <c r="K800">
        <v>1995</v>
      </c>
      <c r="L800" t="s">
        <v>66</v>
      </c>
      <c r="M800">
        <v>8.2017000000000007</v>
      </c>
      <c r="N800">
        <v>1835</v>
      </c>
      <c r="P800" t="s">
        <v>32</v>
      </c>
      <c r="Q800">
        <v>5</v>
      </c>
      <c r="R800" t="s">
        <v>33</v>
      </c>
      <c r="T800">
        <v>4</v>
      </c>
      <c r="U800" t="s">
        <v>34</v>
      </c>
      <c r="V800" t="s">
        <v>49</v>
      </c>
      <c r="W800" s="1">
        <f>IF(M800="Neu",DATE(2018,2,1),DATE(RIGHT(M800,4),1,1))</f>
        <v>42736</v>
      </c>
      <c r="X800" s="3">
        <f ca="1">TODAY()-W800</f>
        <v>501</v>
      </c>
      <c r="Y800">
        <v>39800</v>
      </c>
      <c r="Z800">
        <v>3000</v>
      </c>
      <c r="AA800" s="4">
        <f ca="1">X800/365</f>
        <v>1.3726027397260274</v>
      </c>
      <c r="AB800">
        <v>4.7</v>
      </c>
      <c r="AC800">
        <f t="shared" si="12"/>
        <v>1</v>
      </c>
    </row>
    <row r="801" spans="1:29" x14ac:dyDescent="0.25">
      <c r="A801" t="s">
        <v>24</v>
      </c>
      <c r="B801">
        <v>2000</v>
      </c>
      <c r="C801" t="s">
        <v>25</v>
      </c>
      <c r="D801" t="s">
        <v>56</v>
      </c>
      <c r="E801">
        <v>129</v>
      </c>
      <c r="F801" t="s">
        <v>53</v>
      </c>
      <c r="G801" t="s">
        <v>28</v>
      </c>
      <c r="H801" t="s">
        <v>29</v>
      </c>
      <c r="I801" t="s">
        <v>24</v>
      </c>
      <c r="J801" t="s">
        <v>30</v>
      </c>
      <c r="K801">
        <v>1995</v>
      </c>
      <c r="L801" t="s">
        <v>38</v>
      </c>
      <c r="M801">
        <v>2.2017000000000002</v>
      </c>
      <c r="N801">
        <v>1820</v>
      </c>
      <c r="O801" s="1">
        <v>43033</v>
      </c>
      <c r="P801" t="s">
        <v>32</v>
      </c>
      <c r="Q801">
        <v>5</v>
      </c>
      <c r="R801" t="s">
        <v>33</v>
      </c>
      <c r="T801">
        <v>4</v>
      </c>
      <c r="U801" t="s">
        <v>34</v>
      </c>
      <c r="V801" t="s">
        <v>45</v>
      </c>
      <c r="W801" s="1">
        <f>IF(M801="Neu",DATE(2018,2,1),DATE(RIGHT(M801,4),1,1))</f>
        <v>42736</v>
      </c>
      <c r="X801" s="3">
        <f ca="1">TODAY()-W801</f>
        <v>501</v>
      </c>
      <c r="Y801">
        <v>61300</v>
      </c>
      <c r="Z801">
        <v>3900</v>
      </c>
      <c r="AA801" s="4">
        <f ca="1">X801/365</f>
        <v>1.3726027397260274</v>
      </c>
      <c r="AB801">
        <v>4.9000000000000004</v>
      </c>
      <c r="AC801">
        <f t="shared" si="12"/>
        <v>1</v>
      </c>
    </row>
    <row r="802" spans="1:29" x14ac:dyDescent="0.25">
      <c r="A802" t="s">
        <v>24</v>
      </c>
      <c r="B802" t="s">
        <v>68</v>
      </c>
      <c r="C802" t="s">
        <v>25</v>
      </c>
      <c r="D802" t="s">
        <v>69</v>
      </c>
      <c r="E802">
        <v>131</v>
      </c>
      <c r="F802" t="s">
        <v>53</v>
      </c>
      <c r="G802" t="s">
        <v>28</v>
      </c>
      <c r="H802" t="s">
        <v>62</v>
      </c>
      <c r="I802" t="s">
        <v>24</v>
      </c>
      <c r="J802" t="s">
        <v>70</v>
      </c>
      <c r="K802">
        <v>1995</v>
      </c>
      <c r="L802" t="s">
        <v>55</v>
      </c>
      <c r="M802">
        <v>9.2017000000000007</v>
      </c>
      <c r="N802">
        <v>1820</v>
      </c>
      <c r="P802" t="s">
        <v>32</v>
      </c>
      <c r="Q802">
        <v>5</v>
      </c>
      <c r="R802" t="s">
        <v>33</v>
      </c>
      <c r="T802">
        <v>4</v>
      </c>
      <c r="U802" t="s">
        <v>34</v>
      </c>
      <c r="V802" t="s">
        <v>59</v>
      </c>
      <c r="W802" s="1">
        <f>IF(M802="Neu",DATE(2018,2,1),DATE(RIGHT(M802,4),1,1))</f>
        <v>42736</v>
      </c>
      <c r="X802" s="3">
        <f ca="1">TODAY()-W802</f>
        <v>501</v>
      </c>
      <c r="Y802">
        <v>57500</v>
      </c>
      <c r="Z802">
        <v>2000</v>
      </c>
      <c r="AA802" s="4">
        <f ca="1">X802/365</f>
        <v>1.3726027397260274</v>
      </c>
      <c r="AB802">
        <v>5</v>
      </c>
      <c r="AC802">
        <f t="shared" si="12"/>
        <v>1</v>
      </c>
    </row>
    <row r="803" spans="1:29" x14ac:dyDescent="0.25">
      <c r="A803" t="s">
        <v>24</v>
      </c>
      <c r="B803" t="s">
        <v>68</v>
      </c>
      <c r="C803" t="s">
        <v>25</v>
      </c>
      <c r="D803" t="s">
        <v>69</v>
      </c>
      <c r="E803">
        <v>124</v>
      </c>
      <c r="F803" t="s">
        <v>65</v>
      </c>
      <c r="G803" t="s">
        <v>28</v>
      </c>
      <c r="H803" t="s">
        <v>62</v>
      </c>
      <c r="I803" t="s">
        <v>24</v>
      </c>
      <c r="J803" t="s">
        <v>70</v>
      </c>
      <c r="K803">
        <v>1995</v>
      </c>
      <c r="L803" t="s">
        <v>71</v>
      </c>
      <c r="M803">
        <v>7.2016999999999998</v>
      </c>
      <c r="N803">
        <v>1615</v>
      </c>
      <c r="P803" t="s">
        <v>32</v>
      </c>
      <c r="Q803">
        <v>5</v>
      </c>
      <c r="R803" t="s">
        <v>33</v>
      </c>
      <c r="T803">
        <v>4</v>
      </c>
      <c r="U803" t="s">
        <v>34</v>
      </c>
      <c r="V803" t="s">
        <v>49</v>
      </c>
      <c r="W803" s="1">
        <f>IF(M803="Neu",DATE(2018,2,1),DATE(RIGHT(M803,4),1,1))</f>
        <v>42736</v>
      </c>
      <c r="X803" s="3">
        <f ca="1">TODAY()-W803</f>
        <v>501</v>
      </c>
      <c r="Y803">
        <v>40800</v>
      </c>
      <c r="Z803">
        <v>2000</v>
      </c>
      <c r="AA803" s="4">
        <f ca="1">X803/365</f>
        <v>1.3726027397260274</v>
      </c>
      <c r="AB803">
        <v>4.7</v>
      </c>
      <c r="AC803">
        <f t="shared" si="12"/>
        <v>1</v>
      </c>
    </row>
    <row r="804" spans="1:29" x14ac:dyDescent="0.25">
      <c r="A804" t="s">
        <v>24</v>
      </c>
      <c r="B804">
        <v>2000</v>
      </c>
      <c r="C804" t="s">
        <v>25</v>
      </c>
      <c r="D804" t="s">
        <v>36</v>
      </c>
      <c r="E804">
        <v>129</v>
      </c>
      <c r="F804" t="s">
        <v>53</v>
      </c>
      <c r="G804" t="s">
        <v>28</v>
      </c>
      <c r="H804" t="s">
        <v>29</v>
      </c>
      <c r="I804" t="s">
        <v>24</v>
      </c>
      <c r="J804" t="s">
        <v>30</v>
      </c>
      <c r="K804">
        <v>1995</v>
      </c>
      <c r="M804">
        <v>1.2017</v>
      </c>
      <c r="N804">
        <v>1845</v>
      </c>
      <c r="O804" s="1">
        <v>42739</v>
      </c>
      <c r="P804" t="s">
        <v>32</v>
      </c>
      <c r="Q804">
        <v>5</v>
      </c>
      <c r="R804" t="s">
        <v>33</v>
      </c>
      <c r="T804">
        <v>4</v>
      </c>
      <c r="U804" t="s">
        <v>34</v>
      </c>
      <c r="V804" t="s">
        <v>49</v>
      </c>
      <c r="W804" s="1">
        <f>IF(M804="Neu",DATE(2018,2,1),DATE(RIGHT(M804,4),1,1))</f>
        <v>42736</v>
      </c>
      <c r="X804" s="3">
        <f ca="1">TODAY()-W804</f>
        <v>501</v>
      </c>
      <c r="Y804">
        <v>55600</v>
      </c>
      <c r="Z804">
        <v>5000</v>
      </c>
      <c r="AA804" s="4">
        <f ca="1">X804/365</f>
        <v>1.3726027397260274</v>
      </c>
      <c r="AB804">
        <v>4.9000000000000004</v>
      </c>
      <c r="AC804">
        <f t="shared" si="12"/>
        <v>1</v>
      </c>
    </row>
    <row r="805" spans="1:29" x14ac:dyDescent="0.25">
      <c r="A805" t="s">
        <v>24</v>
      </c>
      <c r="B805">
        <v>2000</v>
      </c>
      <c r="C805" t="s">
        <v>25</v>
      </c>
      <c r="D805" t="s">
        <v>109</v>
      </c>
      <c r="E805">
        <v>134</v>
      </c>
      <c r="F805" t="s">
        <v>43</v>
      </c>
      <c r="G805" t="s">
        <v>28</v>
      </c>
      <c r="H805" t="s">
        <v>29</v>
      </c>
      <c r="I805" t="s">
        <v>24</v>
      </c>
      <c r="J805" t="s">
        <v>30</v>
      </c>
      <c r="K805">
        <v>1995</v>
      </c>
      <c r="L805" t="s">
        <v>110</v>
      </c>
      <c r="M805">
        <v>1.2017</v>
      </c>
      <c r="N805">
        <v>1845</v>
      </c>
      <c r="O805" s="1">
        <v>42705</v>
      </c>
      <c r="P805" t="s">
        <v>32</v>
      </c>
      <c r="Q805">
        <v>5</v>
      </c>
      <c r="R805" t="s">
        <v>33</v>
      </c>
      <c r="T805">
        <v>4</v>
      </c>
      <c r="U805" t="s">
        <v>34</v>
      </c>
      <c r="V805" t="s">
        <v>49</v>
      </c>
      <c r="W805" s="1">
        <f>IF(M805="Neu",DATE(2018,2,1),DATE(RIGHT(M805,4),1,1))</f>
        <v>42736</v>
      </c>
      <c r="X805" s="3">
        <f ca="1">TODAY()-W805</f>
        <v>501</v>
      </c>
      <c r="Y805">
        <v>46500</v>
      </c>
      <c r="Z805">
        <v>4500</v>
      </c>
      <c r="AA805" s="4">
        <f ca="1">X805/365</f>
        <v>1.3726027397260274</v>
      </c>
      <c r="AB805">
        <v>5.0999999999999996</v>
      </c>
      <c r="AC805">
        <f t="shared" si="12"/>
        <v>1</v>
      </c>
    </row>
    <row r="806" spans="1:29" x14ac:dyDescent="0.25">
      <c r="A806" t="s">
        <v>24</v>
      </c>
      <c r="B806">
        <v>2000</v>
      </c>
      <c r="C806" t="s">
        <v>25</v>
      </c>
      <c r="D806" t="s">
        <v>117</v>
      </c>
      <c r="E806">
        <v>128</v>
      </c>
      <c r="F806" t="s">
        <v>43</v>
      </c>
      <c r="G806" t="s">
        <v>28</v>
      </c>
      <c r="H806" t="s">
        <v>62</v>
      </c>
      <c r="I806" t="s">
        <v>24</v>
      </c>
      <c r="J806" t="s">
        <v>30</v>
      </c>
      <c r="K806">
        <v>1995</v>
      </c>
      <c r="M806">
        <v>8.2017000000000007</v>
      </c>
      <c r="N806">
        <v>1625</v>
      </c>
      <c r="P806" t="s">
        <v>32</v>
      </c>
      <c r="Q806">
        <v>5</v>
      </c>
      <c r="R806" t="s">
        <v>33</v>
      </c>
      <c r="T806">
        <v>4</v>
      </c>
      <c r="U806" t="s">
        <v>34</v>
      </c>
      <c r="V806" t="s">
        <v>49</v>
      </c>
      <c r="W806" s="1">
        <f>IF(M806="Neu",DATE(2018,2,1),DATE(RIGHT(M806,4),1,1))</f>
        <v>42736</v>
      </c>
      <c r="X806" s="3">
        <f ca="1">TODAY()-W806</f>
        <v>501</v>
      </c>
      <c r="Y806">
        <v>53900</v>
      </c>
      <c r="Z806">
        <v>1500</v>
      </c>
      <c r="AA806" s="4">
        <f ca="1">X806/365</f>
        <v>1.3726027397260274</v>
      </c>
      <c r="AB806">
        <v>4.9000000000000004</v>
      </c>
      <c r="AC806">
        <f t="shared" si="12"/>
        <v>1</v>
      </c>
    </row>
    <row r="807" spans="1:29" x14ac:dyDescent="0.25">
      <c r="A807" t="s">
        <v>33</v>
      </c>
      <c r="B807">
        <v>2000</v>
      </c>
      <c r="C807" t="s">
        <v>25</v>
      </c>
      <c r="D807" t="s">
        <v>54</v>
      </c>
      <c r="E807">
        <v>128</v>
      </c>
      <c r="F807" t="s">
        <v>43</v>
      </c>
      <c r="G807" t="s">
        <v>28</v>
      </c>
      <c r="H807" t="s">
        <v>29</v>
      </c>
      <c r="I807" t="s">
        <v>33</v>
      </c>
      <c r="J807" t="s">
        <v>30</v>
      </c>
      <c r="K807">
        <v>1995</v>
      </c>
      <c r="L807" t="s">
        <v>119</v>
      </c>
      <c r="M807">
        <v>8.2017000000000007</v>
      </c>
      <c r="N807">
        <v>1625</v>
      </c>
      <c r="P807" t="s">
        <v>32</v>
      </c>
      <c r="Q807">
        <v>5</v>
      </c>
      <c r="R807" t="s">
        <v>33</v>
      </c>
      <c r="T807">
        <v>4</v>
      </c>
      <c r="U807" t="s">
        <v>34</v>
      </c>
      <c r="V807" t="s">
        <v>49</v>
      </c>
      <c r="W807" s="1">
        <f>IF(M807="Neu",DATE(2018,2,1),DATE(RIGHT(M807,4),1,1))</f>
        <v>42736</v>
      </c>
      <c r="X807" s="3">
        <f ca="1">TODAY()-W807</f>
        <v>501</v>
      </c>
      <c r="Y807">
        <v>55900</v>
      </c>
      <c r="Z807">
        <v>4000</v>
      </c>
      <c r="AA807" s="4">
        <f ca="1">X807/365</f>
        <v>1.3726027397260274</v>
      </c>
      <c r="AB807">
        <v>4.9000000000000004</v>
      </c>
      <c r="AC807">
        <f t="shared" si="12"/>
        <v>1</v>
      </c>
    </row>
    <row r="808" spans="1:29" x14ac:dyDescent="0.25">
      <c r="A808" t="s">
        <v>33</v>
      </c>
      <c r="B808">
        <v>2000</v>
      </c>
      <c r="C808" t="s">
        <v>25</v>
      </c>
      <c r="D808" t="s">
        <v>124</v>
      </c>
      <c r="E808">
        <v>128</v>
      </c>
      <c r="F808" t="s">
        <v>43</v>
      </c>
      <c r="G808" t="s">
        <v>28</v>
      </c>
      <c r="H808" t="s">
        <v>62</v>
      </c>
      <c r="I808" t="s">
        <v>33</v>
      </c>
      <c r="J808" t="s">
        <v>30</v>
      </c>
      <c r="K808">
        <v>1995</v>
      </c>
      <c r="L808" t="s">
        <v>125</v>
      </c>
      <c r="M808">
        <v>9.2017000000000007</v>
      </c>
      <c r="N808">
        <v>1625</v>
      </c>
      <c r="P808" t="s">
        <v>32</v>
      </c>
      <c r="Q808">
        <v>5</v>
      </c>
      <c r="R808" t="s">
        <v>33</v>
      </c>
      <c r="T808">
        <v>4</v>
      </c>
      <c r="U808" t="s">
        <v>34</v>
      </c>
      <c r="V808" t="s">
        <v>49</v>
      </c>
      <c r="W808" s="1">
        <f>IF(M808="Neu",DATE(2018,2,1),DATE(RIGHT(M808,4),1,1))</f>
        <v>42736</v>
      </c>
      <c r="X808" s="3">
        <f ca="1">TODAY()-W808</f>
        <v>501</v>
      </c>
      <c r="Y808">
        <v>70210</v>
      </c>
      <c r="Z808">
        <v>1000</v>
      </c>
      <c r="AA808" s="4">
        <f ca="1">X808/365</f>
        <v>1.3726027397260274</v>
      </c>
      <c r="AB808">
        <v>4.9000000000000004</v>
      </c>
      <c r="AC808">
        <f t="shared" si="12"/>
        <v>1</v>
      </c>
    </row>
    <row r="809" spans="1:29" x14ac:dyDescent="0.25">
      <c r="A809" t="s">
        <v>24</v>
      </c>
      <c r="B809">
        <v>2000</v>
      </c>
      <c r="C809" t="s">
        <v>25</v>
      </c>
      <c r="D809" t="s">
        <v>76</v>
      </c>
      <c r="E809">
        <v>129</v>
      </c>
      <c r="F809" t="s">
        <v>53</v>
      </c>
      <c r="G809" t="s">
        <v>28</v>
      </c>
      <c r="H809" t="s">
        <v>29</v>
      </c>
      <c r="I809" t="s">
        <v>24</v>
      </c>
      <c r="J809" t="s">
        <v>30</v>
      </c>
      <c r="K809">
        <v>1995</v>
      </c>
      <c r="L809" t="s">
        <v>44</v>
      </c>
      <c r="M809">
        <v>3.2017000000000002</v>
      </c>
      <c r="N809">
        <v>1845</v>
      </c>
      <c r="P809" t="s">
        <v>32</v>
      </c>
      <c r="Q809">
        <v>5</v>
      </c>
      <c r="R809" t="s">
        <v>33</v>
      </c>
      <c r="T809">
        <v>4</v>
      </c>
      <c r="U809" t="s">
        <v>34</v>
      </c>
      <c r="V809" t="s">
        <v>49</v>
      </c>
      <c r="W809" s="1">
        <f>IF(M809="Neu",DATE(2018,2,1),DATE(RIGHT(M809,4),1,1))</f>
        <v>42736</v>
      </c>
      <c r="X809" s="3">
        <f ca="1">TODAY()-W809</f>
        <v>501</v>
      </c>
      <c r="Y809">
        <v>49900</v>
      </c>
      <c r="Z809">
        <v>5000</v>
      </c>
      <c r="AA809" s="4">
        <f ca="1">X809/365</f>
        <v>1.3726027397260274</v>
      </c>
      <c r="AB809">
        <v>4.9000000000000004</v>
      </c>
      <c r="AC809">
        <f t="shared" si="12"/>
        <v>1</v>
      </c>
    </row>
    <row r="810" spans="1:29" x14ac:dyDescent="0.25">
      <c r="A810" t="s">
        <v>24</v>
      </c>
      <c r="B810">
        <v>2000</v>
      </c>
      <c r="C810" t="s">
        <v>25</v>
      </c>
      <c r="D810" t="s">
        <v>51</v>
      </c>
      <c r="E810">
        <v>129</v>
      </c>
      <c r="F810" t="s">
        <v>53</v>
      </c>
      <c r="G810" t="s">
        <v>28</v>
      </c>
      <c r="H810" t="s">
        <v>62</v>
      </c>
      <c r="I810" t="s">
        <v>24</v>
      </c>
      <c r="J810" t="s">
        <v>30</v>
      </c>
      <c r="K810">
        <v>1995</v>
      </c>
      <c r="L810" t="s">
        <v>48</v>
      </c>
      <c r="M810">
        <v>8.2017000000000007</v>
      </c>
      <c r="N810">
        <v>1845</v>
      </c>
      <c r="P810" t="s">
        <v>32</v>
      </c>
      <c r="Q810">
        <v>5</v>
      </c>
      <c r="R810" t="s">
        <v>33</v>
      </c>
      <c r="T810">
        <v>4</v>
      </c>
      <c r="U810" t="s">
        <v>34</v>
      </c>
      <c r="V810" t="s">
        <v>49</v>
      </c>
      <c r="W810" s="1">
        <f>IF(M810="Neu",DATE(2018,2,1),DATE(RIGHT(M810,4),1,1))</f>
        <v>42736</v>
      </c>
      <c r="X810" s="3">
        <f ca="1">TODAY()-W810</f>
        <v>501</v>
      </c>
      <c r="Y810">
        <v>49880</v>
      </c>
      <c r="Z810">
        <v>3000</v>
      </c>
      <c r="AA810" s="4">
        <f ca="1">X810/365</f>
        <v>1.3726027397260274</v>
      </c>
      <c r="AB810">
        <v>4.9000000000000004</v>
      </c>
      <c r="AC810">
        <f t="shared" si="12"/>
        <v>1</v>
      </c>
    </row>
    <row r="811" spans="1:29" x14ac:dyDescent="0.25">
      <c r="A811" t="s">
        <v>33</v>
      </c>
      <c r="B811">
        <v>2000</v>
      </c>
      <c r="C811" t="s">
        <v>25</v>
      </c>
      <c r="D811" t="s">
        <v>173</v>
      </c>
      <c r="E811">
        <v>133</v>
      </c>
      <c r="F811" t="s">
        <v>43</v>
      </c>
      <c r="G811" t="s">
        <v>28</v>
      </c>
      <c r="H811" t="s">
        <v>62</v>
      </c>
      <c r="I811" t="s">
        <v>24</v>
      </c>
      <c r="J811" t="s">
        <v>30</v>
      </c>
      <c r="K811">
        <v>1995</v>
      </c>
      <c r="L811" t="s">
        <v>174</v>
      </c>
      <c r="M811">
        <v>4.2016999999999998</v>
      </c>
      <c r="N811">
        <v>1870</v>
      </c>
      <c r="P811" t="s">
        <v>32</v>
      </c>
      <c r="Q811">
        <v>5</v>
      </c>
      <c r="R811" t="s">
        <v>33</v>
      </c>
      <c r="T811">
        <v>4</v>
      </c>
      <c r="U811" t="s">
        <v>34</v>
      </c>
      <c r="V811" t="s">
        <v>49</v>
      </c>
      <c r="W811" s="1">
        <f>IF(M811="Neu",DATE(2018,2,1),DATE(RIGHT(M811,4),1,1))</f>
        <v>42736</v>
      </c>
      <c r="X811" s="3">
        <f ca="1">TODAY()-W811</f>
        <v>501</v>
      </c>
      <c r="Y811">
        <v>44600</v>
      </c>
      <c r="Z811">
        <v>3</v>
      </c>
      <c r="AA811" s="4">
        <f ca="1">X811/365</f>
        <v>1.3726027397260274</v>
      </c>
      <c r="AB811">
        <v>5.0999999999999996</v>
      </c>
      <c r="AC811">
        <f t="shared" si="12"/>
        <v>1</v>
      </c>
    </row>
    <row r="812" spans="1:29" x14ac:dyDescent="0.25">
      <c r="A812" t="s">
        <v>33</v>
      </c>
      <c r="B812">
        <v>2000</v>
      </c>
      <c r="C812" t="s">
        <v>25</v>
      </c>
      <c r="D812" t="s">
        <v>54</v>
      </c>
      <c r="E812">
        <v>133</v>
      </c>
      <c r="F812" t="s">
        <v>43</v>
      </c>
      <c r="G812" t="s">
        <v>28</v>
      </c>
      <c r="H812" t="s">
        <v>29</v>
      </c>
      <c r="I812" t="s">
        <v>24</v>
      </c>
      <c r="J812" t="s">
        <v>30</v>
      </c>
      <c r="K812">
        <v>1995</v>
      </c>
      <c r="L812" t="s">
        <v>92</v>
      </c>
      <c r="M812">
        <v>3.2017000000000002</v>
      </c>
      <c r="N812">
        <v>1650</v>
      </c>
      <c r="P812" t="s">
        <v>32</v>
      </c>
      <c r="Q812">
        <v>5</v>
      </c>
      <c r="R812" t="s">
        <v>33</v>
      </c>
      <c r="T812">
        <v>4</v>
      </c>
      <c r="U812" t="s">
        <v>34</v>
      </c>
      <c r="V812" t="s">
        <v>49</v>
      </c>
      <c r="W812" s="1">
        <f>IF(M812="Neu",DATE(2018,2,1),DATE(RIGHT(M812,4),1,1))</f>
        <v>42736</v>
      </c>
      <c r="X812" s="3">
        <f ca="1">TODAY()-W812</f>
        <v>501</v>
      </c>
      <c r="Y812">
        <v>50800</v>
      </c>
      <c r="Z812">
        <v>11500</v>
      </c>
      <c r="AA812" s="4">
        <f ca="1">X812/365</f>
        <v>1.3726027397260274</v>
      </c>
      <c r="AB812">
        <v>5.0999999999999996</v>
      </c>
      <c r="AC812">
        <f t="shared" si="12"/>
        <v>1</v>
      </c>
    </row>
    <row r="813" spans="1:29" x14ac:dyDescent="0.25">
      <c r="A813" t="s">
        <v>33</v>
      </c>
      <c r="B813">
        <v>2000</v>
      </c>
      <c r="C813" t="s">
        <v>25</v>
      </c>
      <c r="D813" t="s">
        <v>133</v>
      </c>
      <c r="E813">
        <v>133</v>
      </c>
      <c r="F813" t="s">
        <v>43</v>
      </c>
      <c r="G813" t="s">
        <v>28</v>
      </c>
      <c r="H813" t="s">
        <v>29</v>
      </c>
      <c r="I813" t="s">
        <v>33</v>
      </c>
      <c r="J813" t="s">
        <v>30</v>
      </c>
      <c r="K813">
        <v>1995</v>
      </c>
      <c r="L813" t="s">
        <v>178</v>
      </c>
      <c r="M813">
        <v>10.201700000000001</v>
      </c>
      <c r="N813">
        <v>1650</v>
      </c>
      <c r="P813" t="s">
        <v>32</v>
      </c>
      <c r="Q813">
        <v>5</v>
      </c>
      <c r="R813" t="s">
        <v>33</v>
      </c>
      <c r="T813">
        <v>4</v>
      </c>
      <c r="U813" t="s">
        <v>34</v>
      </c>
      <c r="V813" t="s">
        <v>49</v>
      </c>
      <c r="W813" s="1">
        <f>IF(M813="Neu",DATE(2018,2,1),DATE(RIGHT(M813,4),1,1))</f>
        <v>42736</v>
      </c>
      <c r="X813" s="3">
        <f ca="1">TODAY()-W813</f>
        <v>501</v>
      </c>
      <c r="Y813">
        <v>59300</v>
      </c>
      <c r="Z813">
        <v>2000</v>
      </c>
      <c r="AA813" s="4">
        <f ca="1">X813/365</f>
        <v>1.3726027397260274</v>
      </c>
      <c r="AB813">
        <v>5.0999999999999996</v>
      </c>
      <c r="AC813">
        <f t="shared" si="12"/>
        <v>1</v>
      </c>
    </row>
    <row r="814" spans="1:29" x14ac:dyDescent="0.25">
      <c r="A814" t="s">
        <v>24</v>
      </c>
      <c r="B814">
        <v>2000</v>
      </c>
      <c r="C814" t="s">
        <v>25</v>
      </c>
      <c r="D814" t="s">
        <v>83</v>
      </c>
      <c r="E814">
        <v>133</v>
      </c>
      <c r="F814" t="s">
        <v>43</v>
      </c>
      <c r="G814" t="s">
        <v>28</v>
      </c>
      <c r="H814" t="s">
        <v>62</v>
      </c>
      <c r="I814" t="s">
        <v>33</v>
      </c>
      <c r="J814" t="s">
        <v>30</v>
      </c>
      <c r="K814">
        <v>1995</v>
      </c>
      <c r="L814" t="s">
        <v>121</v>
      </c>
      <c r="M814">
        <v>5.2016999999999998</v>
      </c>
      <c r="N814">
        <v>1870</v>
      </c>
      <c r="P814" t="s">
        <v>32</v>
      </c>
      <c r="Q814">
        <v>5</v>
      </c>
      <c r="R814" t="s">
        <v>33</v>
      </c>
      <c r="T814">
        <v>4</v>
      </c>
      <c r="U814" t="s">
        <v>34</v>
      </c>
      <c r="V814" t="s">
        <v>49</v>
      </c>
      <c r="W814" s="1">
        <f>IF(M814="Neu",DATE(2018,2,1),DATE(RIGHT(M814,4),1,1))</f>
        <v>42736</v>
      </c>
      <c r="X814" s="3">
        <f ca="1">TODAY()-W814</f>
        <v>501</v>
      </c>
      <c r="Y814">
        <v>57200</v>
      </c>
      <c r="Z814">
        <v>10000</v>
      </c>
      <c r="AA814" s="4">
        <f ca="1">X814/365</f>
        <v>1.3726027397260274</v>
      </c>
      <c r="AB814">
        <v>5.0999999999999996</v>
      </c>
      <c r="AC814">
        <f t="shared" si="12"/>
        <v>1</v>
      </c>
    </row>
    <row r="815" spans="1:29" x14ac:dyDescent="0.25">
      <c r="A815" t="s">
        <v>24</v>
      </c>
      <c r="B815">
        <v>2000</v>
      </c>
      <c r="C815" t="s">
        <v>25</v>
      </c>
      <c r="D815" t="s">
        <v>42</v>
      </c>
      <c r="E815">
        <v>133</v>
      </c>
      <c r="F815" t="s">
        <v>43</v>
      </c>
      <c r="G815" t="s">
        <v>28</v>
      </c>
      <c r="H815" t="s">
        <v>62</v>
      </c>
      <c r="I815" t="s">
        <v>24</v>
      </c>
      <c r="J815" t="s">
        <v>30</v>
      </c>
      <c r="K815">
        <v>1995</v>
      </c>
      <c r="L815" t="s">
        <v>48</v>
      </c>
      <c r="M815">
        <v>6.2016999999999998</v>
      </c>
      <c r="N815">
        <v>1650</v>
      </c>
      <c r="P815" t="s">
        <v>32</v>
      </c>
      <c r="Q815">
        <v>5</v>
      </c>
      <c r="R815" t="s">
        <v>33</v>
      </c>
      <c r="T815">
        <v>4</v>
      </c>
      <c r="U815" t="s">
        <v>34</v>
      </c>
      <c r="V815" t="s">
        <v>49</v>
      </c>
      <c r="W815" s="1">
        <f>IF(M815="Neu",DATE(2018,2,1),DATE(RIGHT(M815,4),1,1))</f>
        <v>42736</v>
      </c>
      <c r="X815" s="3">
        <f ca="1">TODAY()-W815</f>
        <v>501</v>
      </c>
      <c r="Y815">
        <v>54500</v>
      </c>
      <c r="Z815">
        <v>2000</v>
      </c>
      <c r="AA815" s="4">
        <f ca="1">X815/365</f>
        <v>1.3726027397260274</v>
      </c>
      <c r="AB815">
        <v>5.0999999999999996</v>
      </c>
      <c r="AC815">
        <f t="shared" si="12"/>
        <v>1</v>
      </c>
    </row>
    <row r="816" spans="1:29" x14ac:dyDescent="0.25">
      <c r="A816" t="s">
        <v>24</v>
      </c>
      <c r="B816">
        <v>2000</v>
      </c>
      <c r="C816" t="s">
        <v>25</v>
      </c>
      <c r="D816" t="s">
        <v>61</v>
      </c>
      <c r="E816">
        <v>133</v>
      </c>
      <c r="F816" t="s">
        <v>43</v>
      </c>
      <c r="G816" t="s">
        <v>28</v>
      </c>
      <c r="H816" t="s">
        <v>29</v>
      </c>
      <c r="I816" t="s">
        <v>33</v>
      </c>
      <c r="J816" t="s">
        <v>30</v>
      </c>
      <c r="K816">
        <v>1995</v>
      </c>
      <c r="M816">
        <v>3.2017000000000002</v>
      </c>
      <c r="N816">
        <v>1870</v>
      </c>
      <c r="P816" t="s">
        <v>32</v>
      </c>
      <c r="Q816">
        <v>5</v>
      </c>
      <c r="R816" t="s">
        <v>33</v>
      </c>
      <c r="T816">
        <v>4</v>
      </c>
      <c r="U816" t="s">
        <v>34</v>
      </c>
      <c r="V816" t="s">
        <v>49</v>
      </c>
      <c r="W816" s="1">
        <f>IF(M816="Neu",DATE(2018,2,1),DATE(RIGHT(M816,4),1,1))</f>
        <v>42736</v>
      </c>
      <c r="X816" s="3">
        <f ca="1">TODAY()-W816</f>
        <v>501</v>
      </c>
      <c r="Y816">
        <v>51500</v>
      </c>
      <c r="Z816">
        <v>8000</v>
      </c>
      <c r="AA816" s="4">
        <f ca="1">X816/365</f>
        <v>1.3726027397260274</v>
      </c>
      <c r="AB816">
        <v>5.0999999999999996</v>
      </c>
      <c r="AC816">
        <f t="shared" si="12"/>
        <v>1</v>
      </c>
    </row>
    <row r="817" spans="1:29" x14ac:dyDescent="0.25">
      <c r="A817" t="s">
        <v>24</v>
      </c>
      <c r="B817">
        <v>2000</v>
      </c>
      <c r="C817" t="s">
        <v>25</v>
      </c>
      <c r="D817" t="s">
        <v>103</v>
      </c>
      <c r="E817">
        <v>138</v>
      </c>
      <c r="F817" t="s">
        <v>43</v>
      </c>
      <c r="G817" t="s">
        <v>28</v>
      </c>
      <c r="H817" t="s">
        <v>29</v>
      </c>
      <c r="I817" t="s">
        <v>24</v>
      </c>
      <c r="J817" t="s">
        <v>30</v>
      </c>
      <c r="K817">
        <v>1995</v>
      </c>
      <c r="L817" t="s">
        <v>127</v>
      </c>
      <c r="M817">
        <v>2.2017000000000002</v>
      </c>
      <c r="N817">
        <v>1870</v>
      </c>
      <c r="P817" t="s">
        <v>32</v>
      </c>
      <c r="Q817">
        <v>5</v>
      </c>
      <c r="R817" t="s">
        <v>33</v>
      </c>
      <c r="T817">
        <v>4</v>
      </c>
      <c r="U817" t="s">
        <v>34</v>
      </c>
      <c r="V817" t="s">
        <v>49</v>
      </c>
      <c r="W817" s="1">
        <f>IF(M817="Neu",DATE(2018,2,1),DATE(RIGHT(M817,4),1,1))</f>
        <v>42736</v>
      </c>
      <c r="X817" s="3">
        <f ca="1">TODAY()-W817</f>
        <v>501</v>
      </c>
      <c r="Y817">
        <v>49900</v>
      </c>
      <c r="Z817">
        <v>7000</v>
      </c>
      <c r="AA817" s="4">
        <f ca="1">X817/365</f>
        <v>1.3726027397260274</v>
      </c>
      <c r="AB817">
        <v>5.2</v>
      </c>
      <c r="AC817">
        <f t="shared" si="12"/>
        <v>1</v>
      </c>
    </row>
    <row r="818" spans="1:29" x14ac:dyDescent="0.25">
      <c r="A818" t="s">
        <v>24</v>
      </c>
      <c r="B818">
        <v>2000</v>
      </c>
      <c r="C818" t="s">
        <v>25</v>
      </c>
      <c r="D818" t="s">
        <v>42</v>
      </c>
      <c r="E818">
        <v>138</v>
      </c>
      <c r="F818" t="s">
        <v>43</v>
      </c>
      <c r="G818" t="s">
        <v>28</v>
      </c>
      <c r="H818" t="s">
        <v>29</v>
      </c>
      <c r="I818" t="s">
        <v>33</v>
      </c>
      <c r="J818" t="s">
        <v>30</v>
      </c>
      <c r="K818">
        <v>1995</v>
      </c>
      <c r="M818">
        <v>3.2017000000000002</v>
      </c>
      <c r="N818">
        <v>1870</v>
      </c>
      <c r="P818" t="s">
        <v>32</v>
      </c>
      <c r="Q818">
        <v>5</v>
      </c>
      <c r="R818" t="s">
        <v>33</v>
      </c>
      <c r="T818">
        <v>4</v>
      </c>
      <c r="U818" t="s">
        <v>34</v>
      </c>
      <c r="V818" t="s">
        <v>49</v>
      </c>
      <c r="W818" s="1">
        <f>IF(M818="Neu",DATE(2018,2,1),DATE(RIGHT(M818,4),1,1))</f>
        <v>42736</v>
      </c>
      <c r="X818" s="3">
        <f ca="1">TODAY()-W818</f>
        <v>501</v>
      </c>
      <c r="Y818">
        <v>55500</v>
      </c>
      <c r="Z818">
        <v>3500</v>
      </c>
      <c r="AA818" s="4">
        <f ca="1">X818/365</f>
        <v>1.3726027397260274</v>
      </c>
      <c r="AB818">
        <v>5.2</v>
      </c>
      <c r="AC818">
        <f t="shared" si="12"/>
        <v>1</v>
      </c>
    </row>
    <row r="819" spans="1:29" x14ac:dyDescent="0.25">
      <c r="A819" t="s">
        <v>24</v>
      </c>
      <c r="B819">
        <v>2000</v>
      </c>
      <c r="C819" t="s">
        <v>25</v>
      </c>
      <c r="D819" t="s">
        <v>42</v>
      </c>
      <c r="E819">
        <v>133</v>
      </c>
      <c r="F819" t="s">
        <v>43</v>
      </c>
      <c r="G819" t="s">
        <v>28</v>
      </c>
      <c r="H819" t="s">
        <v>62</v>
      </c>
      <c r="I819" t="s">
        <v>24</v>
      </c>
      <c r="J819" t="s">
        <v>30</v>
      </c>
      <c r="K819">
        <v>1995</v>
      </c>
      <c r="L819" t="s">
        <v>38</v>
      </c>
      <c r="M819">
        <v>10.201700000000001</v>
      </c>
      <c r="N819">
        <v>1650</v>
      </c>
      <c r="P819" t="s">
        <v>32</v>
      </c>
      <c r="Q819">
        <v>5</v>
      </c>
      <c r="R819" t="s">
        <v>33</v>
      </c>
      <c r="T819">
        <v>4</v>
      </c>
      <c r="U819" t="s">
        <v>34</v>
      </c>
      <c r="V819" t="s">
        <v>49</v>
      </c>
      <c r="W819" s="1">
        <f>IF(M819="Neu",DATE(2018,2,1),DATE(RIGHT(M819,4),1,1))</f>
        <v>42736</v>
      </c>
      <c r="X819" s="3">
        <f ca="1">TODAY()-W819</f>
        <v>501</v>
      </c>
      <c r="Y819">
        <v>58900</v>
      </c>
      <c r="Z819">
        <v>1000</v>
      </c>
      <c r="AA819" s="4">
        <f ca="1">X819/365</f>
        <v>1.3726027397260274</v>
      </c>
      <c r="AB819">
        <v>5.0999999999999996</v>
      </c>
      <c r="AC819">
        <f t="shared" si="12"/>
        <v>1</v>
      </c>
    </row>
    <row r="820" spans="1:29" x14ac:dyDescent="0.25">
      <c r="A820" t="s">
        <v>24</v>
      </c>
      <c r="B820">
        <v>2000</v>
      </c>
      <c r="C820" t="s">
        <v>25</v>
      </c>
      <c r="D820" t="s">
        <v>191</v>
      </c>
      <c r="E820">
        <v>133</v>
      </c>
      <c r="F820" t="s">
        <v>43</v>
      </c>
      <c r="G820" t="s">
        <v>28</v>
      </c>
      <c r="H820" t="s">
        <v>29</v>
      </c>
      <c r="I820" t="s">
        <v>24</v>
      </c>
      <c r="J820" t="s">
        <v>30</v>
      </c>
      <c r="K820">
        <v>1995</v>
      </c>
      <c r="M820">
        <v>5.2016999999999998</v>
      </c>
      <c r="N820">
        <v>1650</v>
      </c>
      <c r="P820" t="s">
        <v>32</v>
      </c>
      <c r="Q820">
        <v>5</v>
      </c>
      <c r="R820" t="s">
        <v>33</v>
      </c>
      <c r="T820">
        <v>4</v>
      </c>
      <c r="U820" t="s">
        <v>34</v>
      </c>
      <c r="V820" t="s">
        <v>49</v>
      </c>
      <c r="W820" s="1">
        <f>IF(M820="Neu",DATE(2018,2,1),DATE(RIGHT(M820,4),1,1))</f>
        <v>42736</v>
      </c>
      <c r="X820" s="3">
        <f ca="1">TODAY()-W820</f>
        <v>501</v>
      </c>
      <c r="Y820">
        <v>54900</v>
      </c>
      <c r="Z820">
        <v>6500</v>
      </c>
      <c r="AA820" s="4">
        <f ca="1">X820/365</f>
        <v>1.3726027397260274</v>
      </c>
      <c r="AB820">
        <v>5.0999999999999996</v>
      </c>
      <c r="AC820">
        <f t="shared" si="12"/>
        <v>1</v>
      </c>
    </row>
    <row r="821" spans="1:29" x14ac:dyDescent="0.25">
      <c r="A821" t="s">
        <v>33</v>
      </c>
      <c r="B821" t="s">
        <v>68</v>
      </c>
      <c r="C821" t="s">
        <v>25</v>
      </c>
      <c r="D821" t="s">
        <v>69</v>
      </c>
      <c r="E821">
        <v>129</v>
      </c>
      <c r="F821" t="s">
        <v>53</v>
      </c>
      <c r="H821" t="s">
        <v>62</v>
      </c>
      <c r="I821" t="s">
        <v>24</v>
      </c>
      <c r="J821" t="s">
        <v>47</v>
      </c>
      <c r="K821">
        <v>1995</v>
      </c>
      <c r="M821">
        <v>7.2016999999999998</v>
      </c>
      <c r="N821">
        <v>1625</v>
      </c>
      <c r="P821" t="s">
        <v>32</v>
      </c>
      <c r="Q821">
        <v>5</v>
      </c>
      <c r="R821" t="s">
        <v>33</v>
      </c>
      <c r="T821">
        <v>4</v>
      </c>
      <c r="U821" t="s">
        <v>34</v>
      </c>
      <c r="V821" t="s">
        <v>49</v>
      </c>
      <c r="W821" s="1">
        <f>IF(M821="Neu",DATE(2018,2,1),DATE(RIGHT(M821,4),1,1))</f>
        <v>42736</v>
      </c>
      <c r="X821" s="3">
        <f ca="1">TODAY()-W821</f>
        <v>501</v>
      </c>
      <c r="Y821">
        <v>50747</v>
      </c>
      <c r="Z821">
        <v>5000</v>
      </c>
      <c r="AA821" s="4">
        <f ca="1">X821/365</f>
        <v>1.3726027397260274</v>
      </c>
      <c r="AB821">
        <v>4.9000000000000004</v>
      </c>
      <c r="AC821">
        <f t="shared" si="12"/>
        <v>1</v>
      </c>
    </row>
    <row r="822" spans="1:29" x14ac:dyDescent="0.25">
      <c r="A822" t="s">
        <v>24</v>
      </c>
      <c r="B822" t="s">
        <v>68</v>
      </c>
      <c r="C822" t="s">
        <v>25</v>
      </c>
      <c r="D822" t="s">
        <v>54</v>
      </c>
      <c r="E822">
        <v>135</v>
      </c>
      <c r="F822" t="s">
        <v>43</v>
      </c>
      <c r="H822" t="s">
        <v>62</v>
      </c>
      <c r="I822" t="s">
        <v>33</v>
      </c>
      <c r="J822" t="s">
        <v>52</v>
      </c>
      <c r="K822">
        <v>1995</v>
      </c>
      <c r="L822" t="s">
        <v>38</v>
      </c>
      <c r="M822">
        <v>3.2017000000000002</v>
      </c>
      <c r="N822">
        <v>1805</v>
      </c>
      <c r="O822" s="1">
        <v>42796</v>
      </c>
      <c r="P822" t="s">
        <v>32</v>
      </c>
      <c r="Q822">
        <v>5</v>
      </c>
      <c r="R822" t="s">
        <v>33</v>
      </c>
      <c r="T822">
        <v>4</v>
      </c>
      <c r="U822" t="s">
        <v>34</v>
      </c>
      <c r="V822" t="s">
        <v>59</v>
      </c>
      <c r="W822" s="1">
        <f>IF(M822="Neu",DATE(2018,2,1),DATE(RIGHT(M822,4),1,1))</f>
        <v>42736</v>
      </c>
      <c r="X822" s="3">
        <f ca="1">TODAY()-W822</f>
        <v>501</v>
      </c>
      <c r="Y822">
        <v>47800</v>
      </c>
      <c r="Z822">
        <v>15000</v>
      </c>
      <c r="AA822" s="4">
        <f ca="1">X822/365</f>
        <v>1.3726027397260274</v>
      </c>
      <c r="AB822">
        <v>5.0999999999999996</v>
      </c>
      <c r="AC822">
        <f t="shared" si="12"/>
        <v>1</v>
      </c>
    </row>
    <row r="823" spans="1:29" x14ac:dyDescent="0.25">
      <c r="A823" t="s">
        <v>24</v>
      </c>
      <c r="B823">
        <v>2000</v>
      </c>
      <c r="C823" t="s">
        <v>25</v>
      </c>
      <c r="D823" t="s">
        <v>26</v>
      </c>
      <c r="E823">
        <v>139</v>
      </c>
      <c r="F823" t="s">
        <v>43</v>
      </c>
      <c r="G823" t="s">
        <v>28</v>
      </c>
      <c r="H823" t="s">
        <v>29</v>
      </c>
      <c r="I823" t="s">
        <v>24</v>
      </c>
      <c r="J823" t="s">
        <v>30</v>
      </c>
      <c r="K823">
        <v>1995</v>
      </c>
      <c r="M823">
        <v>6.2016999999999998</v>
      </c>
      <c r="N823">
        <v>2035</v>
      </c>
      <c r="P823" t="s">
        <v>32</v>
      </c>
      <c r="Q823">
        <v>5</v>
      </c>
      <c r="R823" t="s">
        <v>33</v>
      </c>
      <c r="T823">
        <v>4</v>
      </c>
      <c r="U823" t="s">
        <v>34</v>
      </c>
      <c r="V823" t="s">
        <v>45</v>
      </c>
      <c r="W823" s="1">
        <f>IF(M823="Neu",DATE(2018,2,1),DATE(RIGHT(M823,4),1,1))</f>
        <v>42736</v>
      </c>
      <c r="X823" s="3">
        <f ca="1">TODAY()-W823</f>
        <v>501</v>
      </c>
      <c r="Y823">
        <v>63800</v>
      </c>
      <c r="Z823">
        <v>1300</v>
      </c>
      <c r="AA823" s="4">
        <f ca="1">X823/365</f>
        <v>1.3726027397260274</v>
      </c>
      <c r="AB823">
        <v>5.3</v>
      </c>
      <c r="AC823">
        <f t="shared" si="12"/>
        <v>1</v>
      </c>
    </row>
    <row r="824" spans="1:29" x14ac:dyDescent="0.25">
      <c r="A824" t="s">
        <v>33</v>
      </c>
      <c r="B824">
        <v>2000</v>
      </c>
      <c r="C824" t="s">
        <v>25</v>
      </c>
      <c r="D824" t="s">
        <v>38</v>
      </c>
      <c r="E824">
        <v>131</v>
      </c>
      <c r="F824" t="s">
        <v>53</v>
      </c>
      <c r="G824" t="s">
        <v>28</v>
      </c>
      <c r="H824" t="s">
        <v>62</v>
      </c>
      <c r="I824" t="s">
        <v>33</v>
      </c>
      <c r="J824" t="s">
        <v>30</v>
      </c>
      <c r="K824">
        <v>1995</v>
      </c>
      <c r="L824" t="s">
        <v>273</v>
      </c>
      <c r="M824">
        <v>6.2016999999999998</v>
      </c>
      <c r="N824">
        <v>1820</v>
      </c>
      <c r="P824" t="s">
        <v>32</v>
      </c>
      <c r="Q824">
        <v>5</v>
      </c>
      <c r="R824" t="s">
        <v>33</v>
      </c>
      <c r="T824">
        <v>4</v>
      </c>
      <c r="U824" t="s">
        <v>34</v>
      </c>
      <c r="V824" t="s">
        <v>59</v>
      </c>
      <c r="W824" s="1">
        <f>IF(M824="Neu",DATE(2018,2,1),DATE(RIGHT(M824,4),1,1))</f>
        <v>42736</v>
      </c>
      <c r="X824" s="3">
        <f ca="1">TODAY()-W824</f>
        <v>501</v>
      </c>
      <c r="Y824">
        <v>43900</v>
      </c>
      <c r="Z824">
        <v>3000</v>
      </c>
      <c r="AA824" s="4">
        <f ca="1">X824/365</f>
        <v>1.3726027397260274</v>
      </c>
      <c r="AB824">
        <v>5</v>
      </c>
      <c r="AC824">
        <f t="shared" si="12"/>
        <v>1</v>
      </c>
    </row>
    <row r="825" spans="1:29" x14ac:dyDescent="0.25">
      <c r="A825" t="s">
        <v>33</v>
      </c>
      <c r="B825">
        <v>2000</v>
      </c>
      <c r="C825" t="s">
        <v>25</v>
      </c>
      <c r="D825" t="s">
        <v>38</v>
      </c>
      <c r="E825">
        <v>131</v>
      </c>
      <c r="F825" t="s">
        <v>53</v>
      </c>
      <c r="G825" t="s">
        <v>28</v>
      </c>
      <c r="H825" t="s">
        <v>62</v>
      </c>
      <c r="I825" t="s">
        <v>33</v>
      </c>
      <c r="J825" t="s">
        <v>30</v>
      </c>
      <c r="K825">
        <v>1995</v>
      </c>
      <c r="L825" t="s">
        <v>273</v>
      </c>
      <c r="M825">
        <v>10.201700000000001</v>
      </c>
      <c r="N825">
        <v>1820</v>
      </c>
      <c r="P825" t="s">
        <v>32</v>
      </c>
      <c r="Q825">
        <v>5</v>
      </c>
      <c r="R825" t="s">
        <v>33</v>
      </c>
      <c r="T825">
        <v>4</v>
      </c>
      <c r="U825" t="s">
        <v>34</v>
      </c>
      <c r="V825" t="s">
        <v>59</v>
      </c>
      <c r="W825" s="1">
        <f>IF(M825="Neu",DATE(2018,2,1),DATE(RIGHT(M825,4),1,1))</f>
        <v>42736</v>
      </c>
      <c r="X825" s="3">
        <f ca="1">TODAY()-W825</f>
        <v>501</v>
      </c>
      <c r="Y825">
        <v>44900</v>
      </c>
      <c r="Z825">
        <v>1000</v>
      </c>
      <c r="AA825" s="4">
        <f ca="1">X825/365</f>
        <v>1.3726027397260274</v>
      </c>
      <c r="AB825">
        <v>5</v>
      </c>
      <c r="AC825">
        <f t="shared" si="12"/>
        <v>1</v>
      </c>
    </row>
    <row r="826" spans="1:29" x14ac:dyDescent="0.25">
      <c r="A826" t="s">
        <v>33</v>
      </c>
      <c r="B826">
        <v>2000</v>
      </c>
      <c r="C826" t="s">
        <v>25</v>
      </c>
      <c r="D826" t="s">
        <v>274</v>
      </c>
      <c r="E826">
        <v>136</v>
      </c>
      <c r="F826" t="s">
        <v>53</v>
      </c>
      <c r="G826" t="s">
        <v>28</v>
      </c>
      <c r="H826" t="s">
        <v>62</v>
      </c>
      <c r="I826" t="s">
        <v>33</v>
      </c>
      <c r="J826" t="s">
        <v>30</v>
      </c>
      <c r="K826">
        <v>1995</v>
      </c>
      <c r="L826" t="s">
        <v>239</v>
      </c>
      <c r="M826">
        <v>6.2016999999999998</v>
      </c>
      <c r="N826">
        <v>2065</v>
      </c>
      <c r="P826" t="s">
        <v>32</v>
      </c>
      <c r="Q826">
        <v>5</v>
      </c>
      <c r="R826" t="s">
        <v>33</v>
      </c>
      <c r="T826">
        <v>4</v>
      </c>
      <c r="U826" t="s">
        <v>34</v>
      </c>
      <c r="V826" t="s">
        <v>59</v>
      </c>
      <c r="W826" s="1">
        <f>IF(M826="Neu",DATE(2018,2,1),DATE(RIGHT(M826,4),1,1))</f>
        <v>42736</v>
      </c>
      <c r="X826" s="3">
        <f ca="1">TODAY()-W826</f>
        <v>501</v>
      </c>
      <c r="Y826">
        <v>52900</v>
      </c>
      <c r="Z826">
        <v>9000</v>
      </c>
      <c r="AA826" s="4">
        <f ca="1">X826/365</f>
        <v>1.3726027397260274</v>
      </c>
      <c r="AB826">
        <v>5.2</v>
      </c>
      <c r="AC826">
        <f t="shared" si="12"/>
        <v>1</v>
      </c>
    </row>
    <row r="827" spans="1:29" x14ac:dyDescent="0.25">
      <c r="A827" t="s">
        <v>33</v>
      </c>
      <c r="B827">
        <v>2000</v>
      </c>
      <c r="C827" t="s">
        <v>25</v>
      </c>
      <c r="D827" t="s">
        <v>38</v>
      </c>
      <c r="E827">
        <v>136</v>
      </c>
      <c r="F827" t="s">
        <v>53</v>
      </c>
      <c r="G827" t="s">
        <v>28</v>
      </c>
      <c r="H827" t="s">
        <v>62</v>
      </c>
      <c r="I827" t="s">
        <v>24</v>
      </c>
      <c r="J827" t="s">
        <v>30</v>
      </c>
      <c r="K827">
        <v>1995</v>
      </c>
      <c r="L827" t="s">
        <v>272</v>
      </c>
      <c r="M827">
        <v>6.2016999999999998</v>
      </c>
      <c r="N827">
        <v>2065</v>
      </c>
      <c r="P827" t="s">
        <v>32</v>
      </c>
      <c r="Q827">
        <v>5</v>
      </c>
      <c r="R827" t="s">
        <v>33</v>
      </c>
      <c r="T827">
        <v>4</v>
      </c>
      <c r="U827" t="s">
        <v>34</v>
      </c>
      <c r="V827" t="s">
        <v>59</v>
      </c>
      <c r="W827" s="1">
        <f>IF(M827="Neu",DATE(2018,2,1),DATE(RIGHT(M827,4),1,1))</f>
        <v>42736</v>
      </c>
      <c r="X827" s="3">
        <f ca="1">TODAY()-W827</f>
        <v>501</v>
      </c>
      <c r="Y827">
        <v>43900</v>
      </c>
      <c r="Z827">
        <v>8000</v>
      </c>
      <c r="AA827" s="4">
        <f ca="1">X827/365</f>
        <v>1.3726027397260274</v>
      </c>
      <c r="AB827">
        <v>5.2</v>
      </c>
      <c r="AC827">
        <f t="shared" si="12"/>
        <v>1</v>
      </c>
    </row>
    <row r="828" spans="1:29" x14ac:dyDescent="0.25">
      <c r="A828" t="s">
        <v>33</v>
      </c>
      <c r="B828">
        <v>2000</v>
      </c>
      <c r="C828" t="s">
        <v>25</v>
      </c>
      <c r="D828" t="s">
        <v>289</v>
      </c>
      <c r="E828">
        <v>131</v>
      </c>
      <c r="F828" t="s">
        <v>53</v>
      </c>
      <c r="G828" t="s">
        <v>28</v>
      </c>
      <c r="H828" t="s">
        <v>62</v>
      </c>
      <c r="I828" t="s">
        <v>33</v>
      </c>
      <c r="J828" t="s">
        <v>30</v>
      </c>
      <c r="K828">
        <v>1995</v>
      </c>
      <c r="L828" t="s">
        <v>290</v>
      </c>
      <c r="M828">
        <v>2.2017000000000002</v>
      </c>
      <c r="N828">
        <v>1820</v>
      </c>
      <c r="P828" t="s">
        <v>32</v>
      </c>
      <c r="Q828">
        <v>5</v>
      </c>
      <c r="R828" t="s">
        <v>33</v>
      </c>
      <c r="T828">
        <v>4</v>
      </c>
      <c r="U828" t="s">
        <v>34</v>
      </c>
      <c r="V828" t="s">
        <v>59</v>
      </c>
      <c r="W828" s="1">
        <f>IF(M828="Neu",DATE(2018,2,1),DATE(RIGHT(M828,4),1,1))</f>
        <v>42736</v>
      </c>
      <c r="X828" s="3">
        <f ca="1">TODAY()-W828</f>
        <v>501</v>
      </c>
      <c r="Y828">
        <v>49900</v>
      </c>
      <c r="Z828">
        <v>9500</v>
      </c>
      <c r="AA828" s="4">
        <f ca="1">X828/365</f>
        <v>1.3726027397260274</v>
      </c>
      <c r="AB828">
        <v>5</v>
      </c>
      <c r="AC828">
        <f t="shared" si="12"/>
        <v>1</v>
      </c>
    </row>
    <row r="829" spans="1:29" x14ac:dyDescent="0.25">
      <c r="A829" t="s">
        <v>33</v>
      </c>
      <c r="B829">
        <v>2000</v>
      </c>
      <c r="C829" t="s">
        <v>25</v>
      </c>
      <c r="D829" t="s">
        <v>143</v>
      </c>
      <c r="E829">
        <v>131</v>
      </c>
      <c r="F829" t="s">
        <v>53</v>
      </c>
      <c r="G829" t="s">
        <v>28</v>
      </c>
      <c r="H829" t="s">
        <v>29</v>
      </c>
      <c r="I829" t="s">
        <v>24</v>
      </c>
      <c r="J829" t="s">
        <v>30</v>
      </c>
      <c r="K829">
        <v>1995</v>
      </c>
      <c r="L829" t="s">
        <v>55</v>
      </c>
      <c r="M829">
        <v>3.2017000000000002</v>
      </c>
      <c r="N829">
        <v>1820</v>
      </c>
      <c r="P829" t="s">
        <v>32</v>
      </c>
      <c r="Q829">
        <v>5</v>
      </c>
      <c r="R829" t="s">
        <v>33</v>
      </c>
      <c r="T829">
        <v>4</v>
      </c>
      <c r="U829" t="s">
        <v>34</v>
      </c>
      <c r="V829" t="s">
        <v>59</v>
      </c>
      <c r="W829" s="1">
        <f>IF(M829="Neu",DATE(2018,2,1),DATE(RIGHT(M829,4),1,1))</f>
        <v>42736</v>
      </c>
      <c r="X829" s="3">
        <f ca="1">TODAY()-W829</f>
        <v>501</v>
      </c>
      <c r="Y829">
        <v>57900</v>
      </c>
      <c r="Z829">
        <v>7000</v>
      </c>
      <c r="AA829" s="4">
        <f ca="1">X829/365</f>
        <v>1.3726027397260274</v>
      </c>
      <c r="AB829">
        <v>5</v>
      </c>
      <c r="AC829">
        <f t="shared" si="12"/>
        <v>1</v>
      </c>
    </row>
    <row r="830" spans="1:29" x14ac:dyDescent="0.25">
      <c r="A830" t="s">
        <v>24</v>
      </c>
      <c r="B830">
        <v>2000</v>
      </c>
      <c r="C830" t="s">
        <v>25</v>
      </c>
      <c r="D830" t="s">
        <v>54</v>
      </c>
      <c r="E830">
        <v>131</v>
      </c>
      <c r="F830" t="s">
        <v>53</v>
      </c>
      <c r="G830" t="s">
        <v>28</v>
      </c>
      <c r="H830" t="s">
        <v>62</v>
      </c>
      <c r="I830" t="s">
        <v>33</v>
      </c>
      <c r="J830" t="s">
        <v>30</v>
      </c>
      <c r="K830">
        <v>1995</v>
      </c>
      <c r="M830">
        <v>10.201700000000001</v>
      </c>
      <c r="N830">
        <v>1820</v>
      </c>
      <c r="P830" t="s">
        <v>32</v>
      </c>
      <c r="Q830">
        <v>5</v>
      </c>
      <c r="R830" t="s">
        <v>33</v>
      </c>
      <c r="T830">
        <v>4</v>
      </c>
      <c r="U830" t="s">
        <v>34</v>
      </c>
      <c r="V830" t="s">
        <v>59</v>
      </c>
      <c r="W830" s="1">
        <f>IF(M830="Neu",DATE(2018,2,1),DATE(RIGHT(M830,4),1,1))</f>
        <v>42736</v>
      </c>
      <c r="X830" s="3">
        <f ca="1">TODAY()-W830</f>
        <v>501</v>
      </c>
      <c r="Y830">
        <v>53900</v>
      </c>
      <c r="Z830">
        <v>1000</v>
      </c>
      <c r="AA830" s="4">
        <f ca="1">X830/365</f>
        <v>1.3726027397260274</v>
      </c>
      <c r="AB830">
        <v>5</v>
      </c>
      <c r="AC830">
        <f t="shared" si="12"/>
        <v>1</v>
      </c>
    </row>
    <row r="831" spans="1:29" x14ac:dyDescent="0.25">
      <c r="A831" t="s">
        <v>24</v>
      </c>
      <c r="B831">
        <v>2000</v>
      </c>
      <c r="C831" t="s">
        <v>25</v>
      </c>
      <c r="D831" t="s">
        <v>54</v>
      </c>
      <c r="E831">
        <v>131</v>
      </c>
      <c r="F831" t="s">
        <v>53</v>
      </c>
      <c r="G831" t="s">
        <v>28</v>
      </c>
      <c r="H831" t="s">
        <v>62</v>
      </c>
      <c r="I831" t="s">
        <v>33</v>
      </c>
      <c r="J831" t="s">
        <v>30</v>
      </c>
      <c r="K831">
        <v>1995</v>
      </c>
      <c r="M831">
        <v>10.201700000000001</v>
      </c>
      <c r="N831">
        <v>1820</v>
      </c>
      <c r="P831" t="s">
        <v>32</v>
      </c>
      <c r="Q831">
        <v>5</v>
      </c>
      <c r="R831" t="s">
        <v>33</v>
      </c>
      <c r="T831">
        <v>4</v>
      </c>
      <c r="U831" t="s">
        <v>34</v>
      </c>
      <c r="V831" t="s">
        <v>59</v>
      </c>
      <c r="W831" s="1">
        <f>IF(M831="Neu",DATE(2018,2,1),DATE(RIGHT(M831,4),1,1))</f>
        <v>42736</v>
      </c>
      <c r="X831" s="3">
        <f ca="1">TODAY()-W831</f>
        <v>501</v>
      </c>
      <c r="Y831">
        <v>53900</v>
      </c>
      <c r="Z831">
        <v>1000</v>
      </c>
      <c r="AA831" s="4">
        <f ca="1">X831/365</f>
        <v>1.3726027397260274</v>
      </c>
      <c r="AB831">
        <v>5</v>
      </c>
      <c r="AC831">
        <f t="shared" si="12"/>
        <v>1</v>
      </c>
    </row>
    <row r="832" spans="1:29" x14ac:dyDescent="0.25">
      <c r="A832" t="s">
        <v>24</v>
      </c>
      <c r="B832">
        <v>2000</v>
      </c>
      <c r="C832" t="s">
        <v>25</v>
      </c>
      <c r="D832" t="s">
        <v>54</v>
      </c>
      <c r="E832">
        <v>131</v>
      </c>
      <c r="F832" t="s">
        <v>53</v>
      </c>
      <c r="G832" t="s">
        <v>28</v>
      </c>
      <c r="H832" t="s">
        <v>62</v>
      </c>
      <c r="I832" t="s">
        <v>33</v>
      </c>
      <c r="J832" t="s">
        <v>30</v>
      </c>
      <c r="K832">
        <v>1995</v>
      </c>
      <c r="M832">
        <v>10.201700000000001</v>
      </c>
      <c r="N832">
        <v>1820</v>
      </c>
      <c r="P832" t="s">
        <v>32</v>
      </c>
      <c r="Q832">
        <v>5</v>
      </c>
      <c r="R832" t="s">
        <v>33</v>
      </c>
      <c r="T832">
        <v>4</v>
      </c>
      <c r="U832" t="s">
        <v>34</v>
      </c>
      <c r="V832" t="s">
        <v>59</v>
      </c>
      <c r="W832" s="1">
        <f>IF(M832="Neu",DATE(2018,2,1),DATE(RIGHT(M832,4),1,1))</f>
        <v>42736</v>
      </c>
      <c r="X832" s="3">
        <f ca="1">TODAY()-W832</f>
        <v>501</v>
      </c>
      <c r="Y832">
        <v>53900</v>
      </c>
      <c r="Z832">
        <v>1000</v>
      </c>
      <c r="AA832" s="4">
        <f ca="1">X832/365</f>
        <v>1.3726027397260274</v>
      </c>
      <c r="AB832">
        <v>5</v>
      </c>
      <c r="AC832">
        <f t="shared" si="12"/>
        <v>1</v>
      </c>
    </row>
    <row r="833" spans="1:29" x14ac:dyDescent="0.25">
      <c r="A833" t="s">
        <v>24</v>
      </c>
      <c r="B833">
        <v>2000</v>
      </c>
      <c r="C833" t="s">
        <v>25</v>
      </c>
      <c r="D833" t="s">
        <v>72</v>
      </c>
      <c r="E833">
        <v>131</v>
      </c>
      <c r="F833" t="s">
        <v>53</v>
      </c>
      <c r="G833" t="s">
        <v>28</v>
      </c>
      <c r="H833" t="s">
        <v>62</v>
      </c>
      <c r="I833" t="s">
        <v>33</v>
      </c>
      <c r="J833" t="s">
        <v>30</v>
      </c>
      <c r="K833">
        <v>1995</v>
      </c>
      <c r="M833">
        <v>10.201700000000001</v>
      </c>
      <c r="N833">
        <v>1820</v>
      </c>
      <c r="P833" t="s">
        <v>32</v>
      </c>
      <c r="Q833">
        <v>5</v>
      </c>
      <c r="R833" t="s">
        <v>33</v>
      </c>
      <c r="T833">
        <v>4</v>
      </c>
      <c r="U833" t="s">
        <v>34</v>
      </c>
      <c r="V833" t="s">
        <v>59</v>
      </c>
      <c r="W833" s="1">
        <f>IF(M833="Neu",DATE(2018,2,1),DATE(RIGHT(M833,4),1,1))</f>
        <v>42736</v>
      </c>
      <c r="X833" s="3">
        <f ca="1">TODAY()-W833</f>
        <v>501</v>
      </c>
      <c r="Y833">
        <v>52900</v>
      </c>
      <c r="Z833">
        <v>1000</v>
      </c>
      <c r="AA833" s="4">
        <f ca="1">X833/365</f>
        <v>1.3726027397260274</v>
      </c>
      <c r="AB833">
        <v>5</v>
      </c>
      <c r="AC833">
        <f t="shared" si="12"/>
        <v>1</v>
      </c>
    </row>
    <row r="834" spans="1:29" x14ac:dyDescent="0.25">
      <c r="A834" t="s">
        <v>33</v>
      </c>
      <c r="B834">
        <v>2000</v>
      </c>
      <c r="C834" t="s">
        <v>25</v>
      </c>
      <c r="D834" t="s">
        <v>54</v>
      </c>
      <c r="E834">
        <v>131</v>
      </c>
      <c r="F834" t="s">
        <v>53</v>
      </c>
      <c r="G834" t="s">
        <v>28</v>
      </c>
      <c r="H834" t="s">
        <v>62</v>
      </c>
      <c r="I834" t="s">
        <v>33</v>
      </c>
      <c r="J834" t="s">
        <v>30</v>
      </c>
      <c r="K834">
        <v>1995</v>
      </c>
      <c r="L834" t="s">
        <v>134</v>
      </c>
      <c r="M834">
        <v>10.201700000000001</v>
      </c>
      <c r="N834">
        <v>1820</v>
      </c>
      <c r="P834" t="s">
        <v>32</v>
      </c>
      <c r="Q834">
        <v>5</v>
      </c>
      <c r="R834" t="s">
        <v>33</v>
      </c>
      <c r="T834">
        <v>4</v>
      </c>
      <c r="U834" t="s">
        <v>34</v>
      </c>
      <c r="V834" t="s">
        <v>59</v>
      </c>
      <c r="W834" s="1">
        <f>IF(M834="Neu",DATE(2018,2,1),DATE(RIGHT(M834,4),1,1))</f>
        <v>42736</v>
      </c>
      <c r="X834" s="3">
        <f ca="1">TODAY()-W834</f>
        <v>501</v>
      </c>
      <c r="Y834">
        <v>54900</v>
      </c>
      <c r="Z834">
        <v>1000</v>
      </c>
      <c r="AA834" s="4">
        <f ca="1">X834/365</f>
        <v>1.3726027397260274</v>
      </c>
      <c r="AB834">
        <v>5</v>
      </c>
      <c r="AC834">
        <f t="shared" si="12"/>
        <v>1</v>
      </c>
    </row>
    <row r="835" spans="1:29" x14ac:dyDescent="0.25">
      <c r="A835" t="s">
        <v>33</v>
      </c>
      <c r="B835">
        <v>2000</v>
      </c>
      <c r="C835" t="s">
        <v>25</v>
      </c>
      <c r="D835" t="s">
        <v>72</v>
      </c>
      <c r="E835">
        <v>136</v>
      </c>
      <c r="F835" t="s">
        <v>53</v>
      </c>
      <c r="G835" t="s">
        <v>28</v>
      </c>
      <c r="H835" t="s">
        <v>62</v>
      </c>
      <c r="I835" t="s">
        <v>24</v>
      </c>
      <c r="J835" t="s">
        <v>30</v>
      </c>
      <c r="K835">
        <v>1995</v>
      </c>
      <c r="L835" t="s">
        <v>55</v>
      </c>
      <c r="M835">
        <v>10.201700000000001</v>
      </c>
      <c r="N835">
        <v>2065</v>
      </c>
      <c r="P835" t="s">
        <v>32</v>
      </c>
      <c r="Q835">
        <v>5</v>
      </c>
      <c r="R835" t="s">
        <v>33</v>
      </c>
      <c r="T835">
        <v>4</v>
      </c>
      <c r="U835" t="s">
        <v>34</v>
      </c>
      <c r="V835" t="s">
        <v>59</v>
      </c>
      <c r="W835" s="1">
        <f>IF(M835="Neu",DATE(2018,2,1),DATE(RIGHT(M835,4),1,1))</f>
        <v>42736</v>
      </c>
      <c r="X835" s="3">
        <f ca="1">TODAY()-W835</f>
        <v>501</v>
      </c>
      <c r="Y835">
        <v>52700</v>
      </c>
      <c r="Z835">
        <v>8000</v>
      </c>
      <c r="AA835" s="4">
        <f ca="1">X835/365</f>
        <v>1.3726027397260274</v>
      </c>
      <c r="AB835">
        <v>5.2</v>
      </c>
      <c r="AC835">
        <f t="shared" ref="AC835:AC898" si="13">IF(P835="Diesel",1,0)</f>
        <v>1</v>
      </c>
    </row>
    <row r="836" spans="1:29" x14ac:dyDescent="0.25">
      <c r="A836" t="s">
        <v>33</v>
      </c>
      <c r="B836">
        <v>2000</v>
      </c>
      <c r="C836" t="s">
        <v>25</v>
      </c>
      <c r="D836" t="s">
        <v>69</v>
      </c>
      <c r="E836">
        <v>136</v>
      </c>
      <c r="F836" t="s">
        <v>53</v>
      </c>
      <c r="G836" t="s">
        <v>28</v>
      </c>
      <c r="H836" t="s">
        <v>62</v>
      </c>
      <c r="I836" t="s">
        <v>24</v>
      </c>
      <c r="J836" t="s">
        <v>30</v>
      </c>
      <c r="K836">
        <v>1995</v>
      </c>
      <c r="L836" t="s">
        <v>55</v>
      </c>
      <c r="M836">
        <v>5.2016999999999998</v>
      </c>
      <c r="N836">
        <v>2065</v>
      </c>
      <c r="P836" t="s">
        <v>32</v>
      </c>
      <c r="Q836">
        <v>5</v>
      </c>
      <c r="R836" t="s">
        <v>33</v>
      </c>
      <c r="T836">
        <v>4</v>
      </c>
      <c r="U836" t="s">
        <v>34</v>
      </c>
      <c r="V836" t="s">
        <v>59</v>
      </c>
      <c r="W836" s="1">
        <f>IF(M836="Neu",DATE(2018,2,1),DATE(RIGHT(M836,4),1,1))</f>
        <v>42736</v>
      </c>
      <c r="X836" s="3">
        <f ca="1">TODAY()-W836</f>
        <v>501</v>
      </c>
      <c r="Y836">
        <v>58600</v>
      </c>
      <c r="Z836">
        <v>6500</v>
      </c>
      <c r="AA836" s="4">
        <f ca="1">X836/365</f>
        <v>1.3726027397260274</v>
      </c>
      <c r="AB836">
        <v>5.2</v>
      </c>
      <c r="AC836">
        <f t="shared" si="13"/>
        <v>1</v>
      </c>
    </row>
    <row r="837" spans="1:29" x14ac:dyDescent="0.25">
      <c r="A837" t="s">
        <v>24</v>
      </c>
      <c r="B837">
        <v>2000</v>
      </c>
      <c r="C837" t="s">
        <v>25</v>
      </c>
      <c r="D837" t="s">
        <v>160</v>
      </c>
      <c r="E837">
        <v>136</v>
      </c>
      <c r="F837" t="s">
        <v>53</v>
      </c>
      <c r="G837" t="s">
        <v>28</v>
      </c>
      <c r="H837" t="s">
        <v>62</v>
      </c>
      <c r="I837" t="s">
        <v>33</v>
      </c>
      <c r="J837" t="s">
        <v>30</v>
      </c>
      <c r="K837">
        <v>1995</v>
      </c>
      <c r="L837" t="s">
        <v>55</v>
      </c>
      <c r="M837">
        <v>5.2016999999999998</v>
      </c>
      <c r="N837">
        <v>2065</v>
      </c>
      <c r="P837" t="s">
        <v>32</v>
      </c>
      <c r="Q837">
        <v>5</v>
      </c>
      <c r="R837" t="s">
        <v>33</v>
      </c>
      <c r="T837">
        <v>4</v>
      </c>
      <c r="U837" t="s">
        <v>34</v>
      </c>
      <c r="V837" t="s">
        <v>59</v>
      </c>
      <c r="W837" s="1">
        <f>IF(M837="Neu",DATE(2018,2,1),DATE(RIGHT(M837,4),1,1))</f>
        <v>42736</v>
      </c>
      <c r="X837" s="3">
        <f ca="1">TODAY()-W837</f>
        <v>501</v>
      </c>
      <c r="Y837">
        <v>62900</v>
      </c>
      <c r="Z837">
        <v>3000</v>
      </c>
      <c r="AA837" s="4">
        <f ca="1">X837/365</f>
        <v>1.3726027397260274</v>
      </c>
      <c r="AB837">
        <v>5.2</v>
      </c>
      <c r="AC837">
        <f t="shared" si="13"/>
        <v>1</v>
      </c>
    </row>
    <row r="838" spans="1:29" x14ac:dyDescent="0.25">
      <c r="A838" t="s">
        <v>24</v>
      </c>
      <c r="B838">
        <v>2000</v>
      </c>
      <c r="C838" t="s">
        <v>25</v>
      </c>
      <c r="D838" t="s">
        <v>26</v>
      </c>
      <c r="E838">
        <v>139</v>
      </c>
      <c r="F838" t="s">
        <v>43</v>
      </c>
      <c r="G838" t="s">
        <v>28</v>
      </c>
      <c r="H838" t="s">
        <v>29</v>
      </c>
      <c r="I838" t="s">
        <v>24</v>
      </c>
      <c r="J838" t="s">
        <v>30</v>
      </c>
      <c r="K838">
        <v>1995</v>
      </c>
      <c r="L838" t="s">
        <v>38</v>
      </c>
      <c r="M838">
        <v>5.2016999999999998</v>
      </c>
      <c r="N838">
        <v>2065</v>
      </c>
      <c r="P838" t="s">
        <v>32</v>
      </c>
      <c r="Q838">
        <v>5</v>
      </c>
      <c r="R838" t="s">
        <v>33</v>
      </c>
      <c r="T838">
        <v>4</v>
      </c>
      <c r="U838" t="s">
        <v>34</v>
      </c>
      <c r="V838" t="s">
        <v>59</v>
      </c>
      <c r="W838" s="1">
        <f>IF(M838="Neu",DATE(2018,2,1),DATE(RIGHT(M838,4),1,1))</f>
        <v>42736</v>
      </c>
      <c r="X838" s="3">
        <f ca="1">TODAY()-W838</f>
        <v>501</v>
      </c>
      <c r="Y838">
        <v>57900</v>
      </c>
      <c r="Z838">
        <v>9700</v>
      </c>
      <c r="AA838" s="4">
        <f ca="1">X838/365</f>
        <v>1.3726027397260274</v>
      </c>
      <c r="AB838">
        <v>5.3</v>
      </c>
      <c r="AC838">
        <f t="shared" si="13"/>
        <v>1</v>
      </c>
    </row>
    <row r="839" spans="1:29" x14ac:dyDescent="0.25">
      <c r="A839" t="s">
        <v>24</v>
      </c>
      <c r="B839">
        <v>2000</v>
      </c>
      <c r="C839" t="s">
        <v>25</v>
      </c>
      <c r="D839" t="s">
        <v>46</v>
      </c>
      <c r="E839">
        <v>136</v>
      </c>
      <c r="F839" t="s">
        <v>53</v>
      </c>
      <c r="G839" t="s">
        <v>28</v>
      </c>
      <c r="H839" t="s">
        <v>29</v>
      </c>
      <c r="I839" t="s">
        <v>24</v>
      </c>
      <c r="J839" t="s">
        <v>30</v>
      </c>
      <c r="K839">
        <v>1995</v>
      </c>
      <c r="L839" t="s">
        <v>38</v>
      </c>
      <c r="M839">
        <v>5.2016999999999998</v>
      </c>
      <c r="N839">
        <v>2065</v>
      </c>
      <c r="O839" s="1">
        <v>42885</v>
      </c>
      <c r="P839" t="s">
        <v>32</v>
      </c>
      <c r="Q839">
        <v>5</v>
      </c>
      <c r="R839" t="s">
        <v>33</v>
      </c>
      <c r="T839">
        <v>4</v>
      </c>
      <c r="U839" t="s">
        <v>34</v>
      </c>
      <c r="V839" t="s">
        <v>59</v>
      </c>
      <c r="W839" s="1">
        <f>IF(M839="Neu",DATE(2018,2,1),DATE(RIGHT(M839,4),1,1))</f>
        <v>42736</v>
      </c>
      <c r="X839" s="3">
        <f ca="1">TODAY()-W839</f>
        <v>501</v>
      </c>
      <c r="Y839">
        <v>45900</v>
      </c>
      <c r="Z839">
        <v>9900</v>
      </c>
      <c r="AA839" s="4">
        <f ca="1">X839/365</f>
        <v>1.3726027397260274</v>
      </c>
      <c r="AB839">
        <v>5.2</v>
      </c>
      <c r="AC839">
        <f t="shared" si="13"/>
        <v>1</v>
      </c>
    </row>
    <row r="840" spans="1:29" x14ac:dyDescent="0.25">
      <c r="A840" t="s">
        <v>24</v>
      </c>
      <c r="B840">
        <v>2000</v>
      </c>
      <c r="C840" t="s">
        <v>25</v>
      </c>
      <c r="D840" t="s">
        <v>42</v>
      </c>
      <c r="E840">
        <v>136</v>
      </c>
      <c r="F840" t="s">
        <v>53</v>
      </c>
      <c r="G840" t="s">
        <v>28</v>
      </c>
      <c r="H840" t="s">
        <v>29</v>
      </c>
      <c r="I840" t="s">
        <v>24</v>
      </c>
      <c r="J840" t="s">
        <v>30</v>
      </c>
      <c r="K840">
        <v>1995</v>
      </c>
      <c r="L840" t="s">
        <v>38</v>
      </c>
      <c r="M840">
        <v>8.2017000000000007</v>
      </c>
      <c r="N840">
        <v>2065</v>
      </c>
      <c r="P840" t="s">
        <v>32</v>
      </c>
      <c r="Q840">
        <v>5</v>
      </c>
      <c r="R840" t="s">
        <v>33</v>
      </c>
      <c r="T840">
        <v>4</v>
      </c>
      <c r="U840" t="s">
        <v>34</v>
      </c>
      <c r="V840" t="s">
        <v>59</v>
      </c>
      <c r="W840" s="1">
        <f>IF(M840="Neu",DATE(2018,2,1),DATE(RIGHT(M840,4),1,1))</f>
        <v>42736</v>
      </c>
      <c r="X840" s="3">
        <f ca="1">TODAY()-W840</f>
        <v>501</v>
      </c>
      <c r="Y840">
        <v>52800</v>
      </c>
      <c r="Z840">
        <v>1900</v>
      </c>
      <c r="AA840" s="4">
        <f ca="1">X840/365</f>
        <v>1.3726027397260274</v>
      </c>
      <c r="AB840">
        <v>5.2</v>
      </c>
      <c r="AC840">
        <f t="shared" si="13"/>
        <v>1</v>
      </c>
    </row>
    <row r="841" spans="1:29" x14ac:dyDescent="0.25">
      <c r="A841" t="s">
        <v>33</v>
      </c>
      <c r="B841">
        <v>2400</v>
      </c>
      <c r="C841" t="s">
        <v>25</v>
      </c>
      <c r="D841" t="s">
        <v>26</v>
      </c>
      <c r="E841">
        <v>131</v>
      </c>
      <c r="F841" t="s">
        <v>53</v>
      </c>
      <c r="G841" t="s">
        <v>28</v>
      </c>
      <c r="H841" t="s">
        <v>29</v>
      </c>
      <c r="I841" t="s">
        <v>24</v>
      </c>
      <c r="J841" t="s">
        <v>30</v>
      </c>
      <c r="K841">
        <v>1995</v>
      </c>
      <c r="L841" t="s">
        <v>44</v>
      </c>
      <c r="M841">
        <v>3.2017000000000002</v>
      </c>
      <c r="N841">
        <v>1820</v>
      </c>
      <c r="P841" t="s">
        <v>32</v>
      </c>
      <c r="Q841">
        <v>5</v>
      </c>
      <c r="R841" t="s">
        <v>33</v>
      </c>
      <c r="T841">
        <v>4</v>
      </c>
      <c r="U841" t="s">
        <v>34</v>
      </c>
      <c r="V841" t="s">
        <v>59</v>
      </c>
      <c r="W841" s="1">
        <f>IF(M841="Neu",DATE(2018,2,1),DATE(RIGHT(M841,4),1,1))</f>
        <v>42736</v>
      </c>
      <c r="X841" s="3">
        <f ca="1">TODAY()-W841</f>
        <v>501</v>
      </c>
      <c r="Y841">
        <v>65900</v>
      </c>
      <c r="Z841">
        <v>3000</v>
      </c>
      <c r="AA841" s="4">
        <f ca="1">X841/365</f>
        <v>1.3726027397260274</v>
      </c>
      <c r="AB841">
        <v>5</v>
      </c>
      <c r="AC841">
        <f t="shared" si="13"/>
        <v>1</v>
      </c>
    </row>
    <row r="842" spans="1:29" x14ac:dyDescent="0.25">
      <c r="A842" t="s">
        <v>24</v>
      </c>
      <c r="B842">
        <v>2000</v>
      </c>
      <c r="C842" t="s">
        <v>25</v>
      </c>
      <c r="D842" t="s">
        <v>26</v>
      </c>
      <c r="E842">
        <v>131</v>
      </c>
      <c r="F842" t="s">
        <v>53</v>
      </c>
      <c r="G842" t="s">
        <v>28</v>
      </c>
      <c r="H842" t="s">
        <v>62</v>
      </c>
      <c r="I842" t="s">
        <v>24</v>
      </c>
      <c r="J842" t="s">
        <v>30</v>
      </c>
      <c r="K842">
        <v>1995</v>
      </c>
      <c r="L842" t="s">
        <v>38</v>
      </c>
      <c r="M842">
        <v>9.2017000000000007</v>
      </c>
      <c r="N842">
        <v>1820</v>
      </c>
      <c r="O842" s="1">
        <v>43006</v>
      </c>
      <c r="P842" t="s">
        <v>32</v>
      </c>
      <c r="Q842">
        <v>5</v>
      </c>
      <c r="R842" t="s">
        <v>33</v>
      </c>
      <c r="T842">
        <v>4</v>
      </c>
      <c r="U842" t="s">
        <v>34</v>
      </c>
      <c r="V842" t="s">
        <v>59</v>
      </c>
      <c r="W842" s="1">
        <f>IF(M842="Neu",DATE(2018,2,1),DATE(RIGHT(M842,4),1,1))</f>
        <v>42736</v>
      </c>
      <c r="X842" s="3">
        <f ca="1">TODAY()-W842</f>
        <v>501</v>
      </c>
      <c r="Y842">
        <v>60280</v>
      </c>
      <c r="Z842">
        <v>1000</v>
      </c>
      <c r="AA842" s="4">
        <f ca="1">X842/365</f>
        <v>1.3726027397260274</v>
      </c>
      <c r="AB842">
        <v>5</v>
      </c>
      <c r="AC842">
        <f t="shared" si="13"/>
        <v>1</v>
      </c>
    </row>
    <row r="843" spans="1:29" x14ac:dyDescent="0.25">
      <c r="A843" t="s">
        <v>24</v>
      </c>
      <c r="B843">
        <v>2000</v>
      </c>
      <c r="C843" t="s">
        <v>25</v>
      </c>
      <c r="D843" t="s">
        <v>42</v>
      </c>
      <c r="E843">
        <v>136</v>
      </c>
      <c r="F843" t="s">
        <v>53</v>
      </c>
      <c r="G843" t="s">
        <v>28</v>
      </c>
      <c r="H843" t="s">
        <v>62</v>
      </c>
      <c r="I843" t="s">
        <v>24</v>
      </c>
      <c r="J843" t="s">
        <v>30</v>
      </c>
      <c r="K843">
        <v>1995</v>
      </c>
      <c r="L843" t="s">
        <v>38</v>
      </c>
      <c r="M843">
        <v>4.2016999999999998</v>
      </c>
      <c r="N843">
        <v>2065</v>
      </c>
      <c r="P843" t="s">
        <v>32</v>
      </c>
      <c r="Q843">
        <v>5</v>
      </c>
      <c r="R843" t="s">
        <v>33</v>
      </c>
      <c r="T843">
        <v>4</v>
      </c>
      <c r="U843" t="s">
        <v>34</v>
      </c>
      <c r="V843" t="s">
        <v>59</v>
      </c>
      <c r="W843" s="1">
        <f>IF(M843="Neu",DATE(2018,2,1),DATE(RIGHT(M843,4),1,1))</f>
        <v>42736</v>
      </c>
      <c r="X843" s="3">
        <f ca="1">TODAY()-W843</f>
        <v>501</v>
      </c>
      <c r="Y843">
        <v>57810</v>
      </c>
      <c r="Z843">
        <v>4000</v>
      </c>
      <c r="AA843" s="4">
        <f ca="1">X843/365</f>
        <v>1.3726027397260274</v>
      </c>
      <c r="AB843">
        <v>5.2</v>
      </c>
      <c r="AC843">
        <f t="shared" si="13"/>
        <v>1</v>
      </c>
    </row>
    <row r="844" spans="1:29" x14ac:dyDescent="0.25">
      <c r="A844" t="s">
        <v>24</v>
      </c>
      <c r="B844">
        <v>2000</v>
      </c>
      <c r="C844" t="s">
        <v>25</v>
      </c>
      <c r="D844" t="s">
        <v>61</v>
      </c>
      <c r="E844">
        <v>131</v>
      </c>
      <c r="F844" t="s">
        <v>53</v>
      </c>
      <c r="G844" t="s">
        <v>28</v>
      </c>
      <c r="H844" t="s">
        <v>62</v>
      </c>
      <c r="I844" t="s">
        <v>24</v>
      </c>
      <c r="J844" t="s">
        <v>30</v>
      </c>
      <c r="K844">
        <v>1995</v>
      </c>
      <c r="L844" t="s">
        <v>44</v>
      </c>
      <c r="M844">
        <v>1.2017</v>
      </c>
      <c r="N844">
        <v>1820</v>
      </c>
      <c r="P844" t="s">
        <v>32</v>
      </c>
      <c r="Q844">
        <v>5</v>
      </c>
      <c r="R844" t="s">
        <v>33</v>
      </c>
      <c r="T844">
        <v>4</v>
      </c>
      <c r="U844" t="s">
        <v>34</v>
      </c>
      <c r="V844" t="s">
        <v>59</v>
      </c>
      <c r="W844" s="1">
        <f>IF(M844="Neu",DATE(2018,2,1),DATE(RIGHT(M844,4),1,1))</f>
        <v>42736</v>
      </c>
      <c r="X844" s="3">
        <f ca="1">TODAY()-W844</f>
        <v>501</v>
      </c>
      <c r="Y844">
        <v>48900</v>
      </c>
      <c r="Z844">
        <v>1000</v>
      </c>
      <c r="AA844" s="4">
        <f ca="1">X844/365</f>
        <v>1.3726027397260274</v>
      </c>
      <c r="AB844">
        <v>5</v>
      </c>
      <c r="AC844">
        <f t="shared" si="13"/>
        <v>1</v>
      </c>
    </row>
    <row r="845" spans="1:29" x14ac:dyDescent="0.25">
      <c r="A845" t="s">
        <v>33</v>
      </c>
      <c r="B845">
        <v>2000</v>
      </c>
      <c r="C845" t="s">
        <v>25</v>
      </c>
      <c r="D845" t="s">
        <v>54</v>
      </c>
      <c r="E845">
        <v>131</v>
      </c>
      <c r="F845" t="s">
        <v>53</v>
      </c>
      <c r="G845" t="s">
        <v>28</v>
      </c>
      <c r="H845" t="s">
        <v>62</v>
      </c>
      <c r="I845" t="s">
        <v>33</v>
      </c>
      <c r="J845" t="s">
        <v>30</v>
      </c>
      <c r="K845">
        <v>1995</v>
      </c>
      <c r="L845" t="s">
        <v>300</v>
      </c>
      <c r="M845">
        <v>7.2016999999999998</v>
      </c>
      <c r="N845">
        <v>1820</v>
      </c>
      <c r="P845" t="s">
        <v>32</v>
      </c>
      <c r="Q845">
        <v>5</v>
      </c>
      <c r="R845" t="s">
        <v>33</v>
      </c>
      <c r="T845">
        <v>4</v>
      </c>
      <c r="U845" t="s">
        <v>34</v>
      </c>
      <c r="V845" t="s">
        <v>59</v>
      </c>
      <c r="W845" s="1">
        <f>IF(M845="Neu",DATE(2018,2,1),DATE(RIGHT(M845,4),1,1))</f>
        <v>42736</v>
      </c>
      <c r="X845" s="3">
        <f ca="1">TODAY()-W845</f>
        <v>501</v>
      </c>
      <c r="Y845">
        <v>62900</v>
      </c>
      <c r="Z845">
        <v>1500</v>
      </c>
      <c r="AA845" s="4">
        <f ca="1">X845/365</f>
        <v>1.3726027397260274</v>
      </c>
      <c r="AB845">
        <v>5</v>
      </c>
      <c r="AC845">
        <f t="shared" si="13"/>
        <v>1</v>
      </c>
    </row>
    <row r="846" spans="1:29" x14ac:dyDescent="0.25">
      <c r="A846" t="s">
        <v>33</v>
      </c>
      <c r="B846">
        <v>2000</v>
      </c>
      <c r="C846" t="s">
        <v>25</v>
      </c>
      <c r="D846" t="s">
        <v>54</v>
      </c>
      <c r="E846">
        <v>131</v>
      </c>
      <c r="F846" t="s">
        <v>53</v>
      </c>
      <c r="G846" t="s">
        <v>28</v>
      </c>
      <c r="H846" t="s">
        <v>62</v>
      </c>
      <c r="I846" t="s">
        <v>33</v>
      </c>
      <c r="J846" t="s">
        <v>30</v>
      </c>
      <c r="K846">
        <v>1995</v>
      </c>
      <c r="L846" t="s">
        <v>134</v>
      </c>
      <c r="M846">
        <v>10.201700000000001</v>
      </c>
      <c r="N846">
        <v>1820</v>
      </c>
      <c r="P846" t="s">
        <v>32</v>
      </c>
      <c r="Q846">
        <v>5</v>
      </c>
      <c r="R846" t="s">
        <v>33</v>
      </c>
      <c r="T846">
        <v>4</v>
      </c>
      <c r="U846" t="s">
        <v>34</v>
      </c>
      <c r="V846" t="s">
        <v>59</v>
      </c>
      <c r="W846" s="1">
        <f>IF(M846="Neu",DATE(2018,2,1),DATE(RIGHT(M846,4),1,1))</f>
        <v>42736</v>
      </c>
      <c r="X846" s="3">
        <f ca="1">TODAY()-W846</f>
        <v>501</v>
      </c>
      <c r="Y846">
        <v>61500</v>
      </c>
      <c r="Z846">
        <v>2000</v>
      </c>
      <c r="AA846" s="4">
        <f ca="1">X846/365</f>
        <v>1.3726027397260274</v>
      </c>
      <c r="AB846">
        <v>5</v>
      </c>
      <c r="AC846">
        <f t="shared" si="13"/>
        <v>1</v>
      </c>
    </row>
    <row r="847" spans="1:29" x14ac:dyDescent="0.25">
      <c r="A847" t="s">
        <v>24</v>
      </c>
      <c r="B847">
        <v>2000</v>
      </c>
      <c r="C847" t="s">
        <v>25</v>
      </c>
      <c r="D847" t="s">
        <v>42</v>
      </c>
      <c r="E847">
        <v>136</v>
      </c>
      <c r="F847" t="s">
        <v>53</v>
      </c>
      <c r="G847" t="s">
        <v>28</v>
      </c>
      <c r="H847" t="s">
        <v>62</v>
      </c>
      <c r="I847" t="s">
        <v>24</v>
      </c>
      <c r="J847" t="s">
        <v>30</v>
      </c>
      <c r="K847">
        <v>1995</v>
      </c>
      <c r="L847" t="s">
        <v>58</v>
      </c>
      <c r="M847">
        <v>4.2016999999999998</v>
      </c>
      <c r="N847">
        <v>2065</v>
      </c>
      <c r="P847" t="s">
        <v>32</v>
      </c>
      <c r="Q847">
        <v>5</v>
      </c>
      <c r="R847" t="s">
        <v>33</v>
      </c>
      <c r="T847">
        <v>4</v>
      </c>
      <c r="U847" t="s">
        <v>34</v>
      </c>
      <c r="V847" t="s">
        <v>59</v>
      </c>
      <c r="W847" s="1">
        <f>IF(M847="Neu",DATE(2018,2,1),DATE(RIGHT(M847,4),1,1))</f>
        <v>42736</v>
      </c>
      <c r="X847" s="3">
        <f ca="1">TODAY()-W847</f>
        <v>501</v>
      </c>
      <c r="Y847">
        <v>52700</v>
      </c>
      <c r="Z847">
        <v>25000</v>
      </c>
      <c r="AA847" s="4">
        <f ca="1">X847/365</f>
        <v>1.3726027397260274</v>
      </c>
      <c r="AB847">
        <v>5.2</v>
      </c>
      <c r="AC847">
        <f t="shared" si="13"/>
        <v>1</v>
      </c>
    </row>
    <row r="848" spans="1:29" x14ac:dyDescent="0.25">
      <c r="A848" t="s">
        <v>24</v>
      </c>
      <c r="B848">
        <v>2000</v>
      </c>
      <c r="C848" t="s">
        <v>25</v>
      </c>
      <c r="D848" t="s">
        <v>61</v>
      </c>
      <c r="E848">
        <v>131</v>
      </c>
      <c r="F848" t="s">
        <v>53</v>
      </c>
      <c r="G848" t="s">
        <v>28</v>
      </c>
      <c r="H848" t="s">
        <v>62</v>
      </c>
      <c r="I848" t="s">
        <v>24</v>
      </c>
      <c r="J848" t="s">
        <v>47</v>
      </c>
      <c r="K848">
        <v>1995</v>
      </c>
      <c r="L848" t="s">
        <v>38</v>
      </c>
      <c r="M848">
        <v>5.2016999999999998</v>
      </c>
      <c r="N848">
        <v>1820</v>
      </c>
      <c r="O848" s="1">
        <v>42856</v>
      </c>
      <c r="P848" t="s">
        <v>32</v>
      </c>
      <c r="Q848">
        <v>5</v>
      </c>
      <c r="R848" t="s">
        <v>33</v>
      </c>
      <c r="T848">
        <v>4</v>
      </c>
      <c r="U848" t="s">
        <v>34</v>
      </c>
      <c r="V848" t="s">
        <v>59</v>
      </c>
      <c r="W848" s="1">
        <f>IF(M848="Neu",DATE(2018,2,1),DATE(RIGHT(M848,4),1,1))</f>
        <v>42736</v>
      </c>
      <c r="X848" s="3">
        <f ca="1">TODAY()-W848</f>
        <v>501</v>
      </c>
      <c r="Y848">
        <v>49900</v>
      </c>
      <c r="Z848">
        <v>4000</v>
      </c>
      <c r="AA848" s="4">
        <f ca="1">X848/365</f>
        <v>1.3726027397260274</v>
      </c>
      <c r="AB848">
        <v>5</v>
      </c>
      <c r="AC848">
        <f t="shared" si="13"/>
        <v>1</v>
      </c>
    </row>
    <row r="849" spans="1:29" x14ac:dyDescent="0.25">
      <c r="A849" t="s">
        <v>24</v>
      </c>
      <c r="B849">
        <v>2000</v>
      </c>
      <c r="C849" t="s">
        <v>25</v>
      </c>
      <c r="D849" t="s">
        <v>51</v>
      </c>
      <c r="E849">
        <v>131</v>
      </c>
      <c r="F849" t="s">
        <v>53</v>
      </c>
      <c r="G849" t="s">
        <v>28</v>
      </c>
      <c r="H849" t="s">
        <v>29</v>
      </c>
      <c r="I849" t="s">
        <v>24</v>
      </c>
      <c r="J849" t="s">
        <v>47</v>
      </c>
      <c r="K849">
        <v>1995</v>
      </c>
      <c r="L849" t="s">
        <v>38</v>
      </c>
      <c r="M849">
        <v>5.2016999999999998</v>
      </c>
      <c r="N849">
        <v>1820</v>
      </c>
      <c r="O849" s="1">
        <v>42856</v>
      </c>
      <c r="P849" t="s">
        <v>32</v>
      </c>
      <c r="Q849">
        <v>5</v>
      </c>
      <c r="R849" t="s">
        <v>33</v>
      </c>
      <c r="T849">
        <v>4</v>
      </c>
      <c r="U849" t="s">
        <v>34</v>
      </c>
      <c r="V849" t="s">
        <v>59</v>
      </c>
      <c r="W849" s="1">
        <f>IF(M849="Neu",DATE(2018,2,1),DATE(RIGHT(M849,4),1,1))</f>
        <v>42736</v>
      </c>
      <c r="X849" s="3">
        <f ca="1">TODAY()-W849</f>
        <v>501</v>
      </c>
      <c r="Y849">
        <v>49900</v>
      </c>
      <c r="Z849">
        <v>4000</v>
      </c>
      <c r="AA849" s="4">
        <f ca="1">X849/365</f>
        <v>1.3726027397260274</v>
      </c>
      <c r="AB849">
        <v>5</v>
      </c>
      <c r="AC849">
        <f t="shared" si="13"/>
        <v>1</v>
      </c>
    </row>
    <row r="850" spans="1:29" x14ac:dyDescent="0.25">
      <c r="A850" t="s">
        <v>24</v>
      </c>
      <c r="B850">
        <v>2000</v>
      </c>
      <c r="C850" t="s">
        <v>25</v>
      </c>
      <c r="D850" t="s">
        <v>42</v>
      </c>
      <c r="E850">
        <v>131</v>
      </c>
      <c r="F850" t="s">
        <v>53</v>
      </c>
      <c r="G850" t="s">
        <v>28</v>
      </c>
      <c r="H850" t="s">
        <v>62</v>
      </c>
      <c r="I850" t="s">
        <v>24</v>
      </c>
      <c r="J850" t="s">
        <v>30</v>
      </c>
      <c r="K850">
        <v>1995</v>
      </c>
      <c r="L850" t="s">
        <v>48</v>
      </c>
      <c r="M850">
        <v>4.2016999999999998</v>
      </c>
      <c r="N850">
        <v>1820</v>
      </c>
      <c r="P850" t="s">
        <v>32</v>
      </c>
      <c r="Q850">
        <v>5</v>
      </c>
      <c r="R850" t="s">
        <v>33</v>
      </c>
      <c r="T850">
        <v>4</v>
      </c>
      <c r="U850" t="s">
        <v>34</v>
      </c>
      <c r="V850" t="s">
        <v>59</v>
      </c>
      <c r="W850" s="1">
        <f>IF(M850="Neu",DATE(2018,2,1),DATE(RIGHT(M850,4),1,1))</f>
        <v>42736</v>
      </c>
      <c r="X850" s="3">
        <f ca="1">TODAY()-W850</f>
        <v>501</v>
      </c>
      <c r="Y850">
        <v>50900</v>
      </c>
      <c r="Z850">
        <v>9635</v>
      </c>
      <c r="AA850" s="4">
        <f ca="1">X850/365</f>
        <v>1.3726027397260274</v>
      </c>
      <c r="AB850">
        <v>5</v>
      </c>
      <c r="AC850">
        <f t="shared" si="13"/>
        <v>1</v>
      </c>
    </row>
    <row r="851" spans="1:29" x14ac:dyDescent="0.25">
      <c r="A851" t="s">
        <v>24</v>
      </c>
      <c r="B851">
        <v>2000</v>
      </c>
      <c r="C851" t="s">
        <v>25</v>
      </c>
      <c r="D851" t="s">
        <v>26</v>
      </c>
      <c r="E851">
        <v>131</v>
      </c>
      <c r="F851" t="s">
        <v>53</v>
      </c>
      <c r="G851" t="s">
        <v>28</v>
      </c>
      <c r="H851" t="s">
        <v>62</v>
      </c>
      <c r="I851" t="s">
        <v>24</v>
      </c>
      <c r="J851" t="s">
        <v>30</v>
      </c>
      <c r="K851">
        <v>1995</v>
      </c>
      <c r="L851" t="s">
        <v>38</v>
      </c>
      <c r="M851">
        <v>6.2016999999999998</v>
      </c>
      <c r="N851">
        <v>1820</v>
      </c>
      <c r="P851" t="s">
        <v>32</v>
      </c>
      <c r="Q851">
        <v>5</v>
      </c>
      <c r="R851" t="s">
        <v>33</v>
      </c>
      <c r="T851">
        <v>4</v>
      </c>
      <c r="U851" t="s">
        <v>34</v>
      </c>
      <c r="V851" t="s">
        <v>59</v>
      </c>
      <c r="W851" s="1">
        <f>IF(M851="Neu",DATE(2018,2,1),DATE(RIGHT(M851,4),1,1))</f>
        <v>42736</v>
      </c>
      <c r="X851" s="3">
        <f ca="1">TODAY()-W851</f>
        <v>501</v>
      </c>
      <c r="Y851">
        <v>52500</v>
      </c>
      <c r="Z851">
        <v>2390</v>
      </c>
      <c r="AA851" s="4">
        <f ca="1">X851/365</f>
        <v>1.3726027397260274</v>
      </c>
      <c r="AB851">
        <v>5</v>
      </c>
      <c r="AC851">
        <f t="shared" si="13"/>
        <v>1</v>
      </c>
    </row>
    <row r="852" spans="1:29" x14ac:dyDescent="0.25">
      <c r="A852" t="s">
        <v>24</v>
      </c>
      <c r="B852">
        <v>2000</v>
      </c>
      <c r="C852" t="s">
        <v>25</v>
      </c>
      <c r="D852" t="s">
        <v>51</v>
      </c>
      <c r="E852">
        <v>131</v>
      </c>
      <c r="F852" t="s">
        <v>53</v>
      </c>
      <c r="G852" t="s">
        <v>28</v>
      </c>
      <c r="H852" t="s">
        <v>62</v>
      </c>
      <c r="I852" t="s">
        <v>24</v>
      </c>
      <c r="J852" t="s">
        <v>30</v>
      </c>
      <c r="K852">
        <v>1995</v>
      </c>
      <c r="L852" t="s">
        <v>26</v>
      </c>
      <c r="M852">
        <v>10.201700000000001</v>
      </c>
      <c r="N852">
        <v>1820</v>
      </c>
      <c r="P852" t="s">
        <v>32</v>
      </c>
      <c r="Q852">
        <v>5</v>
      </c>
      <c r="R852" t="s">
        <v>33</v>
      </c>
      <c r="T852">
        <v>4</v>
      </c>
      <c r="U852" t="s">
        <v>34</v>
      </c>
      <c r="V852" t="s">
        <v>59</v>
      </c>
      <c r="W852" s="1">
        <f>IF(M852="Neu",DATE(2018,2,1),DATE(RIGHT(M852,4),1,1))</f>
        <v>42736</v>
      </c>
      <c r="X852" s="3">
        <f ca="1">TODAY()-W852</f>
        <v>501</v>
      </c>
      <c r="Y852">
        <v>57700</v>
      </c>
      <c r="Z852">
        <v>1000</v>
      </c>
      <c r="AA852" s="4">
        <f ca="1">X852/365</f>
        <v>1.3726027397260274</v>
      </c>
      <c r="AB852">
        <v>5</v>
      </c>
      <c r="AC852">
        <f t="shared" si="13"/>
        <v>1</v>
      </c>
    </row>
    <row r="853" spans="1:29" x14ac:dyDescent="0.25">
      <c r="A853" t="s">
        <v>24</v>
      </c>
      <c r="B853">
        <v>2000</v>
      </c>
      <c r="C853" t="s">
        <v>25</v>
      </c>
      <c r="D853" t="s">
        <v>42</v>
      </c>
      <c r="E853">
        <v>136</v>
      </c>
      <c r="F853" t="s">
        <v>53</v>
      </c>
      <c r="G853" t="s">
        <v>28</v>
      </c>
      <c r="H853" t="s">
        <v>29</v>
      </c>
      <c r="I853" t="s">
        <v>24</v>
      </c>
      <c r="J853" t="s">
        <v>30</v>
      </c>
      <c r="K853">
        <v>1995</v>
      </c>
      <c r="L853" t="s">
        <v>38</v>
      </c>
      <c r="M853">
        <v>9.2017000000000007</v>
      </c>
      <c r="N853">
        <v>2065</v>
      </c>
      <c r="P853" t="s">
        <v>32</v>
      </c>
      <c r="Q853">
        <v>5</v>
      </c>
      <c r="R853" t="s">
        <v>33</v>
      </c>
      <c r="T853">
        <v>4</v>
      </c>
      <c r="U853" t="s">
        <v>34</v>
      </c>
      <c r="V853" t="s">
        <v>59</v>
      </c>
      <c r="W853" s="1">
        <f>IF(M853="Neu",DATE(2018,2,1),DATE(RIGHT(M853,4),1,1))</f>
        <v>42736</v>
      </c>
      <c r="X853" s="3">
        <f ca="1">TODAY()-W853</f>
        <v>501</v>
      </c>
      <c r="Y853">
        <v>57900</v>
      </c>
      <c r="Z853">
        <v>100</v>
      </c>
      <c r="AA853" s="4">
        <f ca="1">X853/365</f>
        <v>1.3726027397260274</v>
      </c>
      <c r="AB853">
        <v>5.2</v>
      </c>
      <c r="AC853">
        <f t="shared" si="13"/>
        <v>1</v>
      </c>
    </row>
    <row r="854" spans="1:29" x14ac:dyDescent="0.25">
      <c r="A854" t="s">
        <v>24</v>
      </c>
      <c r="B854">
        <v>2000</v>
      </c>
      <c r="C854" t="s">
        <v>25</v>
      </c>
      <c r="D854" t="s">
        <v>42</v>
      </c>
      <c r="E854">
        <v>136</v>
      </c>
      <c r="F854" t="s">
        <v>53</v>
      </c>
      <c r="G854" t="s">
        <v>28</v>
      </c>
      <c r="H854" t="s">
        <v>62</v>
      </c>
      <c r="I854" t="s">
        <v>24</v>
      </c>
      <c r="J854" t="s">
        <v>30</v>
      </c>
      <c r="K854">
        <v>1995</v>
      </c>
      <c r="L854" t="s">
        <v>38</v>
      </c>
      <c r="M854">
        <v>10.201700000000001</v>
      </c>
      <c r="N854">
        <v>2065</v>
      </c>
      <c r="P854" t="s">
        <v>32</v>
      </c>
      <c r="Q854">
        <v>5</v>
      </c>
      <c r="R854" t="s">
        <v>33</v>
      </c>
      <c r="T854">
        <v>4</v>
      </c>
      <c r="U854" t="s">
        <v>34</v>
      </c>
      <c r="V854" t="s">
        <v>59</v>
      </c>
      <c r="W854" s="1">
        <f>IF(M854="Neu",DATE(2018,2,1),DATE(RIGHT(M854,4),1,1))</f>
        <v>42736</v>
      </c>
      <c r="X854" s="3">
        <f ca="1">TODAY()-W854</f>
        <v>501</v>
      </c>
      <c r="Y854">
        <v>59900</v>
      </c>
      <c r="Z854">
        <v>1000</v>
      </c>
      <c r="AA854" s="4">
        <f ca="1">X854/365</f>
        <v>1.3726027397260274</v>
      </c>
      <c r="AB854">
        <v>5.2</v>
      </c>
      <c r="AC854">
        <f t="shared" si="13"/>
        <v>1</v>
      </c>
    </row>
    <row r="855" spans="1:29" x14ac:dyDescent="0.25">
      <c r="A855" t="s">
        <v>24</v>
      </c>
      <c r="B855">
        <v>2000</v>
      </c>
      <c r="C855" t="s">
        <v>25</v>
      </c>
      <c r="D855" t="s">
        <v>26</v>
      </c>
      <c r="E855">
        <v>136</v>
      </c>
      <c r="F855" t="s">
        <v>53</v>
      </c>
      <c r="G855" t="s">
        <v>28</v>
      </c>
      <c r="H855" t="s">
        <v>62</v>
      </c>
      <c r="I855" t="s">
        <v>24</v>
      </c>
      <c r="J855" t="s">
        <v>30</v>
      </c>
      <c r="K855">
        <v>1995</v>
      </c>
      <c r="L855" t="s">
        <v>48</v>
      </c>
      <c r="M855">
        <v>9.2017000000000007</v>
      </c>
      <c r="N855">
        <v>2065</v>
      </c>
      <c r="P855" t="s">
        <v>32</v>
      </c>
      <c r="Q855">
        <v>5</v>
      </c>
      <c r="R855" t="s">
        <v>33</v>
      </c>
      <c r="T855">
        <v>4</v>
      </c>
      <c r="U855" t="s">
        <v>34</v>
      </c>
      <c r="V855" t="s">
        <v>59</v>
      </c>
      <c r="W855" s="1">
        <f>IF(M855="Neu",DATE(2018,2,1),DATE(RIGHT(M855,4),1,1))</f>
        <v>42736</v>
      </c>
      <c r="X855" s="3">
        <f ca="1">TODAY()-W855</f>
        <v>501</v>
      </c>
      <c r="Y855">
        <v>57900</v>
      </c>
      <c r="Z855">
        <v>3000</v>
      </c>
      <c r="AA855" s="4">
        <f ca="1">X855/365</f>
        <v>1.3726027397260274</v>
      </c>
      <c r="AB855">
        <v>5.2</v>
      </c>
      <c r="AC855">
        <f t="shared" si="13"/>
        <v>1</v>
      </c>
    </row>
    <row r="856" spans="1:29" x14ac:dyDescent="0.25">
      <c r="A856" t="s">
        <v>24</v>
      </c>
      <c r="B856">
        <v>2000</v>
      </c>
      <c r="C856" t="s">
        <v>25</v>
      </c>
      <c r="D856" t="s">
        <v>42</v>
      </c>
      <c r="E856">
        <v>128</v>
      </c>
      <c r="F856" t="s">
        <v>43</v>
      </c>
      <c r="G856" t="s">
        <v>28</v>
      </c>
      <c r="H856" t="s">
        <v>62</v>
      </c>
      <c r="I856" t="s">
        <v>24</v>
      </c>
      <c r="J856" t="s">
        <v>30</v>
      </c>
      <c r="K856">
        <v>1995</v>
      </c>
      <c r="L856" t="s">
        <v>38</v>
      </c>
      <c r="M856">
        <v>6.2016999999999998</v>
      </c>
      <c r="N856">
        <v>1625</v>
      </c>
      <c r="P856" t="s">
        <v>32</v>
      </c>
      <c r="Q856">
        <v>5</v>
      </c>
      <c r="R856" t="s">
        <v>33</v>
      </c>
      <c r="T856">
        <v>4</v>
      </c>
      <c r="U856" t="s">
        <v>34</v>
      </c>
      <c r="V856" t="s">
        <v>49</v>
      </c>
      <c r="W856" s="1">
        <f>IF(M856="Neu",DATE(2018,2,1),DATE(RIGHT(M856,4),1,1))</f>
        <v>42736</v>
      </c>
      <c r="X856" s="3">
        <f ca="1">TODAY()-W856</f>
        <v>501</v>
      </c>
      <c r="Y856">
        <v>51900</v>
      </c>
      <c r="Z856">
        <v>7500</v>
      </c>
      <c r="AA856" s="4">
        <f ca="1">X856/365</f>
        <v>1.3726027397260274</v>
      </c>
      <c r="AB856">
        <v>4.9000000000000004</v>
      </c>
      <c r="AC856">
        <f t="shared" si="13"/>
        <v>1</v>
      </c>
    </row>
    <row r="857" spans="1:29" x14ac:dyDescent="0.25">
      <c r="A857" t="s">
        <v>24</v>
      </c>
      <c r="B857">
        <v>1800</v>
      </c>
      <c r="C857" t="s">
        <v>25</v>
      </c>
      <c r="D857" t="s">
        <v>64</v>
      </c>
      <c r="E857">
        <v>124</v>
      </c>
      <c r="F857" t="s">
        <v>53</v>
      </c>
      <c r="G857" t="s">
        <v>28</v>
      </c>
      <c r="H857" t="s">
        <v>62</v>
      </c>
      <c r="I857" t="s">
        <v>24</v>
      </c>
      <c r="J857" t="s">
        <v>30</v>
      </c>
      <c r="K857">
        <v>1995</v>
      </c>
      <c r="L857" t="s">
        <v>340</v>
      </c>
      <c r="M857">
        <v>9.2017000000000007</v>
      </c>
      <c r="N857">
        <v>1615</v>
      </c>
      <c r="P857" t="s">
        <v>32</v>
      </c>
      <c r="Q857">
        <v>5</v>
      </c>
      <c r="R857" t="s">
        <v>33</v>
      </c>
      <c r="T857">
        <v>4</v>
      </c>
      <c r="U857" t="s">
        <v>34</v>
      </c>
      <c r="V857" t="s">
        <v>49</v>
      </c>
      <c r="W857" s="1">
        <f>IF(M857="Neu",DATE(2018,2,1),DATE(RIGHT(M857,4),1,1))</f>
        <v>42736</v>
      </c>
      <c r="X857" s="3">
        <f ca="1">TODAY()-W857</f>
        <v>501</v>
      </c>
      <c r="Y857">
        <v>46600</v>
      </c>
      <c r="Z857">
        <v>4000</v>
      </c>
      <c r="AA857" s="4">
        <f ca="1">X857/365</f>
        <v>1.3726027397260274</v>
      </c>
      <c r="AB857">
        <v>4.7</v>
      </c>
      <c r="AC857">
        <f t="shared" si="13"/>
        <v>1</v>
      </c>
    </row>
    <row r="858" spans="1:29" x14ac:dyDescent="0.25">
      <c r="A858" t="s">
        <v>33</v>
      </c>
      <c r="B858" t="s">
        <v>68</v>
      </c>
      <c r="C858" t="s">
        <v>343</v>
      </c>
      <c r="D858" t="s">
        <v>215</v>
      </c>
      <c r="E858">
        <v>118</v>
      </c>
      <c r="F858" t="s">
        <v>65</v>
      </c>
      <c r="H858" t="s">
        <v>62</v>
      </c>
      <c r="I858" t="s">
        <v>24</v>
      </c>
      <c r="J858" t="s">
        <v>47</v>
      </c>
      <c r="K858">
        <v>1995</v>
      </c>
      <c r="M858">
        <v>5.2016999999999998</v>
      </c>
      <c r="N858">
        <v>1575</v>
      </c>
      <c r="P858" t="s">
        <v>32</v>
      </c>
      <c r="Q858">
        <v>5</v>
      </c>
      <c r="R858" t="s">
        <v>33</v>
      </c>
      <c r="T858">
        <v>4</v>
      </c>
      <c r="U858" t="s">
        <v>34</v>
      </c>
      <c r="V858" t="s">
        <v>49</v>
      </c>
      <c r="W858" s="1">
        <f>IF(M858="Neu",DATE(2018,2,1),DATE(RIGHT(M858,4),1,1))</f>
        <v>42736</v>
      </c>
      <c r="X858" s="3">
        <f ca="1">TODAY()-W858</f>
        <v>501</v>
      </c>
      <c r="Y858">
        <v>49900</v>
      </c>
      <c r="Z858">
        <v>4000</v>
      </c>
      <c r="AA858" s="4">
        <f ca="1">X858/365</f>
        <v>1.3726027397260274</v>
      </c>
      <c r="AB858">
        <v>4.5</v>
      </c>
      <c r="AC858">
        <f t="shared" si="13"/>
        <v>1</v>
      </c>
    </row>
    <row r="859" spans="1:29" x14ac:dyDescent="0.25">
      <c r="A859" t="s">
        <v>24</v>
      </c>
      <c r="B859" t="s">
        <v>68</v>
      </c>
      <c r="C859" t="s">
        <v>25</v>
      </c>
      <c r="D859" t="s">
        <v>347</v>
      </c>
      <c r="E859">
        <v>129</v>
      </c>
      <c r="F859" t="s">
        <v>53</v>
      </c>
      <c r="H859" t="s">
        <v>62</v>
      </c>
      <c r="I859" t="s">
        <v>24</v>
      </c>
      <c r="J859" t="s">
        <v>47</v>
      </c>
      <c r="K859">
        <v>1995</v>
      </c>
      <c r="L859" t="s">
        <v>26</v>
      </c>
      <c r="M859">
        <v>4.2016999999999998</v>
      </c>
      <c r="N859">
        <v>1825</v>
      </c>
      <c r="P859" t="s">
        <v>32</v>
      </c>
      <c r="Q859">
        <v>5</v>
      </c>
      <c r="R859" t="s">
        <v>33</v>
      </c>
      <c r="T859">
        <v>4</v>
      </c>
      <c r="U859" t="s">
        <v>34</v>
      </c>
      <c r="V859" t="s">
        <v>45</v>
      </c>
      <c r="W859" s="1">
        <f>IF(M859="Neu",DATE(2018,2,1),DATE(RIGHT(M859,4),1,1))</f>
        <v>42736</v>
      </c>
      <c r="X859" s="3">
        <f ca="1">TODAY()-W859</f>
        <v>501</v>
      </c>
      <c r="Y859">
        <v>56900</v>
      </c>
      <c r="Z859">
        <v>7000</v>
      </c>
      <c r="AA859" s="4">
        <f ca="1">X859/365</f>
        <v>1.3726027397260274</v>
      </c>
      <c r="AB859">
        <v>4.9000000000000004</v>
      </c>
      <c r="AC859">
        <f t="shared" si="13"/>
        <v>1</v>
      </c>
    </row>
    <row r="860" spans="1:29" x14ac:dyDescent="0.25">
      <c r="A860" t="s">
        <v>24</v>
      </c>
      <c r="B860" t="s">
        <v>68</v>
      </c>
      <c r="C860" t="s">
        <v>25</v>
      </c>
      <c r="D860" t="s">
        <v>215</v>
      </c>
      <c r="E860">
        <v>129</v>
      </c>
      <c r="F860" t="s">
        <v>53</v>
      </c>
      <c r="H860" t="s">
        <v>29</v>
      </c>
      <c r="I860" t="s">
        <v>24</v>
      </c>
      <c r="J860" t="s">
        <v>47</v>
      </c>
      <c r="K860">
        <v>1995</v>
      </c>
      <c r="L860" t="s">
        <v>38</v>
      </c>
      <c r="M860">
        <v>3.2017000000000002</v>
      </c>
      <c r="N860">
        <v>1825</v>
      </c>
      <c r="P860" t="s">
        <v>32</v>
      </c>
      <c r="Q860">
        <v>5</v>
      </c>
      <c r="R860" t="s">
        <v>33</v>
      </c>
      <c r="T860">
        <v>4</v>
      </c>
      <c r="U860" t="s">
        <v>34</v>
      </c>
      <c r="V860" t="s">
        <v>45</v>
      </c>
      <c r="W860" s="1">
        <f>IF(M860="Neu",DATE(2018,2,1),DATE(RIGHT(M860,4),1,1))</f>
        <v>42736</v>
      </c>
      <c r="X860" s="3">
        <f ca="1">TODAY()-W860</f>
        <v>501</v>
      </c>
      <c r="Y860">
        <v>57400</v>
      </c>
      <c r="Z860">
        <v>17800</v>
      </c>
      <c r="AA860" s="4">
        <f ca="1">X860/365</f>
        <v>1.3726027397260274</v>
      </c>
      <c r="AB860">
        <v>4.9000000000000004</v>
      </c>
      <c r="AC860">
        <f t="shared" si="13"/>
        <v>1</v>
      </c>
    </row>
    <row r="861" spans="1:29" x14ac:dyDescent="0.25">
      <c r="A861" t="s">
        <v>24</v>
      </c>
      <c r="B861">
        <v>2000</v>
      </c>
      <c r="C861" t="s">
        <v>25</v>
      </c>
      <c r="D861" t="s">
        <v>74</v>
      </c>
      <c r="E861">
        <v>129</v>
      </c>
      <c r="F861" t="s">
        <v>53</v>
      </c>
      <c r="G861" t="s">
        <v>28</v>
      </c>
      <c r="H861" t="s">
        <v>29</v>
      </c>
      <c r="I861" t="s">
        <v>24</v>
      </c>
      <c r="J861" t="s">
        <v>30</v>
      </c>
      <c r="K861">
        <v>1995</v>
      </c>
      <c r="L861" t="s">
        <v>139</v>
      </c>
      <c r="M861">
        <v>2.2017000000000002</v>
      </c>
      <c r="N861">
        <v>1820</v>
      </c>
      <c r="P861" t="s">
        <v>32</v>
      </c>
      <c r="Q861">
        <v>5</v>
      </c>
      <c r="R861" t="s">
        <v>33</v>
      </c>
      <c r="T861">
        <v>4</v>
      </c>
      <c r="U861" t="s">
        <v>34</v>
      </c>
      <c r="V861" t="s">
        <v>45</v>
      </c>
      <c r="W861" s="1">
        <f>IF(M861="Neu",DATE(2018,2,1),DATE(RIGHT(M861,4),1,1))</f>
        <v>42736</v>
      </c>
      <c r="X861" s="3">
        <f ca="1">TODAY()-W861</f>
        <v>501</v>
      </c>
      <c r="Y861">
        <v>53900</v>
      </c>
      <c r="Z861">
        <v>29000</v>
      </c>
      <c r="AA861" s="4">
        <f ca="1">X861/365</f>
        <v>1.3726027397260274</v>
      </c>
      <c r="AB861">
        <v>4.9000000000000004</v>
      </c>
      <c r="AC861">
        <f t="shared" si="13"/>
        <v>1</v>
      </c>
    </row>
    <row r="862" spans="1:29" x14ac:dyDescent="0.25">
      <c r="A862" t="s">
        <v>24</v>
      </c>
      <c r="B862">
        <v>2000</v>
      </c>
      <c r="C862" t="s">
        <v>25</v>
      </c>
      <c r="D862" t="s">
        <v>42</v>
      </c>
      <c r="E862">
        <v>129</v>
      </c>
      <c r="F862" t="s">
        <v>53</v>
      </c>
      <c r="G862" t="s">
        <v>28</v>
      </c>
      <c r="H862" t="s">
        <v>62</v>
      </c>
      <c r="I862" t="s">
        <v>33</v>
      </c>
      <c r="J862" t="s">
        <v>30</v>
      </c>
      <c r="K862">
        <v>1995</v>
      </c>
      <c r="L862" t="s">
        <v>134</v>
      </c>
      <c r="M862">
        <v>2.2017000000000002</v>
      </c>
      <c r="N862">
        <v>2035</v>
      </c>
      <c r="P862" t="s">
        <v>32</v>
      </c>
      <c r="Q862">
        <v>5</v>
      </c>
      <c r="R862" t="s">
        <v>33</v>
      </c>
      <c r="T862">
        <v>4</v>
      </c>
      <c r="U862" t="s">
        <v>34</v>
      </c>
      <c r="V862" t="s">
        <v>45</v>
      </c>
      <c r="W862" s="1">
        <f>IF(M862="Neu",DATE(2018,2,1),DATE(RIGHT(M862,4),1,1))</f>
        <v>42736</v>
      </c>
      <c r="X862" s="3">
        <f ca="1">TODAY()-W862</f>
        <v>501</v>
      </c>
      <c r="Y862">
        <v>55890</v>
      </c>
      <c r="Z862">
        <v>4800</v>
      </c>
      <c r="AA862" s="4">
        <f ca="1">X862/365</f>
        <v>1.3726027397260274</v>
      </c>
      <c r="AB862">
        <v>4.9000000000000004</v>
      </c>
      <c r="AC862">
        <f t="shared" si="13"/>
        <v>1</v>
      </c>
    </row>
    <row r="863" spans="1:29" x14ac:dyDescent="0.25">
      <c r="A863" t="s">
        <v>33</v>
      </c>
      <c r="B863">
        <v>2000</v>
      </c>
      <c r="C863" t="s">
        <v>25</v>
      </c>
      <c r="D863" t="s">
        <v>113</v>
      </c>
      <c r="E863">
        <v>139</v>
      </c>
      <c r="F863" t="s">
        <v>43</v>
      </c>
      <c r="G863" t="s">
        <v>28</v>
      </c>
      <c r="H863" t="s">
        <v>29</v>
      </c>
      <c r="I863" t="s">
        <v>24</v>
      </c>
      <c r="J863" t="s">
        <v>30</v>
      </c>
      <c r="K863">
        <v>1995</v>
      </c>
      <c r="M863">
        <v>6.2016999999999998</v>
      </c>
      <c r="N863">
        <v>2035</v>
      </c>
      <c r="P863" t="s">
        <v>32</v>
      </c>
      <c r="Q863">
        <v>5</v>
      </c>
      <c r="R863" t="s">
        <v>33</v>
      </c>
      <c r="T863">
        <v>4</v>
      </c>
      <c r="U863" t="s">
        <v>34</v>
      </c>
      <c r="V863" t="s">
        <v>45</v>
      </c>
      <c r="W863" s="1">
        <f>IF(M863="Neu",DATE(2018,2,1),DATE(RIGHT(M863,4),1,1))</f>
        <v>42736</v>
      </c>
      <c r="X863" s="3">
        <f ca="1">TODAY()-W863</f>
        <v>501</v>
      </c>
      <c r="Y863">
        <v>74900</v>
      </c>
      <c r="Z863">
        <v>1000</v>
      </c>
      <c r="AA863" s="4">
        <f ca="1">X863/365</f>
        <v>1.3726027397260274</v>
      </c>
      <c r="AB863">
        <v>5.3</v>
      </c>
      <c r="AC863">
        <f t="shared" si="13"/>
        <v>1</v>
      </c>
    </row>
    <row r="864" spans="1:29" x14ac:dyDescent="0.25">
      <c r="A864" t="s">
        <v>33</v>
      </c>
      <c r="B864">
        <v>2000</v>
      </c>
      <c r="C864" t="s">
        <v>25</v>
      </c>
      <c r="D864" t="s">
        <v>72</v>
      </c>
      <c r="E864">
        <v>129</v>
      </c>
      <c r="F864" t="s">
        <v>53</v>
      </c>
      <c r="G864" t="s">
        <v>28</v>
      </c>
      <c r="H864" t="s">
        <v>29</v>
      </c>
      <c r="I864" t="s">
        <v>24</v>
      </c>
      <c r="J864" t="s">
        <v>30</v>
      </c>
      <c r="K864">
        <v>1995</v>
      </c>
      <c r="L864" t="s">
        <v>55</v>
      </c>
      <c r="M864">
        <v>3.2017000000000002</v>
      </c>
      <c r="N864">
        <v>1820</v>
      </c>
      <c r="P864" t="s">
        <v>32</v>
      </c>
      <c r="Q864">
        <v>5</v>
      </c>
      <c r="R864" t="s">
        <v>33</v>
      </c>
      <c r="T864">
        <v>4</v>
      </c>
      <c r="U864" t="s">
        <v>34</v>
      </c>
      <c r="V864" t="s">
        <v>45</v>
      </c>
      <c r="W864" s="1">
        <f>IF(M864="Neu",DATE(2018,2,1),DATE(RIGHT(M864,4),1,1))</f>
        <v>42736</v>
      </c>
      <c r="X864" s="3">
        <f ca="1">TODAY()-W864</f>
        <v>501</v>
      </c>
      <c r="Y864">
        <v>58900</v>
      </c>
      <c r="Z864">
        <v>5000</v>
      </c>
      <c r="AA864" s="4">
        <f ca="1">X864/365</f>
        <v>1.3726027397260274</v>
      </c>
      <c r="AB864">
        <v>4.9000000000000004</v>
      </c>
      <c r="AC864">
        <f t="shared" si="13"/>
        <v>1</v>
      </c>
    </row>
    <row r="865" spans="1:29" x14ac:dyDescent="0.25">
      <c r="A865" t="s">
        <v>24</v>
      </c>
      <c r="B865">
        <v>2000</v>
      </c>
      <c r="C865" t="s">
        <v>25</v>
      </c>
      <c r="D865" t="s">
        <v>38</v>
      </c>
      <c r="E865">
        <v>136</v>
      </c>
      <c r="F865" t="s">
        <v>53</v>
      </c>
      <c r="G865" t="s">
        <v>28</v>
      </c>
      <c r="H865" t="s">
        <v>29</v>
      </c>
      <c r="I865" t="s">
        <v>24</v>
      </c>
      <c r="J865" t="s">
        <v>30</v>
      </c>
      <c r="K865">
        <v>1995</v>
      </c>
      <c r="L865" t="s">
        <v>38</v>
      </c>
      <c r="M865">
        <v>1.2017</v>
      </c>
      <c r="N865">
        <v>2035</v>
      </c>
      <c r="P865" t="s">
        <v>32</v>
      </c>
      <c r="Q865">
        <v>5</v>
      </c>
      <c r="R865" t="s">
        <v>33</v>
      </c>
      <c r="T865">
        <v>4</v>
      </c>
      <c r="U865" t="s">
        <v>34</v>
      </c>
      <c r="V865" t="s">
        <v>45</v>
      </c>
      <c r="W865" s="1">
        <f>IF(M865="Neu",DATE(2018,2,1),DATE(RIGHT(M865,4),1,1))</f>
        <v>42736</v>
      </c>
      <c r="X865" s="3">
        <f ca="1">TODAY()-W865</f>
        <v>501</v>
      </c>
      <c r="Y865">
        <v>50100</v>
      </c>
      <c r="Z865">
        <v>12000</v>
      </c>
      <c r="AA865" s="4">
        <f ca="1">X865/365</f>
        <v>1.3726027397260274</v>
      </c>
      <c r="AB865">
        <v>5.2</v>
      </c>
      <c r="AC865">
        <f t="shared" si="13"/>
        <v>1</v>
      </c>
    </row>
    <row r="866" spans="1:29" x14ac:dyDescent="0.25">
      <c r="A866" t="s">
        <v>33</v>
      </c>
      <c r="B866">
        <v>2000</v>
      </c>
      <c r="C866" t="s">
        <v>25</v>
      </c>
      <c r="D866" t="s">
        <v>42</v>
      </c>
      <c r="E866">
        <v>139</v>
      </c>
      <c r="F866" t="s">
        <v>43</v>
      </c>
      <c r="G866" t="s">
        <v>28</v>
      </c>
      <c r="H866" t="s">
        <v>29</v>
      </c>
      <c r="I866" t="s">
        <v>33</v>
      </c>
      <c r="J866" t="s">
        <v>30</v>
      </c>
      <c r="K866">
        <v>1995</v>
      </c>
      <c r="M866">
        <v>1.2017</v>
      </c>
      <c r="N866">
        <v>2035</v>
      </c>
      <c r="P866" t="s">
        <v>32</v>
      </c>
      <c r="Q866">
        <v>5</v>
      </c>
      <c r="R866" t="s">
        <v>33</v>
      </c>
      <c r="S866" t="s">
        <v>24</v>
      </c>
      <c r="T866">
        <v>4</v>
      </c>
      <c r="U866" t="s">
        <v>34</v>
      </c>
      <c r="V866" t="s">
        <v>45</v>
      </c>
      <c r="W866" s="1">
        <f>IF(M866="Neu",DATE(2018,2,1),DATE(RIGHT(M866,4),1,1))</f>
        <v>42736</v>
      </c>
      <c r="X866" s="3">
        <f ca="1">TODAY()-W866</f>
        <v>501</v>
      </c>
      <c r="Y866">
        <v>35800</v>
      </c>
      <c r="Z866">
        <v>11400</v>
      </c>
      <c r="AA866" s="4">
        <f ca="1">X866/365</f>
        <v>1.3726027397260274</v>
      </c>
      <c r="AB866">
        <v>5.3</v>
      </c>
      <c r="AC866">
        <f t="shared" si="13"/>
        <v>1</v>
      </c>
    </row>
    <row r="867" spans="1:29" x14ac:dyDescent="0.25">
      <c r="A867" t="s">
        <v>24</v>
      </c>
      <c r="B867">
        <v>2000</v>
      </c>
      <c r="C867" t="s">
        <v>25</v>
      </c>
      <c r="D867" t="s">
        <v>26</v>
      </c>
      <c r="E867">
        <v>129</v>
      </c>
      <c r="F867" t="s">
        <v>53</v>
      </c>
      <c r="G867" t="s">
        <v>28</v>
      </c>
      <c r="H867" t="s">
        <v>62</v>
      </c>
      <c r="I867" t="s">
        <v>24</v>
      </c>
      <c r="J867" t="s">
        <v>30</v>
      </c>
      <c r="K867">
        <v>1995</v>
      </c>
      <c r="L867" t="s">
        <v>38</v>
      </c>
      <c r="M867">
        <v>1.2017</v>
      </c>
      <c r="N867">
        <v>1820</v>
      </c>
      <c r="P867" t="s">
        <v>32</v>
      </c>
      <c r="Q867">
        <v>5</v>
      </c>
      <c r="R867" t="s">
        <v>33</v>
      </c>
      <c r="T867">
        <v>4</v>
      </c>
      <c r="U867" t="s">
        <v>34</v>
      </c>
      <c r="V867" t="s">
        <v>45</v>
      </c>
      <c r="W867" s="1">
        <f>IF(M867="Neu",DATE(2018,2,1),DATE(RIGHT(M867,4),1,1))</f>
        <v>42736</v>
      </c>
      <c r="X867" s="3">
        <f ca="1">TODAY()-W867</f>
        <v>501</v>
      </c>
      <c r="Y867">
        <v>57000</v>
      </c>
      <c r="Z867">
        <v>10900</v>
      </c>
      <c r="AA867" s="4">
        <f ca="1">X867/365</f>
        <v>1.3726027397260274</v>
      </c>
      <c r="AB867">
        <v>4.9000000000000004</v>
      </c>
      <c r="AC867">
        <f t="shared" si="13"/>
        <v>1</v>
      </c>
    </row>
    <row r="868" spans="1:29" x14ac:dyDescent="0.25">
      <c r="A868" t="s">
        <v>24</v>
      </c>
      <c r="B868">
        <v>2000</v>
      </c>
      <c r="C868" t="s">
        <v>25</v>
      </c>
      <c r="D868" t="s">
        <v>26</v>
      </c>
      <c r="E868">
        <v>129</v>
      </c>
      <c r="F868" t="s">
        <v>53</v>
      </c>
      <c r="G868" t="s">
        <v>28</v>
      </c>
      <c r="H868" t="s">
        <v>62</v>
      </c>
      <c r="I868" t="s">
        <v>24</v>
      </c>
      <c r="J868" t="s">
        <v>30</v>
      </c>
      <c r="K868">
        <v>1995</v>
      </c>
      <c r="L868" t="s">
        <v>38</v>
      </c>
      <c r="M868">
        <v>9.2017000000000007</v>
      </c>
      <c r="N868">
        <v>1820</v>
      </c>
      <c r="P868" t="s">
        <v>32</v>
      </c>
      <c r="Q868">
        <v>5</v>
      </c>
      <c r="R868" t="s">
        <v>33</v>
      </c>
      <c r="T868">
        <v>4</v>
      </c>
      <c r="U868" t="s">
        <v>34</v>
      </c>
      <c r="V868" t="s">
        <v>45</v>
      </c>
      <c r="W868" s="1">
        <f>IF(M868="Neu",DATE(2018,2,1),DATE(RIGHT(M868,4),1,1))</f>
        <v>42736</v>
      </c>
      <c r="X868" s="3">
        <f ca="1">TODAY()-W868</f>
        <v>501</v>
      </c>
      <c r="Y868">
        <v>59900</v>
      </c>
      <c r="Z868">
        <v>1000</v>
      </c>
      <c r="AA868" s="4">
        <f ca="1">X868/365</f>
        <v>1.3726027397260274</v>
      </c>
      <c r="AB868">
        <v>4.9000000000000004</v>
      </c>
      <c r="AC868">
        <f t="shared" si="13"/>
        <v>1</v>
      </c>
    </row>
    <row r="869" spans="1:29" x14ac:dyDescent="0.25">
      <c r="A869" t="s">
        <v>33</v>
      </c>
      <c r="B869">
        <v>2000</v>
      </c>
      <c r="C869" t="s">
        <v>25</v>
      </c>
      <c r="D869" t="s">
        <v>26</v>
      </c>
      <c r="E869">
        <v>136</v>
      </c>
      <c r="F869" t="s">
        <v>53</v>
      </c>
      <c r="G869" t="s">
        <v>28</v>
      </c>
      <c r="H869" t="s">
        <v>29</v>
      </c>
      <c r="I869" t="s">
        <v>33</v>
      </c>
      <c r="J869" t="s">
        <v>30</v>
      </c>
      <c r="K869">
        <v>1995</v>
      </c>
      <c r="L869" t="s">
        <v>367</v>
      </c>
      <c r="M869">
        <v>8.2017000000000007</v>
      </c>
      <c r="N869">
        <v>2035</v>
      </c>
      <c r="P869" t="s">
        <v>32</v>
      </c>
      <c r="Q869">
        <v>5</v>
      </c>
      <c r="R869" t="s">
        <v>33</v>
      </c>
      <c r="T869">
        <v>4</v>
      </c>
      <c r="U869" t="s">
        <v>34</v>
      </c>
      <c r="V869" t="s">
        <v>45</v>
      </c>
      <c r="W869" s="1">
        <f>IF(M869="Neu",DATE(2018,2,1),DATE(RIGHT(M869,4),1,1))</f>
        <v>42736</v>
      </c>
      <c r="X869" s="3">
        <f ca="1">TODAY()-W869</f>
        <v>501</v>
      </c>
      <c r="Y869">
        <v>55890</v>
      </c>
      <c r="Z869">
        <v>400</v>
      </c>
      <c r="AA869" s="4">
        <f ca="1">X869/365</f>
        <v>1.3726027397260274</v>
      </c>
      <c r="AB869">
        <v>5.2</v>
      </c>
      <c r="AC869">
        <f t="shared" si="13"/>
        <v>1</v>
      </c>
    </row>
    <row r="870" spans="1:29" x14ac:dyDescent="0.25">
      <c r="A870" t="s">
        <v>33</v>
      </c>
      <c r="B870">
        <v>2000</v>
      </c>
      <c r="C870" t="s">
        <v>25</v>
      </c>
      <c r="D870" t="s">
        <v>98</v>
      </c>
      <c r="E870">
        <v>131</v>
      </c>
      <c r="F870" t="s">
        <v>53</v>
      </c>
      <c r="G870" t="s">
        <v>28</v>
      </c>
      <c r="H870" t="s">
        <v>29</v>
      </c>
      <c r="I870" t="s">
        <v>24</v>
      </c>
      <c r="J870" t="s">
        <v>30</v>
      </c>
      <c r="K870">
        <v>1995</v>
      </c>
      <c r="L870" t="s">
        <v>148</v>
      </c>
      <c r="M870">
        <v>8.2017000000000007</v>
      </c>
      <c r="N870">
        <v>2035</v>
      </c>
      <c r="P870" t="s">
        <v>32</v>
      </c>
      <c r="Q870">
        <v>5</v>
      </c>
      <c r="R870" t="s">
        <v>33</v>
      </c>
      <c r="T870">
        <v>4</v>
      </c>
      <c r="U870" t="s">
        <v>34</v>
      </c>
      <c r="V870" t="s">
        <v>45</v>
      </c>
      <c r="W870" s="1">
        <f>IF(M870="Neu",DATE(2018,2,1),DATE(RIGHT(M870,4),1,1))</f>
        <v>42736</v>
      </c>
      <c r="X870" s="3">
        <f ca="1">TODAY()-W870</f>
        <v>501</v>
      </c>
      <c r="Y870">
        <v>59500</v>
      </c>
      <c r="Z870">
        <v>1000</v>
      </c>
      <c r="AA870" s="4">
        <f ca="1">X870/365</f>
        <v>1.3726027397260274</v>
      </c>
      <c r="AB870">
        <v>5</v>
      </c>
      <c r="AC870">
        <f t="shared" si="13"/>
        <v>1</v>
      </c>
    </row>
    <row r="871" spans="1:29" x14ac:dyDescent="0.25">
      <c r="A871" t="s">
        <v>33</v>
      </c>
      <c r="B871">
        <v>2000</v>
      </c>
      <c r="C871" t="s">
        <v>25</v>
      </c>
      <c r="D871" t="s">
        <v>143</v>
      </c>
      <c r="E871">
        <v>136</v>
      </c>
      <c r="F871" t="s">
        <v>53</v>
      </c>
      <c r="G871" t="s">
        <v>28</v>
      </c>
      <c r="H871" t="s">
        <v>62</v>
      </c>
      <c r="I871" t="s">
        <v>24</v>
      </c>
      <c r="J871" t="s">
        <v>30</v>
      </c>
      <c r="K871">
        <v>1995</v>
      </c>
      <c r="L871" t="s">
        <v>55</v>
      </c>
      <c r="M871">
        <v>8.2017000000000007</v>
      </c>
      <c r="N871">
        <v>2035</v>
      </c>
      <c r="P871" t="s">
        <v>32</v>
      </c>
      <c r="Q871">
        <v>5</v>
      </c>
      <c r="R871" t="s">
        <v>33</v>
      </c>
      <c r="T871">
        <v>4</v>
      </c>
      <c r="U871" t="s">
        <v>34</v>
      </c>
      <c r="V871" t="s">
        <v>45</v>
      </c>
      <c r="W871" s="1">
        <f>IF(M871="Neu",DATE(2018,2,1),DATE(RIGHT(M871,4),1,1))</f>
        <v>42736</v>
      </c>
      <c r="X871" s="3">
        <f ca="1">TODAY()-W871</f>
        <v>501</v>
      </c>
      <c r="Y871">
        <v>55300</v>
      </c>
      <c r="Z871">
        <v>100</v>
      </c>
      <c r="AA871" s="4">
        <f ca="1">X871/365</f>
        <v>1.3726027397260274</v>
      </c>
      <c r="AB871">
        <v>5.2</v>
      </c>
      <c r="AC871">
        <f t="shared" si="13"/>
        <v>1</v>
      </c>
    </row>
    <row r="872" spans="1:29" x14ac:dyDescent="0.25">
      <c r="A872" t="s">
        <v>24</v>
      </c>
      <c r="B872">
        <v>2000</v>
      </c>
      <c r="C872" t="s">
        <v>25</v>
      </c>
      <c r="D872" t="s">
        <v>26</v>
      </c>
      <c r="E872">
        <v>136</v>
      </c>
      <c r="F872" t="s">
        <v>53</v>
      </c>
      <c r="G872" t="s">
        <v>28</v>
      </c>
      <c r="H872" t="s">
        <v>62</v>
      </c>
      <c r="I872" t="s">
        <v>24</v>
      </c>
      <c r="J872" t="s">
        <v>30</v>
      </c>
      <c r="K872">
        <v>1995</v>
      </c>
      <c r="L872" t="s">
        <v>38</v>
      </c>
      <c r="M872">
        <v>8.2017000000000007</v>
      </c>
      <c r="N872">
        <v>2035</v>
      </c>
      <c r="O872" s="1">
        <v>42969</v>
      </c>
      <c r="P872" t="s">
        <v>32</v>
      </c>
      <c r="Q872">
        <v>5</v>
      </c>
      <c r="R872" t="s">
        <v>33</v>
      </c>
      <c r="T872">
        <v>4</v>
      </c>
      <c r="U872" t="s">
        <v>34</v>
      </c>
      <c r="V872" t="s">
        <v>45</v>
      </c>
      <c r="W872" s="1">
        <f>IF(M872="Neu",DATE(2018,2,1),DATE(RIGHT(M872,4),1,1))</f>
        <v>42736</v>
      </c>
      <c r="X872" s="3">
        <f ca="1">TODAY()-W872</f>
        <v>501</v>
      </c>
      <c r="Y872">
        <v>58800</v>
      </c>
      <c r="Z872">
        <v>5000</v>
      </c>
      <c r="AA872" s="4">
        <f ca="1">X872/365</f>
        <v>1.3726027397260274</v>
      </c>
      <c r="AB872">
        <v>5.2</v>
      </c>
      <c r="AC872">
        <f t="shared" si="13"/>
        <v>1</v>
      </c>
    </row>
    <row r="873" spans="1:29" x14ac:dyDescent="0.25">
      <c r="A873" t="s">
        <v>24</v>
      </c>
      <c r="B873" t="s">
        <v>68</v>
      </c>
      <c r="C873" t="s">
        <v>25</v>
      </c>
      <c r="D873" t="s">
        <v>79</v>
      </c>
      <c r="E873">
        <v>129</v>
      </c>
      <c r="F873" t="s">
        <v>65</v>
      </c>
      <c r="H873" t="s">
        <v>62</v>
      </c>
      <c r="I873" t="s">
        <v>33</v>
      </c>
      <c r="J873" t="s">
        <v>47</v>
      </c>
      <c r="K873">
        <v>1995</v>
      </c>
      <c r="L873" t="s">
        <v>38</v>
      </c>
      <c r="M873">
        <v>4.2016999999999998</v>
      </c>
      <c r="N873">
        <v>1825</v>
      </c>
      <c r="P873" t="s">
        <v>32</v>
      </c>
      <c r="Q873">
        <v>5</v>
      </c>
      <c r="R873" t="s">
        <v>33</v>
      </c>
      <c r="T873">
        <v>4</v>
      </c>
      <c r="U873" t="s">
        <v>34</v>
      </c>
      <c r="V873" t="s">
        <v>45</v>
      </c>
      <c r="W873" s="1">
        <f>IF(M873="Neu",DATE(2018,2,1),DATE(RIGHT(M873,4),1,1))</f>
        <v>42736</v>
      </c>
      <c r="X873" s="3">
        <f ca="1">TODAY()-W873</f>
        <v>501</v>
      </c>
      <c r="Y873">
        <v>57830</v>
      </c>
      <c r="Z873">
        <v>8000</v>
      </c>
      <c r="AA873" s="4">
        <f ca="1">X873/365</f>
        <v>1.3726027397260274</v>
      </c>
      <c r="AB873">
        <v>4.9000000000000004</v>
      </c>
      <c r="AC873">
        <f t="shared" si="13"/>
        <v>1</v>
      </c>
    </row>
    <row r="874" spans="1:29" x14ac:dyDescent="0.25">
      <c r="A874" t="s">
        <v>24</v>
      </c>
      <c r="B874">
        <v>2700</v>
      </c>
      <c r="C874" t="s">
        <v>25</v>
      </c>
      <c r="D874" t="s">
        <v>26</v>
      </c>
      <c r="E874">
        <v>146</v>
      </c>
      <c r="F874" t="s">
        <v>43</v>
      </c>
      <c r="G874" t="s">
        <v>28</v>
      </c>
      <c r="H874" t="s">
        <v>62</v>
      </c>
      <c r="I874" t="s">
        <v>24</v>
      </c>
      <c r="J874" t="s">
        <v>30</v>
      </c>
      <c r="K874">
        <v>1995</v>
      </c>
      <c r="L874" t="s">
        <v>38</v>
      </c>
      <c r="M874">
        <v>3.2017000000000002</v>
      </c>
      <c r="N874">
        <v>2115</v>
      </c>
      <c r="P874" t="s">
        <v>32</v>
      </c>
      <c r="Q874">
        <v>5</v>
      </c>
      <c r="R874" t="s">
        <v>33</v>
      </c>
      <c r="T874">
        <v>4</v>
      </c>
      <c r="U874" t="s">
        <v>34</v>
      </c>
      <c r="V874" t="s">
        <v>35</v>
      </c>
      <c r="W874" s="1">
        <f>IF(M874="Neu",DATE(2018,2,1),DATE(RIGHT(M874,4),1,1))</f>
        <v>42736</v>
      </c>
      <c r="X874" s="3">
        <f ca="1">TODAY()-W874</f>
        <v>501</v>
      </c>
      <c r="Y874">
        <v>67800</v>
      </c>
      <c r="Z874">
        <v>13000</v>
      </c>
      <c r="AA874" s="4">
        <f ca="1">X874/365</f>
        <v>1.3726027397260274</v>
      </c>
      <c r="AB874">
        <v>5.6</v>
      </c>
      <c r="AC874">
        <f t="shared" si="13"/>
        <v>1</v>
      </c>
    </row>
    <row r="875" spans="1:29" x14ac:dyDescent="0.25">
      <c r="A875" t="s">
        <v>33</v>
      </c>
      <c r="B875" t="s">
        <v>68</v>
      </c>
      <c r="C875" t="s">
        <v>25</v>
      </c>
      <c r="D875" t="s">
        <v>219</v>
      </c>
      <c r="E875">
        <v>129</v>
      </c>
      <c r="F875" t="s">
        <v>53</v>
      </c>
      <c r="H875" t="s">
        <v>62</v>
      </c>
      <c r="I875" t="s">
        <v>24</v>
      </c>
      <c r="J875" t="s">
        <v>47</v>
      </c>
      <c r="K875">
        <v>1995</v>
      </c>
      <c r="L875" t="s">
        <v>38</v>
      </c>
      <c r="M875">
        <v>8.2017000000000007</v>
      </c>
      <c r="N875">
        <v>1625</v>
      </c>
      <c r="P875" t="s">
        <v>32</v>
      </c>
      <c r="Q875">
        <v>5</v>
      </c>
      <c r="R875" t="s">
        <v>33</v>
      </c>
      <c r="T875">
        <v>4</v>
      </c>
      <c r="U875" t="s">
        <v>34</v>
      </c>
      <c r="V875" t="s">
        <v>49</v>
      </c>
      <c r="W875" s="1">
        <f>IF(M875="Neu",DATE(2018,2,1),DATE(RIGHT(M875,4),1,1))</f>
        <v>42736</v>
      </c>
      <c r="X875" s="3">
        <f ca="1">TODAY()-W875</f>
        <v>501</v>
      </c>
      <c r="Y875">
        <v>59220</v>
      </c>
      <c r="Z875">
        <v>20</v>
      </c>
      <c r="AA875" s="4">
        <f ca="1">X875/365</f>
        <v>1.3726027397260274</v>
      </c>
      <c r="AB875">
        <v>4.9000000000000004</v>
      </c>
      <c r="AC875">
        <f t="shared" si="13"/>
        <v>1</v>
      </c>
    </row>
    <row r="876" spans="1:29" x14ac:dyDescent="0.25">
      <c r="A876" t="s">
        <v>24</v>
      </c>
      <c r="B876" t="s">
        <v>68</v>
      </c>
      <c r="C876" t="s">
        <v>25</v>
      </c>
      <c r="D876" t="s">
        <v>54</v>
      </c>
      <c r="E876">
        <v>133</v>
      </c>
      <c r="F876" t="s">
        <v>43</v>
      </c>
      <c r="H876" t="s">
        <v>62</v>
      </c>
      <c r="I876" t="s">
        <v>33</v>
      </c>
      <c r="J876" t="s">
        <v>47</v>
      </c>
      <c r="K876">
        <v>1995</v>
      </c>
      <c r="L876" t="s">
        <v>38</v>
      </c>
      <c r="M876">
        <v>5.2016999999999998</v>
      </c>
      <c r="N876">
        <v>1650</v>
      </c>
      <c r="O876" s="1">
        <v>42871</v>
      </c>
      <c r="P876" t="s">
        <v>32</v>
      </c>
      <c r="Q876">
        <v>5</v>
      </c>
      <c r="R876" t="s">
        <v>33</v>
      </c>
      <c r="T876">
        <v>4</v>
      </c>
      <c r="U876" t="s">
        <v>34</v>
      </c>
      <c r="V876" t="s">
        <v>49</v>
      </c>
      <c r="W876" s="1">
        <f>IF(M876="Neu",DATE(2018,2,1),DATE(RIGHT(M876,4),1,1))</f>
        <v>42736</v>
      </c>
      <c r="X876" s="3">
        <f ca="1">TODAY()-W876</f>
        <v>501</v>
      </c>
      <c r="Y876">
        <v>59300</v>
      </c>
      <c r="Z876">
        <v>3900</v>
      </c>
      <c r="AA876" s="4">
        <f ca="1">X876/365</f>
        <v>1.3726027397260274</v>
      </c>
      <c r="AB876">
        <v>5.0999999999999996</v>
      </c>
      <c r="AC876">
        <f t="shared" si="13"/>
        <v>1</v>
      </c>
    </row>
    <row r="877" spans="1:29" x14ac:dyDescent="0.25">
      <c r="A877" t="s">
        <v>24</v>
      </c>
      <c r="B877">
        <v>1800</v>
      </c>
      <c r="C877" t="s">
        <v>25</v>
      </c>
      <c r="D877" t="s">
        <v>54</v>
      </c>
      <c r="E877">
        <v>124</v>
      </c>
      <c r="F877" t="s">
        <v>65</v>
      </c>
      <c r="G877" t="s">
        <v>28</v>
      </c>
      <c r="H877" t="s">
        <v>29</v>
      </c>
      <c r="I877" t="s">
        <v>33</v>
      </c>
      <c r="J877" t="s">
        <v>30</v>
      </c>
      <c r="K877">
        <v>1995</v>
      </c>
      <c r="L877" t="s">
        <v>248</v>
      </c>
      <c r="M877">
        <v>2.2017000000000002</v>
      </c>
      <c r="N877">
        <v>1835</v>
      </c>
      <c r="P877" t="s">
        <v>32</v>
      </c>
      <c r="Q877">
        <v>5</v>
      </c>
      <c r="R877" t="s">
        <v>33</v>
      </c>
      <c r="T877">
        <v>4</v>
      </c>
      <c r="U877" t="s">
        <v>34</v>
      </c>
      <c r="V877" t="s">
        <v>49</v>
      </c>
      <c r="W877" s="1">
        <f>IF(M877="Neu",DATE(2018,2,1),DATE(RIGHT(M877,4),1,1))</f>
        <v>42736</v>
      </c>
      <c r="X877" s="3">
        <f ca="1">TODAY()-W877</f>
        <v>501</v>
      </c>
      <c r="Y877">
        <v>37300</v>
      </c>
      <c r="Z877">
        <v>24000</v>
      </c>
      <c r="AA877" s="4">
        <f ca="1">X877/365</f>
        <v>1.3726027397260274</v>
      </c>
      <c r="AB877">
        <v>4.7</v>
      </c>
      <c r="AC877">
        <f t="shared" si="13"/>
        <v>1</v>
      </c>
    </row>
    <row r="878" spans="1:29" x14ac:dyDescent="0.25">
      <c r="A878" t="s">
        <v>24</v>
      </c>
      <c r="B878" t="s">
        <v>68</v>
      </c>
      <c r="C878" t="s">
        <v>25</v>
      </c>
      <c r="D878" t="s">
        <v>109</v>
      </c>
      <c r="E878">
        <v>124</v>
      </c>
      <c r="F878" t="s">
        <v>53</v>
      </c>
      <c r="H878" t="s">
        <v>29</v>
      </c>
      <c r="I878" t="s">
        <v>24</v>
      </c>
      <c r="J878" t="s">
        <v>47</v>
      </c>
      <c r="K878">
        <v>1995</v>
      </c>
      <c r="L878" t="s">
        <v>44</v>
      </c>
      <c r="M878">
        <v>2.2017000000000002</v>
      </c>
      <c r="N878">
        <v>1615</v>
      </c>
      <c r="P878" t="s">
        <v>32</v>
      </c>
      <c r="Q878">
        <v>5</v>
      </c>
      <c r="R878" t="s">
        <v>33</v>
      </c>
      <c r="T878">
        <v>4</v>
      </c>
      <c r="U878" t="s">
        <v>34</v>
      </c>
      <c r="V878" t="s">
        <v>49</v>
      </c>
      <c r="W878" s="1">
        <f>IF(M878="Neu",DATE(2018,2,1),DATE(RIGHT(M878,4),1,1))</f>
        <v>42736</v>
      </c>
      <c r="X878" s="3">
        <f ca="1">TODAY()-W878</f>
        <v>501</v>
      </c>
      <c r="Y878">
        <v>42800</v>
      </c>
      <c r="Z878">
        <v>4200</v>
      </c>
      <c r="AA878" s="4">
        <f ca="1">X878/365</f>
        <v>1.3726027397260274</v>
      </c>
      <c r="AB878">
        <v>4.7</v>
      </c>
      <c r="AC878">
        <f t="shared" si="13"/>
        <v>1</v>
      </c>
    </row>
    <row r="879" spans="1:29" x14ac:dyDescent="0.25">
      <c r="A879" t="s">
        <v>24</v>
      </c>
      <c r="B879">
        <v>1800</v>
      </c>
      <c r="C879" t="s">
        <v>25</v>
      </c>
      <c r="D879" t="s">
        <v>98</v>
      </c>
      <c r="E879">
        <v>124</v>
      </c>
      <c r="F879" t="s">
        <v>65</v>
      </c>
      <c r="G879" t="s">
        <v>28</v>
      </c>
      <c r="H879" t="s">
        <v>62</v>
      </c>
      <c r="I879" t="s">
        <v>33</v>
      </c>
      <c r="J879" t="s">
        <v>30</v>
      </c>
      <c r="K879">
        <v>1995</v>
      </c>
      <c r="L879" t="s">
        <v>509</v>
      </c>
      <c r="M879">
        <v>10.201700000000001</v>
      </c>
      <c r="N879">
        <v>1835</v>
      </c>
      <c r="P879" t="s">
        <v>32</v>
      </c>
      <c r="Q879">
        <v>5</v>
      </c>
      <c r="R879" t="s">
        <v>33</v>
      </c>
      <c r="T879">
        <v>4</v>
      </c>
      <c r="U879" t="s">
        <v>34</v>
      </c>
      <c r="V879" t="s">
        <v>49</v>
      </c>
      <c r="W879" s="1">
        <f>IF(M879="Neu",DATE(2018,2,1),DATE(RIGHT(M879,4),1,1))</f>
        <v>42736</v>
      </c>
      <c r="X879" s="3">
        <f ca="1">TODAY()-W879</f>
        <v>501</v>
      </c>
      <c r="Y879">
        <v>39000</v>
      </c>
      <c r="Z879">
        <v>8000</v>
      </c>
      <c r="AA879" s="4">
        <f ca="1">X879/365</f>
        <v>1.3726027397260274</v>
      </c>
      <c r="AB879">
        <v>4.7</v>
      </c>
      <c r="AC879">
        <f t="shared" si="13"/>
        <v>1</v>
      </c>
    </row>
    <row r="880" spans="1:29" x14ac:dyDescent="0.25">
      <c r="A880" t="s">
        <v>24</v>
      </c>
      <c r="B880">
        <v>1800</v>
      </c>
      <c r="C880" t="s">
        <v>25</v>
      </c>
      <c r="D880" t="s">
        <v>98</v>
      </c>
      <c r="E880">
        <v>124</v>
      </c>
      <c r="F880" t="s">
        <v>65</v>
      </c>
      <c r="G880" t="s">
        <v>28</v>
      </c>
      <c r="H880" t="s">
        <v>29</v>
      </c>
      <c r="I880" t="s">
        <v>33</v>
      </c>
      <c r="J880" t="s">
        <v>30</v>
      </c>
      <c r="K880">
        <v>1995</v>
      </c>
      <c r="L880" t="s">
        <v>85</v>
      </c>
      <c r="M880">
        <v>2.2017000000000002</v>
      </c>
      <c r="N880">
        <v>1835</v>
      </c>
      <c r="O880" s="1">
        <v>42767</v>
      </c>
      <c r="P880" t="s">
        <v>32</v>
      </c>
      <c r="Q880">
        <v>5</v>
      </c>
      <c r="R880" t="s">
        <v>33</v>
      </c>
      <c r="T880">
        <v>4</v>
      </c>
      <c r="U880" t="s">
        <v>34</v>
      </c>
      <c r="V880" t="s">
        <v>49</v>
      </c>
      <c r="W880" s="1">
        <f>IF(M880="Neu",DATE(2018,2,1),DATE(RIGHT(M880,4),1,1))</f>
        <v>42736</v>
      </c>
      <c r="X880" s="3">
        <f ca="1">TODAY()-W880</f>
        <v>501</v>
      </c>
      <c r="Y880">
        <v>36800</v>
      </c>
      <c r="Z880">
        <v>26000</v>
      </c>
      <c r="AA880" s="4">
        <f ca="1">X880/365</f>
        <v>1.3726027397260274</v>
      </c>
      <c r="AB880">
        <v>4.7</v>
      </c>
      <c r="AC880">
        <f t="shared" si="13"/>
        <v>1</v>
      </c>
    </row>
    <row r="881" spans="1:29" x14ac:dyDescent="0.25">
      <c r="A881" t="s">
        <v>24</v>
      </c>
      <c r="B881" t="s">
        <v>68</v>
      </c>
      <c r="C881" t="s">
        <v>25</v>
      </c>
      <c r="D881" t="s">
        <v>54</v>
      </c>
      <c r="E881">
        <v>124</v>
      </c>
      <c r="F881" t="s">
        <v>53</v>
      </c>
      <c r="H881" t="s">
        <v>29</v>
      </c>
      <c r="I881" t="s">
        <v>24</v>
      </c>
      <c r="J881" t="s">
        <v>47</v>
      </c>
      <c r="K881">
        <v>1995</v>
      </c>
      <c r="L881" t="s">
        <v>44</v>
      </c>
      <c r="M881">
        <v>2.2017000000000002</v>
      </c>
      <c r="N881">
        <v>1615</v>
      </c>
      <c r="P881" t="s">
        <v>32</v>
      </c>
      <c r="Q881">
        <v>5</v>
      </c>
      <c r="R881" t="s">
        <v>33</v>
      </c>
      <c r="T881">
        <v>4</v>
      </c>
      <c r="U881" t="s">
        <v>34</v>
      </c>
      <c r="V881" t="s">
        <v>49</v>
      </c>
      <c r="W881" s="1">
        <f>IF(M881="Neu",DATE(2018,2,1),DATE(RIGHT(M881,4),1,1))</f>
        <v>42736</v>
      </c>
      <c r="X881" s="3">
        <f ca="1">TODAY()-W881</f>
        <v>501</v>
      </c>
      <c r="Y881">
        <v>42800</v>
      </c>
      <c r="Z881">
        <v>4100</v>
      </c>
      <c r="AA881" s="4">
        <f ca="1">X881/365</f>
        <v>1.3726027397260274</v>
      </c>
      <c r="AB881">
        <v>4.7</v>
      </c>
      <c r="AC881">
        <f t="shared" si="13"/>
        <v>1</v>
      </c>
    </row>
    <row r="882" spans="1:29" x14ac:dyDescent="0.25">
      <c r="A882" t="s">
        <v>33</v>
      </c>
      <c r="B882">
        <v>1800</v>
      </c>
      <c r="C882" t="s">
        <v>25</v>
      </c>
      <c r="D882" t="s">
        <v>111</v>
      </c>
      <c r="E882">
        <v>124</v>
      </c>
      <c r="F882" t="s">
        <v>65</v>
      </c>
      <c r="G882" t="s">
        <v>28</v>
      </c>
      <c r="H882" t="s">
        <v>62</v>
      </c>
      <c r="I882" t="s">
        <v>24</v>
      </c>
      <c r="J882" t="s">
        <v>30</v>
      </c>
      <c r="K882">
        <v>1995</v>
      </c>
      <c r="L882" t="s">
        <v>519</v>
      </c>
      <c r="M882">
        <v>10.201700000000001</v>
      </c>
      <c r="N882">
        <v>1835</v>
      </c>
      <c r="P882" t="s">
        <v>32</v>
      </c>
      <c r="Q882">
        <v>5</v>
      </c>
      <c r="R882" t="s">
        <v>33</v>
      </c>
      <c r="T882">
        <v>4</v>
      </c>
      <c r="U882" t="s">
        <v>34</v>
      </c>
      <c r="V882" t="s">
        <v>49</v>
      </c>
      <c r="W882" s="1">
        <f>IF(M882="Neu",DATE(2018,2,1),DATE(RIGHT(M882,4),1,1))</f>
        <v>42736</v>
      </c>
      <c r="X882" s="3">
        <f ca="1">TODAY()-W882</f>
        <v>501</v>
      </c>
      <c r="Y882">
        <v>38900</v>
      </c>
      <c r="Z882">
        <v>8000</v>
      </c>
      <c r="AA882" s="4">
        <f ca="1">X882/365</f>
        <v>1.3726027397260274</v>
      </c>
      <c r="AB882">
        <v>4.7</v>
      </c>
      <c r="AC882">
        <f t="shared" si="13"/>
        <v>1</v>
      </c>
    </row>
    <row r="883" spans="1:29" x14ac:dyDescent="0.25">
      <c r="A883" t="s">
        <v>24</v>
      </c>
      <c r="B883">
        <v>2700</v>
      </c>
      <c r="C883" t="s">
        <v>25</v>
      </c>
      <c r="D883" t="s">
        <v>26</v>
      </c>
      <c r="E883">
        <v>146</v>
      </c>
      <c r="F883" t="s">
        <v>43</v>
      </c>
      <c r="G883" t="s">
        <v>28</v>
      </c>
      <c r="H883" t="s">
        <v>62</v>
      </c>
      <c r="I883" t="s">
        <v>24</v>
      </c>
      <c r="J883" t="s">
        <v>30</v>
      </c>
      <c r="K883">
        <v>1995</v>
      </c>
      <c r="L883" t="s">
        <v>38</v>
      </c>
      <c r="M883">
        <v>3.2017000000000002</v>
      </c>
      <c r="N883">
        <v>2115</v>
      </c>
      <c r="P883" t="s">
        <v>32</v>
      </c>
      <c r="Q883">
        <v>5</v>
      </c>
      <c r="R883" t="s">
        <v>33</v>
      </c>
      <c r="T883">
        <v>4</v>
      </c>
      <c r="U883" t="s">
        <v>34</v>
      </c>
      <c r="V883" t="s">
        <v>35</v>
      </c>
      <c r="W883" s="1">
        <f>IF(M883="Neu",DATE(2018,2,1),DATE(RIGHT(M883,4),1,1))</f>
        <v>42736</v>
      </c>
      <c r="X883" s="3">
        <f ca="1">TODAY()-W883</f>
        <v>501</v>
      </c>
      <c r="Y883">
        <v>67800</v>
      </c>
      <c r="Z883">
        <v>13000</v>
      </c>
      <c r="AA883" s="4">
        <f ca="1">X883/365</f>
        <v>1.3726027397260274</v>
      </c>
      <c r="AB883">
        <v>5.6</v>
      </c>
      <c r="AC883">
        <f t="shared" si="13"/>
        <v>1</v>
      </c>
    </row>
    <row r="884" spans="1:29" x14ac:dyDescent="0.25">
      <c r="A884" t="s">
        <v>24</v>
      </c>
      <c r="B884">
        <v>1800</v>
      </c>
      <c r="C884" t="s">
        <v>25</v>
      </c>
      <c r="D884" t="s">
        <v>266</v>
      </c>
      <c r="E884">
        <v>124</v>
      </c>
      <c r="F884" t="s">
        <v>53</v>
      </c>
      <c r="G884" t="s">
        <v>28</v>
      </c>
      <c r="H884" t="s">
        <v>62</v>
      </c>
      <c r="I884" t="s">
        <v>33</v>
      </c>
      <c r="J884" t="s">
        <v>30</v>
      </c>
      <c r="K884">
        <v>1995</v>
      </c>
      <c r="L884" t="s">
        <v>509</v>
      </c>
      <c r="M884">
        <v>5.2016999999999998</v>
      </c>
      <c r="N884">
        <v>1615</v>
      </c>
      <c r="O884" s="1">
        <v>42858</v>
      </c>
      <c r="P884" t="s">
        <v>32</v>
      </c>
      <c r="Q884">
        <v>5</v>
      </c>
      <c r="R884" t="s">
        <v>33</v>
      </c>
      <c r="T884">
        <v>4</v>
      </c>
      <c r="U884" t="s">
        <v>34</v>
      </c>
      <c r="V884" t="s">
        <v>49</v>
      </c>
      <c r="W884" s="1">
        <f>IF(M884="Neu",DATE(2018,2,1),DATE(RIGHT(M884,4),1,1))</f>
        <v>42736</v>
      </c>
      <c r="X884" s="3">
        <f ca="1">TODAY()-W884</f>
        <v>501</v>
      </c>
      <c r="Y884">
        <v>40200</v>
      </c>
      <c r="Z884">
        <v>11300</v>
      </c>
      <c r="AA884" s="4">
        <f ca="1">X884/365</f>
        <v>1.3726027397260274</v>
      </c>
      <c r="AB884">
        <v>4.7</v>
      </c>
      <c r="AC884">
        <f t="shared" si="13"/>
        <v>1</v>
      </c>
    </row>
    <row r="885" spans="1:29" x14ac:dyDescent="0.25">
      <c r="A885" t="s">
        <v>24</v>
      </c>
      <c r="B885" t="s">
        <v>68</v>
      </c>
      <c r="C885" t="s">
        <v>25</v>
      </c>
      <c r="D885" t="s">
        <v>54</v>
      </c>
      <c r="E885">
        <v>124</v>
      </c>
      <c r="F885" t="s">
        <v>53</v>
      </c>
      <c r="H885" t="s">
        <v>29</v>
      </c>
      <c r="I885" t="s">
        <v>24</v>
      </c>
      <c r="J885" t="s">
        <v>47</v>
      </c>
      <c r="K885">
        <v>1995</v>
      </c>
      <c r="L885" t="s">
        <v>44</v>
      </c>
      <c r="M885">
        <v>2.2017000000000002</v>
      </c>
      <c r="N885">
        <v>1615</v>
      </c>
      <c r="P885" t="s">
        <v>32</v>
      </c>
      <c r="Q885">
        <v>5</v>
      </c>
      <c r="R885" t="s">
        <v>33</v>
      </c>
      <c r="T885">
        <v>4</v>
      </c>
      <c r="U885" t="s">
        <v>34</v>
      </c>
      <c r="V885" t="s">
        <v>49</v>
      </c>
      <c r="W885" s="1">
        <f>IF(M885="Neu",DATE(2018,2,1),DATE(RIGHT(M885,4),1,1))</f>
        <v>42736</v>
      </c>
      <c r="X885" s="3">
        <f ca="1">TODAY()-W885</f>
        <v>501</v>
      </c>
      <c r="Y885">
        <v>42800</v>
      </c>
      <c r="Z885">
        <v>4500</v>
      </c>
      <c r="AA885" s="4">
        <f ca="1">X885/365</f>
        <v>1.3726027397260274</v>
      </c>
      <c r="AB885">
        <v>4.7</v>
      </c>
      <c r="AC885">
        <f t="shared" si="13"/>
        <v>1</v>
      </c>
    </row>
    <row r="886" spans="1:29" x14ac:dyDescent="0.25">
      <c r="A886" t="s">
        <v>24</v>
      </c>
      <c r="B886" t="s">
        <v>68</v>
      </c>
      <c r="C886" t="s">
        <v>25</v>
      </c>
      <c r="D886" t="s">
        <v>72</v>
      </c>
      <c r="E886">
        <v>124</v>
      </c>
      <c r="F886" t="s">
        <v>53</v>
      </c>
      <c r="H886" t="s">
        <v>29</v>
      </c>
      <c r="I886" t="s">
        <v>24</v>
      </c>
      <c r="J886" t="s">
        <v>47</v>
      </c>
      <c r="K886">
        <v>1995</v>
      </c>
      <c r="L886" t="s">
        <v>44</v>
      </c>
      <c r="M886">
        <v>2.2017000000000002</v>
      </c>
      <c r="N886">
        <v>1615</v>
      </c>
      <c r="P886" t="s">
        <v>32</v>
      </c>
      <c r="Q886">
        <v>5</v>
      </c>
      <c r="R886" t="s">
        <v>33</v>
      </c>
      <c r="T886">
        <v>4</v>
      </c>
      <c r="U886" t="s">
        <v>34</v>
      </c>
      <c r="V886" t="s">
        <v>49</v>
      </c>
      <c r="W886" s="1">
        <f>IF(M886="Neu",DATE(2018,2,1),DATE(RIGHT(M886,4),1,1))</f>
        <v>42736</v>
      </c>
      <c r="X886" s="3">
        <f ca="1">TODAY()-W886</f>
        <v>501</v>
      </c>
      <c r="Y886">
        <v>41800</v>
      </c>
      <c r="Z886">
        <v>4500</v>
      </c>
      <c r="AA886" s="4">
        <f ca="1">X886/365</f>
        <v>1.3726027397260274</v>
      </c>
      <c r="AB886">
        <v>4.7</v>
      </c>
      <c r="AC886">
        <f t="shared" si="13"/>
        <v>1</v>
      </c>
    </row>
    <row r="887" spans="1:29" x14ac:dyDescent="0.25">
      <c r="A887" t="s">
        <v>33</v>
      </c>
      <c r="B887">
        <v>1800</v>
      </c>
      <c r="C887" t="s">
        <v>25</v>
      </c>
      <c r="D887" t="s">
        <v>72</v>
      </c>
      <c r="E887">
        <v>124</v>
      </c>
      <c r="F887" t="s">
        <v>53</v>
      </c>
      <c r="G887" t="s">
        <v>28</v>
      </c>
      <c r="H887" t="s">
        <v>29</v>
      </c>
      <c r="I887" t="s">
        <v>33</v>
      </c>
      <c r="J887" t="s">
        <v>30</v>
      </c>
      <c r="K887">
        <v>1995</v>
      </c>
      <c r="L887" t="s">
        <v>80</v>
      </c>
      <c r="M887">
        <v>6.2016999999999998</v>
      </c>
      <c r="N887">
        <v>1615</v>
      </c>
      <c r="P887" t="s">
        <v>32</v>
      </c>
      <c r="Q887">
        <v>5</v>
      </c>
      <c r="R887" t="s">
        <v>33</v>
      </c>
      <c r="T887">
        <v>4</v>
      </c>
      <c r="U887" t="s">
        <v>34</v>
      </c>
      <c r="V887" t="s">
        <v>49</v>
      </c>
      <c r="W887" s="1">
        <f>IF(M887="Neu",DATE(2018,2,1),DATE(RIGHT(M887,4),1,1))</f>
        <v>42736</v>
      </c>
      <c r="X887" s="3">
        <f ca="1">TODAY()-W887</f>
        <v>501</v>
      </c>
      <c r="Y887">
        <v>46900</v>
      </c>
      <c r="Z887">
        <v>10</v>
      </c>
      <c r="AA887" s="4">
        <f ca="1">X887/365</f>
        <v>1.3726027397260274</v>
      </c>
      <c r="AB887">
        <v>4.7</v>
      </c>
      <c r="AC887">
        <f t="shared" si="13"/>
        <v>1</v>
      </c>
    </row>
    <row r="888" spans="1:29" x14ac:dyDescent="0.25">
      <c r="A888" t="s">
        <v>33</v>
      </c>
      <c r="B888">
        <v>1800</v>
      </c>
      <c r="C888" t="s">
        <v>25</v>
      </c>
      <c r="D888" t="s">
        <v>72</v>
      </c>
      <c r="E888">
        <v>124</v>
      </c>
      <c r="F888" t="s">
        <v>65</v>
      </c>
      <c r="G888" t="s">
        <v>28</v>
      </c>
      <c r="H888" t="s">
        <v>62</v>
      </c>
      <c r="I888" t="s">
        <v>24</v>
      </c>
      <c r="J888" t="s">
        <v>30</v>
      </c>
      <c r="K888">
        <v>1995</v>
      </c>
      <c r="L888" t="s">
        <v>509</v>
      </c>
      <c r="M888">
        <v>4.2016999999999998</v>
      </c>
      <c r="N888">
        <v>1835</v>
      </c>
      <c r="P888" t="s">
        <v>32</v>
      </c>
      <c r="Q888">
        <v>5</v>
      </c>
      <c r="R888" t="s">
        <v>33</v>
      </c>
      <c r="T888">
        <v>4</v>
      </c>
      <c r="U888" t="s">
        <v>34</v>
      </c>
      <c r="V888" t="s">
        <v>49</v>
      </c>
      <c r="W888" s="1">
        <f>IF(M888="Neu",DATE(2018,2,1),DATE(RIGHT(M888,4),1,1))</f>
        <v>42736</v>
      </c>
      <c r="X888" s="3">
        <f ca="1">TODAY()-W888</f>
        <v>501</v>
      </c>
      <c r="Y888">
        <v>37700</v>
      </c>
      <c r="Z888">
        <v>8000</v>
      </c>
      <c r="AA888" s="4">
        <f ca="1">X888/365</f>
        <v>1.3726027397260274</v>
      </c>
      <c r="AB888">
        <v>4.7</v>
      </c>
      <c r="AC888">
        <f t="shared" si="13"/>
        <v>1</v>
      </c>
    </row>
    <row r="889" spans="1:29" x14ac:dyDescent="0.25">
      <c r="A889" t="s">
        <v>33</v>
      </c>
      <c r="B889">
        <v>1800</v>
      </c>
      <c r="C889" t="s">
        <v>25</v>
      </c>
      <c r="D889" t="s">
        <v>72</v>
      </c>
      <c r="E889">
        <v>124</v>
      </c>
      <c r="F889" t="s">
        <v>53</v>
      </c>
      <c r="G889" t="s">
        <v>28</v>
      </c>
      <c r="H889" t="s">
        <v>62</v>
      </c>
      <c r="I889" t="s">
        <v>33</v>
      </c>
      <c r="J889" t="s">
        <v>30</v>
      </c>
      <c r="K889">
        <v>1995</v>
      </c>
      <c r="L889" t="s">
        <v>273</v>
      </c>
      <c r="M889">
        <v>3.2017000000000002</v>
      </c>
      <c r="N889">
        <v>1615</v>
      </c>
      <c r="P889" t="s">
        <v>32</v>
      </c>
      <c r="Q889">
        <v>5</v>
      </c>
      <c r="R889" t="s">
        <v>33</v>
      </c>
      <c r="T889">
        <v>4</v>
      </c>
      <c r="U889" t="s">
        <v>34</v>
      </c>
      <c r="V889" t="s">
        <v>49</v>
      </c>
      <c r="W889" s="1">
        <f>IF(M889="Neu",DATE(2018,2,1),DATE(RIGHT(M889,4),1,1))</f>
        <v>42736</v>
      </c>
      <c r="X889" s="3">
        <f ca="1">TODAY()-W889</f>
        <v>501</v>
      </c>
      <c r="Y889">
        <v>37900</v>
      </c>
      <c r="Z889">
        <v>8000</v>
      </c>
      <c r="AA889" s="4">
        <f ca="1">X889/365</f>
        <v>1.3726027397260274</v>
      </c>
      <c r="AB889">
        <v>4.7</v>
      </c>
      <c r="AC889">
        <f t="shared" si="13"/>
        <v>1</v>
      </c>
    </row>
    <row r="890" spans="1:29" x14ac:dyDescent="0.25">
      <c r="A890" t="s">
        <v>33</v>
      </c>
      <c r="B890">
        <v>1800</v>
      </c>
      <c r="C890" t="s">
        <v>25</v>
      </c>
      <c r="D890" t="s">
        <v>98</v>
      </c>
      <c r="E890">
        <v>124</v>
      </c>
      <c r="F890" t="s">
        <v>65</v>
      </c>
      <c r="G890" t="s">
        <v>28</v>
      </c>
      <c r="H890" t="s">
        <v>62</v>
      </c>
      <c r="I890" t="s">
        <v>24</v>
      </c>
      <c r="J890" t="s">
        <v>30</v>
      </c>
      <c r="K890">
        <v>1995</v>
      </c>
      <c r="L890" t="s">
        <v>80</v>
      </c>
      <c r="M890">
        <v>10.201700000000001</v>
      </c>
      <c r="N890">
        <v>1835</v>
      </c>
      <c r="P890" t="s">
        <v>32</v>
      </c>
      <c r="Q890">
        <v>5</v>
      </c>
      <c r="R890" t="s">
        <v>33</v>
      </c>
      <c r="T890">
        <v>4</v>
      </c>
      <c r="U890" t="s">
        <v>34</v>
      </c>
      <c r="V890" t="s">
        <v>49</v>
      </c>
      <c r="W890" s="1">
        <f>IF(M890="Neu",DATE(2018,2,1),DATE(RIGHT(M890,4),1,1))</f>
        <v>42736</v>
      </c>
      <c r="X890" s="3">
        <f ca="1">TODAY()-W890</f>
        <v>501</v>
      </c>
      <c r="Y890">
        <v>47100</v>
      </c>
      <c r="Z890">
        <v>1000</v>
      </c>
      <c r="AA890" s="4">
        <f ca="1">X890/365</f>
        <v>1.3726027397260274</v>
      </c>
      <c r="AB890">
        <v>4.7</v>
      </c>
      <c r="AC890">
        <f t="shared" si="13"/>
        <v>1</v>
      </c>
    </row>
    <row r="891" spans="1:29" x14ac:dyDescent="0.25">
      <c r="A891" t="s">
        <v>33</v>
      </c>
      <c r="B891">
        <v>1800</v>
      </c>
      <c r="C891" t="s">
        <v>25</v>
      </c>
      <c r="D891" t="s">
        <v>72</v>
      </c>
      <c r="E891">
        <v>124</v>
      </c>
      <c r="F891" t="s">
        <v>53</v>
      </c>
      <c r="G891" t="s">
        <v>28</v>
      </c>
      <c r="H891" t="s">
        <v>62</v>
      </c>
      <c r="I891" t="s">
        <v>33</v>
      </c>
      <c r="J891" t="s">
        <v>30</v>
      </c>
      <c r="K891">
        <v>1995</v>
      </c>
      <c r="M891">
        <v>2.2017000000000002</v>
      </c>
      <c r="N891">
        <v>1615</v>
      </c>
      <c r="P891" t="s">
        <v>32</v>
      </c>
      <c r="Q891">
        <v>5</v>
      </c>
      <c r="R891" t="s">
        <v>33</v>
      </c>
      <c r="T891">
        <v>4</v>
      </c>
      <c r="U891" t="s">
        <v>34</v>
      </c>
      <c r="V891" t="s">
        <v>49</v>
      </c>
      <c r="W891" s="1">
        <f>IF(M891="Neu",DATE(2018,2,1),DATE(RIGHT(M891,4),1,1))</f>
        <v>42736</v>
      </c>
      <c r="X891" s="3">
        <f ca="1">TODAY()-W891</f>
        <v>501</v>
      </c>
      <c r="Y891">
        <v>46900</v>
      </c>
      <c r="Z891">
        <v>6000</v>
      </c>
      <c r="AA891" s="4">
        <f ca="1">X891/365</f>
        <v>1.3726027397260274</v>
      </c>
      <c r="AB891">
        <v>4.7</v>
      </c>
      <c r="AC891">
        <f t="shared" si="13"/>
        <v>1</v>
      </c>
    </row>
    <row r="892" spans="1:29" x14ac:dyDescent="0.25">
      <c r="A892" t="s">
        <v>24</v>
      </c>
      <c r="B892">
        <v>1800</v>
      </c>
      <c r="C892" t="s">
        <v>25</v>
      </c>
      <c r="D892" t="s">
        <v>26</v>
      </c>
      <c r="E892">
        <v>129</v>
      </c>
      <c r="F892" t="s">
        <v>53</v>
      </c>
      <c r="G892" t="s">
        <v>28</v>
      </c>
      <c r="H892" t="s">
        <v>29</v>
      </c>
      <c r="I892" t="s">
        <v>33</v>
      </c>
      <c r="J892" t="s">
        <v>30</v>
      </c>
      <c r="K892">
        <v>1995</v>
      </c>
      <c r="L892" t="s">
        <v>44</v>
      </c>
      <c r="M892">
        <v>1.2017</v>
      </c>
      <c r="N892">
        <v>1835</v>
      </c>
      <c r="P892" t="s">
        <v>32</v>
      </c>
      <c r="Q892">
        <v>5</v>
      </c>
      <c r="R892" t="s">
        <v>33</v>
      </c>
      <c r="T892">
        <v>4</v>
      </c>
      <c r="U892" t="s">
        <v>34</v>
      </c>
      <c r="V892" t="s">
        <v>49</v>
      </c>
      <c r="W892" s="1">
        <f>IF(M892="Neu",DATE(2018,2,1),DATE(RIGHT(M892,4),1,1))</f>
        <v>42736</v>
      </c>
      <c r="X892" s="3">
        <f ca="1">TODAY()-W892</f>
        <v>501</v>
      </c>
      <c r="Y892">
        <v>44900</v>
      </c>
      <c r="Z892">
        <v>14700</v>
      </c>
      <c r="AA892" s="4">
        <f ca="1">X892/365</f>
        <v>1.3726027397260274</v>
      </c>
      <c r="AB892">
        <v>4.9000000000000004</v>
      </c>
      <c r="AC892">
        <f t="shared" si="13"/>
        <v>1</v>
      </c>
    </row>
    <row r="893" spans="1:29" x14ac:dyDescent="0.25">
      <c r="A893" t="s">
        <v>24</v>
      </c>
      <c r="B893">
        <v>1800</v>
      </c>
      <c r="C893" t="s">
        <v>25</v>
      </c>
      <c r="D893" t="s">
        <v>545</v>
      </c>
      <c r="E893">
        <v>124</v>
      </c>
      <c r="F893" t="s">
        <v>53</v>
      </c>
      <c r="G893" t="s">
        <v>28</v>
      </c>
      <c r="H893" t="s">
        <v>29</v>
      </c>
      <c r="I893" t="s">
        <v>33</v>
      </c>
      <c r="J893" t="s">
        <v>30</v>
      </c>
      <c r="K893">
        <v>1995</v>
      </c>
      <c r="L893" t="s">
        <v>546</v>
      </c>
      <c r="M893">
        <v>4.2016999999999998</v>
      </c>
      <c r="N893">
        <v>1615</v>
      </c>
      <c r="P893" t="s">
        <v>32</v>
      </c>
      <c r="Q893">
        <v>5</v>
      </c>
      <c r="R893" t="s">
        <v>33</v>
      </c>
      <c r="T893">
        <v>4</v>
      </c>
      <c r="U893" t="s">
        <v>34</v>
      </c>
      <c r="V893" t="s">
        <v>49</v>
      </c>
      <c r="W893" s="1">
        <f>IF(M893="Neu",DATE(2018,2,1),DATE(RIGHT(M893,4),1,1))</f>
        <v>42736</v>
      </c>
      <c r="X893" s="3">
        <f ca="1">TODAY()-W893</f>
        <v>501</v>
      </c>
      <c r="Y893">
        <v>39990</v>
      </c>
      <c r="Z893">
        <v>18000</v>
      </c>
      <c r="AA893" s="4">
        <f ca="1">X893/365</f>
        <v>1.3726027397260274</v>
      </c>
      <c r="AB893">
        <v>4.7</v>
      </c>
      <c r="AC893">
        <f t="shared" si="13"/>
        <v>1</v>
      </c>
    </row>
    <row r="894" spans="1:29" x14ac:dyDescent="0.25">
      <c r="A894" t="s">
        <v>24</v>
      </c>
      <c r="B894">
        <v>1800</v>
      </c>
      <c r="C894" t="s">
        <v>25</v>
      </c>
      <c r="D894" t="s">
        <v>56</v>
      </c>
      <c r="E894">
        <v>124</v>
      </c>
      <c r="F894" t="s">
        <v>53</v>
      </c>
      <c r="G894" t="s">
        <v>28</v>
      </c>
      <c r="H894" t="s">
        <v>62</v>
      </c>
      <c r="I894" t="s">
        <v>24</v>
      </c>
      <c r="J894" t="s">
        <v>30</v>
      </c>
      <c r="K894">
        <v>1995</v>
      </c>
      <c r="L894" t="s">
        <v>38</v>
      </c>
      <c r="M894">
        <v>1.2017</v>
      </c>
      <c r="N894">
        <v>1615</v>
      </c>
      <c r="P894" t="s">
        <v>32</v>
      </c>
      <c r="Q894">
        <v>5</v>
      </c>
      <c r="R894" t="s">
        <v>33</v>
      </c>
      <c r="T894">
        <v>4</v>
      </c>
      <c r="U894" t="s">
        <v>34</v>
      </c>
      <c r="V894" t="s">
        <v>49</v>
      </c>
      <c r="W894" s="1">
        <f>IF(M894="Neu",DATE(2018,2,1),DATE(RIGHT(M894,4),1,1))</f>
        <v>42736</v>
      </c>
      <c r="X894" s="3">
        <f ca="1">TODAY()-W894</f>
        <v>501</v>
      </c>
      <c r="Y894">
        <v>44600</v>
      </c>
      <c r="Z894">
        <v>699</v>
      </c>
      <c r="AA894" s="4">
        <f ca="1">X894/365</f>
        <v>1.3726027397260274</v>
      </c>
      <c r="AB894">
        <v>4.7</v>
      </c>
      <c r="AC894">
        <f t="shared" si="13"/>
        <v>1</v>
      </c>
    </row>
    <row r="895" spans="1:29" x14ac:dyDescent="0.25">
      <c r="A895" t="s">
        <v>24</v>
      </c>
      <c r="B895">
        <v>1800</v>
      </c>
      <c r="C895" t="s">
        <v>25</v>
      </c>
      <c r="D895" t="s">
        <v>42</v>
      </c>
      <c r="E895">
        <v>129</v>
      </c>
      <c r="F895" t="s">
        <v>53</v>
      </c>
      <c r="G895" t="s">
        <v>28</v>
      </c>
      <c r="H895" t="s">
        <v>29</v>
      </c>
      <c r="I895" t="s">
        <v>24</v>
      </c>
      <c r="J895" t="s">
        <v>30</v>
      </c>
      <c r="K895">
        <v>1995</v>
      </c>
      <c r="L895" t="s">
        <v>38</v>
      </c>
      <c r="M895">
        <v>2.2017000000000002</v>
      </c>
      <c r="N895">
        <v>1835</v>
      </c>
      <c r="P895" t="s">
        <v>32</v>
      </c>
      <c r="Q895">
        <v>5</v>
      </c>
      <c r="R895" t="s">
        <v>33</v>
      </c>
      <c r="T895">
        <v>4</v>
      </c>
      <c r="U895" t="s">
        <v>34</v>
      </c>
      <c r="V895" t="s">
        <v>49</v>
      </c>
      <c r="W895" s="1">
        <f>IF(M895="Neu",DATE(2018,2,1),DATE(RIGHT(M895,4),1,1))</f>
        <v>42736</v>
      </c>
      <c r="X895" s="3">
        <f ca="1">TODAY()-W895</f>
        <v>501</v>
      </c>
      <c r="Y895">
        <v>37500</v>
      </c>
      <c r="Z895">
        <v>25000</v>
      </c>
      <c r="AA895" s="4">
        <f ca="1">X895/365</f>
        <v>1.3726027397260274</v>
      </c>
      <c r="AB895">
        <v>4.9000000000000004</v>
      </c>
      <c r="AC895">
        <f t="shared" si="13"/>
        <v>1</v>
      </c>
    </row>
    <row r="896" spans="1:29" x14ac:dyDescent="0.25">
      <c r="A896" t="s">
        <v>24</v>
      </c>
      <c r="B896">
        <v>1800</v>
      </c>
      <c r="C896" t="s">
        <v>25</v>
      </c>
      <c r="D896" t="s">
        <v>26</v>
      </c>
      <c r="E896">
        <v>124</v>
      </c>
      <c r="F896" t="s">
        <v>65</v>
      </c>
      <c r="G896" t="s">
        <v>28</v>
      </c>
      <c r="H896" t="s">
        <v>29</v>
      </c>
      <c r="I896" t="s">
        <v>24</v>
      </c>
      <c r="J896" t="s">
        <v>30</v>
      </c>
      <c r="K896">
        <v>1995</v>
      </c>
      <c r="L896" t="s">
        <v>44</v>
      </c>
      <c r="M896">
        <v>3.2017000000000002</v>
      </c>
      <c r="N896">
        <v>1835</v>
      </c>
      <c r="P896" t="s">
        <v>32</v>
      </c>
      <c r="Q896">
        <v>5</v>
      </c>
      <c r="R896" t="s">
        <v>33</v>
      </c>
      <c r="T896">
        <v>4</v>
      </c>
      <c r="U896" t="s">
        <v>34</v>
      </c>
      <c r="V896" t="s">
        <v>49</v>
      </c>
      <c r="W896" s="1">
        <f>IF(M896="Neu",DATE(2018,2,1),DATE(RIGHT(M896,4),1,1))</f>
        <v>42736</v>
      </c>
      <c r="X896" s="3">
        <f ca="1">TODAY()-W896</f>
        <v>501</v>
      </c>
      <c r="Y896">
        <v>35900</v>
      </c>
      <c r="Z896">
        <v>13000</v>
      </c>
      <c r="AA896" s="4">
        <f ca="1">X896/365</f>
        <v>1.3726027397260274</v>
      </c>
      <c r="AB896">
        <v>4.7</v>
      </c>
      <c r="AC896">
        <f t="shared" si="13"/>
        <v>1</v>
      </c>
    </row>
    <row r="897" spans="1:29" x14ac:dyDescent="0.25">
      <c r="A897" t="s">
        <v>24</v>
      </c>
      <c r="B897">
        <v>1800</v>
      </c>
      <c r="C897" t="s">
        <v>25</v>
      </c>
      <c r="D897" t="s">
        <v>36</v>
      </c>
      <c r="E897">
        <v>124</v>
      </c>
      <c r="F897" t="s">
        <v>53</v>
      </c>
      <c r="G897" t="s">
        <v>28</v>
      </c>
      <c r="H897" t="s">
        <v>62</v>
      </c>
      <c r="I897" t="s">
        <v>24</v>
      </c>
      <c r="J897" t="s">
        <v>30</v>
      </c>
      <c r="K897">
        <v>1995</v>
      </c>
      <c r="L897" t="s">
        <v>58</v>
      </c>
      <c r="M897">
        <v>6.2016999999999998</v>
      </c>
      <c r="N897">
        <v>1615</v>
      </c>
      <c r="P897" t="s">
        <v>32</v>
      </c>
      <c r="Q897">
        <v>5</v>
      </c>
      <c r="R897" t="s">
        <v>33</v>
      </c>
      <c r="T897">
        <v>4</v>
      </c>
      <c r="U897" t="s">
        <v>34</v>
      </c>
      <c r="V897" t="s">
        <v>49</v>
      </c>
      <c r="W897" s="1">
        <f>IF(M897="Neu",DATE(2018,2,1),DATE(RIGHT(M897,4),1,1))</f>
        <v>42736</v>
      </c>
      <c r="X897" s="3">
        <f ca="1">TODAY()-W897</f>
        <v>501</v>
      </c>
      <c r="Y897">
        <v>46900</v>
      </c>
      <c r="Z897">
        <v>6000</v>
      </c>
      <c r="AA897" s="4">
        <f ca="1">X897/365</f>
        <v>1.3726027397260274</v>
      </c>
      <c r="AB897">
        <v>4.7</v>
      </c>
      <c r="AC897">
        <f t="shared" si="13"/>
        <v>1</v>
      </c>
    </row>
    <row r="898" spans="1:29" x14ac:dyDescent="0.25">
      <c r="A898" t="s">
        <v>24</v>
      </c>
      <c r="B898">
        <v>1800</v>
      </c>
      <c r="C898" t="s">
        <v>25</v>
      </c>
      <c r="D898" t="s">
        <v>26</v>
      </c>
      <c r="E898">
        <v>124</v>
      </c>
      <c r="F898" t="s">
        <v>65</v>
      </c>
      <c r="G898" t="s">
        <v>28</v>
      </c>
      <c r="H898" t="s">
        <v>62</v>
      </c>
      <c r="I898" t="s">
        <v>24</v>
      </c>
      <c r="J898" t="s">
        <v>30</v>
      </c>
      <c r="K898">
        <v>1995</v>
      </c>
      <c r="L898" t="s">
        <v>38</v>
      </c>
      <c r="M898">
        <v>8.2017000000000007</v>
      </c>
      <c r="N898">
        <v>1835</v>
      </c>
      <c r="P898" t="s">
        <v>32</v>
      </c>
      <c r="Q898">
        <v>5</v>
      </c>
      <c r="R898" t="s">
        <v>33</v>
      </c>
      <c r="T898">
        <v>4</v>
      </c>
      <c r="U898" t="s">
        <v>34</v>
      </c>
      <c r="V898" t="s">
        <v>49</v>
      </c>
      <c r="W898" s="1">
        <f>IF(M898="Neu",DATE(2018,2,1),DATE(RIGHT(M898,4),1,1))</f>
        <v>42736</v>
      </c>
      <c r="X898" s="3">
        <f ca="1">TODAY()-W898</f>
        <v>501</v>
      </c>
      <c r="Y898">
        <v>38900</v>
      </c>
      <c r="Z898">
        <v>6000</v>
      </c>
      <c r="AA898" s="4">
        <f ca="1">X898/365</f>
        <v>1.3726027397260274</v>
      </c>
      <c r="AB898">
        <v>4.7</v>
      </c>
      <c r="AC898">
        <f t="shared" si="13"/>
        <v>1</v>
      </c>
    </row>
    <row r="899" spans="1:29" x14ac:dyDescent="0.25">
      <c r="A899" t="s">
        <v>33</v>
      </c>
      <c r="B899">
        <v>1800</v>
      </c>
      <c r="C899" t="s">
        <v>25</v>
      </c>
      <c r="D899" t="s">
        <v>54</v>
      </c>
      <c r="E899">
        <v>124</v>
      </c>
      <c r="F899" t="s">
        <v>53</v>
      </c>
      <c r="G899" t="s">
        <v>28</v>
      </c>
      <c r="H899" t="s">
        <v>29</v>
      </c>
      <c r="I899" t="s">
        <v>24</v>
      </c>
      <c r="J899" t="s">
        <v>30</v>
      </c>
      <c r="K899">
        <v>1995</v>
      </c>
      <c r="L899" t="s">
        <v>558</v>
      </c>
      <c r="M899">
        <v>8.2017000000000007</v>
      </c>
      <c r="N899">
        <v>1615</v>
      </c>
      <c r="P899" t="s">
        <v>32</v>
      </c>
      <c r="Q899">
        <v>5</v>
      </c>
      <c r="R899" t="s">
        <v>33</v>
      </c>
      <c r="T899">
        <v>4</v>
      </c>
      <c r="U899" t="s">
        <v>34</v>
      </c>
      <c r="V899" t="s">
        <v>49</v>
      </c>
      <c r="W899" s="1">
        <f>IF(M899="Neu",DATE(2018,2,1),DATE(RIGHT(M899,4),1,1))</f>
        <v>42736</v>
      </c>
      <c r="X899" s="3">
        <f ca="1">TODAY()-W899</f>
        <v>501</v>
      </c>
      <c r="Y899">
        <v>41000</v>
      </c>
      <c r="Z899">
        <v>5000</v>
      </c>
      <c r="AA899" s="4">
        <f ca="1">X899/365</f>
        <v>1.3726027397260274</v>
      </c>
      <c r="AB899">
        <v>4.7</v>
      </c>
      <c r="AC899">
        <f t="shared" ref="AC899:AC962" si="14">IF(P899="Diesel",1,0)</f>
        <v>1</v>
      </c>
    </row>
    <row r="900" spans="1:29" x14ac:dyDescent="0.25">
      <c r="A900" t="s">
        <v>33</v>
      </c>
      <c r="B900">
        <v>1800</v>
      </c>
      <c r="C900" t="s">
        <v>25</v>
      </c>
      <c r="D900" t="s">
        <v>72</v>
      </c>
      <c r="E900">
        <v>124</v>
      </c>
      <c r="F900" t="s">
        <v>65</v>
      </c>
      <c r="G900" t="s">
        <v>28</v>
      </c>
      <c r="H900" t="s">
        <v>29</v>
      </c>
      <c r="I900" t="s">
        <v>33</v>
      </c>
      <c r="J900" t="s">
        <v>30</v>
      </c>
      <c r="K900">
        <v>1995</v>
      </c>
      <c r="L900" t="s">
        <v>561</v>
      </c>
      <c r="M900">
        <v>2.2017000000000002</v>
      </c>
      <c r="N900">
        <v>1835</v>
      </c>
      <c r="P900" t="s">
        <v>32</v>
      </c>
      <c r="Q900">
        <v>5</v>
      </c>
      <c r="R900" t="s">
        <v>33</v>
      </c>
      <c r="T900">
        <v>4</v>
      </c>
      <c r="U900" t="s">
        <v>34</v>
      </c>
      <c r="V900" t="s">
        <v>49</v>
      </c>
      <c r="W900" s="1">
        <f>IF(M900="Neu",DATE(2018,2,1),DATE(RIGHT(M900,4),1,1))</f>
        <v>42736</v>
      </c>
      <c r="X900" s="3">
        <f ca="1">TODAY()-W900</f>
        <v>501</v>
      </c>
      <c r="Y900">
        <v>39900</v>
      </c>
      <c r="Z900">
        <v>8000</v>
      </c>
      <c r="AA900" s="4">
        <f ca="1">X900/365</f>
        <v>1.3726027397260274</v>
      </c>
      <c r="AB900">
        <v>4.7</v>
      </c>
      <c r="AC900">
        <f t="shared" si="14"/>
        <v>1</v>
      </c>
    </row>
    <row r="901" spans="1:29" x14ac:dyDescent="0.25">
      <c r="A901" t="s">
        <v>33</v>
      </c>
      <c r="B901">
        <v>1800</v>
      </c>
      <c r="C901" t="s">
        <v>25</v>
      </c>
      <c r="D901" t="s">
        <v>38</v>
      </c>
      <c r="E901">
        <v>124</v>
      </c>
      <c r="F901" t="s">
        <v>65</v>
      </c>
      <c r="G901" t="s">
        <v>28</v>
      </c>
      <c r="H901" t="s">
        <v>62</v>
      </c>
      <c r="I901" t="s">
        <v>24</v>
      </c>
      <c r="J901" t="s">
        <v>30</v>
      </c>
      <c r="K901">
        <v>1995</v>
      </c>
      <c r="L901" t="s">
        <v>122</v>
      </c>
      <c r="M901">
        <v>5.2016999999999998</v>
      </c>
      <c r="N901">
        <v>1835</v>
      </c>
      <c r="P901" t="s">
        <v>32</v>
      </c>
      <c r="Q901">
        <v>5</v>
      </c>
      <c r="R901" t="s">
        <v>33</v>
      </c>
      <c r="T901">
        <v>4</v>
      </c>
      <c r="U901" t="s">
        <v>34</v>
      </c>
      <c r="V901" t="s">
        <v>49</v>
      </c>
      <c r="W901" s="1">
        <f>IF(M901="Neu",DATE(2018,2,1),DATE(RIGHT(M901,4),1,1))</f>
        <v>42736</v>
      </c>
      <c r="X901" s="3">
        <f ca="1">TODAY()-W901</f>
        <v>501</v>
      </c>
      <c r="Y901">
        <v>42800</v>
      </c>
      <c r="Z901">
        <v>8000</v>
      </c>
      <c r="AA901" s="4">
        <f ca="1">X901/365</f>
        <v>1.3726027397260274</v>
      </c>
      <c r="AB901">
        <v>4.7</v>
      </c>
      <c r="AC901">
        <f t="shared" si="14"/>
        <v>1</v>
      </c>
    </row>
    <row r="902" spans="1:29" x14ac:dyDescent="0.25">
      <c r="A902" t="s">
        <v>24</v>
      </c>
      <c r="B902" t="s">
        <v>68</v>
      </c>
      <c r="C902" t="s">
        <v>25</v>
      </c>
      <c r="D902" t="s">
        <v>72</v>
      </c>
      <c r="E902">
        <v>129</v>
      </c>
      <c r="F902" t="s">
        <v>43</v>
      </c>
      <c r="H902" t="s">
        <v>29</v>
      </c>
      <c r="I902" t="s">
        <v>24</v>
      </c>
      <c r="J902" t="s">
        <v>47</v>
      </c>
      <c r="K902">
        <v>1995</v>
      </c>
      <c r="L902" t="s">
        <v>44</v>
      </c>
      <c r="M902">
        <v>2.2017000000000002</v>
      </c>
      <c r="N902">
        <v>1625</v>
      </c>
      <c r="P902" t="s">
        <v>32</v>
      </c>
      <c r="Q902">
        <v>5</v>
      </c>
      <c r="R902" t="s">
        <v>33</v>
      </c>
      <c r="T902">
        <v>4</v>
      </c>
      <c r="U902" t="s">
        <v>34</v>
      </c>
      <c r="V902" t="s">
        <v>49</v>
      </c>
      <c r="W902" s="1">
        <f>IF(M902="Neu",DATE(2018,2,1),DATE(RIGHT(M902,4),1,1))</f>
        <v>42736</v>
      </c>
      <c r="X902" s="3">
        <f ca="1">TODAY()-W902</f>
        <v>501</v>
      </c>
      <c r="Y902">
        <v>45800</v>
      </c>
      <c r="Z902">
        <v>4500</v>
      </c>
      <c r="AA902" s="4">
        <f ca="1">X902/365</f>
        <v>1.3726027397260274</v>
      </c>
      <c r="AB902">
        <v>4.9000000000000004</v>
      </c>
      <c r="AC902">
        <f t="shared" si="14"/>
        <v>1</v>
      </c>
    </row>
    <row r="903" spans="1:29" x14ac:dyDescent="0.25">
      <c r="A903" t="s">
        <v>24</v>
      </c>
      <c r="B903">
        <v>2000</v>
      </c>
      <c r="C903" t="s">
        <v>25</v>
      </c>
      <c r="D903" t="s">
        <v>72</v>
      </c>
      <c r="E903">
        <v>129</v>
      </c>
      <c r="F903" t="s">
        <v>43</v>
      </c>
      <c r="G903" t="s">
        <v>28</v>
      </c>
      <c r="H903" t="s">
        <v>29</v>
      </c>
      <c r="I903" t="s">
        <v>33</v>
      </c>
      <c r="J903" t="s">
        <v>30</v>
      </c>
      <c r="K903">
        <v>1995</v>
      </c>
      <c r="L903" t="s">
        <v>248</v>
      </c>
      <c r="M903">
        <v>4.2016999999999998</v>
      </c>
      <c r="N903">
        <v>1625</v>
      </c>
      <c r="P903" t="s">
        <v>32</v>
      </c>
      <c r="Q903">
        <v>5</v>
      </c>
      <c r="R903" t="s">
        <v>33</v>
      </c>
      <c r="T903">
        <v>4</v>
      </c>
      <c r="U903" t="s">
        <v>34</v>
      </c>
      <c r="V903" t="s">
        <v>49</v>
      </c>
      <c r="W903" s="1">
        <f>IF(M903="Neu",DATE(2018,2,1),DATE(RIGHT(M903,4),1,1))</f>
        <v>42736</v>
      </c>
      <c r="X903" s="3">
        <f ca="1">TODAY()-W903</f>
        <v>501</v>
      </c>
      <c r="Y903">
        <v>47200</v>
      </c>
      <c r="Z903">
        <v>8000</v>
      </c>
      <c r="AA903" s="4">
        <f ca="1">X903/365</f>
        <v>1.3726027397260274</v>
      </c>
      <c r="AB903">
        <v>4.9000000000000004</v>
      </c>
      <c r="AC903">
        <f t="shared" si="14"/>
        <v>1</v>
      </c>
    </row>
    <row r="904" spans="1:29" x14ac:dyDescent="0.25">
      <c r="A904" t="s">
        <v>24</v>
      </c>
      <c r="B904">
        <v>2000</v>
      </c>
      <c r="C904" t="s">
        <v>25</v>
      </c>
      <c r="D904" t="s">
        <v>54</v>
      </c>
      <c r="E904">
        <v>134</v>
      </c>
      <c r="F904" t="s">
        <v>43</v>
      </c>
      <c r="G904" t="s">
        <v>28</v>
      </c>
      <c r="H904" t="s">
        <v>29</v>
      </c>
      <c r="I904" t="s">
        <v>24</v>
      </c>
      <c r="J904" t="s">
        <v>30</v>
      </c>
      <c r="K904">
        <v>1995</v>
      </c>
      <c r="L904" t="s">
        <v>100</v>
      </c>
      <c r="M904">
        <v>3.2017000000000002</v>
      </c>
      <c r="N904">
        <v>1845</v>
      </c>
      <c r="P904" t="s">
        <v>32</v>
      </c>
      <c r="Q904">
        <v>5</v>
      </c>
      <c r="R904" t="s">
        <v>33</v>
      </c>
      <c r="T904">
        <v>4</v>
      </c>
      <c r="U904" t="s">
        <v>34</v>
      </c>
      <c r="V904" t="s">
        <v>49</v>
      </c>
      <c r="W904" s="1">
        <f>IF(M904="Neu",DATE(2018,2,1),DATE(RIGHT(M904,4),1,1))</f>
        <v>42736</v>
      </c>
      <c r="X904" s="3">
        <f ca="1">TODAY()-W904</f>
        <v>501</v>
      </c>
      <c r="Y904">
        <v>49900</v>
      </c>
      <c r="Z904">
        <v>30000</v>
      </c>
      <c r="AA904" s="4">
        <f ca="1">X904/365</f>
        <v>1.3726027397260274</v>
      </c>
      <c r="AB904">
        <v>5.0999999999999996</v>
      </c>
      <c r="AC904">
        <f t="shared" si="14"/>
        <v>1</v>
      </c>
    </row>
    <row r="905" spans="1:29" x14ac:dyDescent="0.25">
      <c r="A905" t="s">
        <v>24</v>
      </c>
      <c r="B905">
        <v>2000</v>
      </c>
      <c r="C905" t="s">
        <v>25</v>
      </c>
      <c r="D905" t="s">
        <v>133</v>
      </c>
      <c r="E905">
        <v>128</v>
      </c>
      <c r="F905" t="s">
        <v>43</v>
      </c>
      <c r="G905" t="s">
        <v>28</v>
      </c>
      <c r="H905" t="s">
        <v>62</v>
      </c>
      <c r="I905" t="s">
        <v>24</v>
      </c>
      <c r="J905" t="s">
        <v>30</v>
      </c>
      <c r="K905">
        <v>1995</v>
      </c>
      <c r="L905" t="s">
        <v>183</v>
      </c>
      <c r="M905">
        <v>10.201700000000001</v>
      </c>
      <c r="N905">
        <v>1625</v>
      </c>
      <c r="P905" t="s">
        <v>32</v>
      </c>
      <c r="Q905">
        <v>5</v>
      </c>
      <c r="R905" t="s">
        <v>33</v>
      </c>
      <c r="T905">
        <v>4</v>
      </c>
      <c r="U905" t="s">
        <v>34</v>
      </c>
      <c r="V905" t="s">
        <v>49</v>
      </c>
      <c r="W905" s="1">
        <f>IF(M905="Neu",DATE(2018,2,1),DATE(RIGHT(M905,4),1,1))</f>
        <v>42736</v>
      </c>
      <c r="X905" s="3">
        <f ca="1">TODAY()-W905</f>
        <v>501</v>
      </c>
      <c r="Y905">
        <v>57900</v>
      </c>
      <c r="Z905">
        <v>3000</v>
      </c>
      <c r="AA905" s="4">
        <f ca="1">X905/365</f>
        <v>1.3726027397260274</v>
      </c>
      <c r="AB905">
        <v>4.9000000000000004</v>
      </c>
      <c r="AC905">
        <f t="shared" si="14"/>
        <v>1</v>
      </c>
    </row>
    <row r="906" spans="1:29" x14ac:dyDescent="0.25">
      <c r="A906" t="s">
        <v>24</v>
      </c>
      <c r="B906">
        <v>2000</v>
      </c>
      <c r="C906" t="s">
        <v>25</v>
      </c>
      <c r="D906" t="s">
        <v>69</v>
      </c>
      <c r="E906">
        <v>134</v>
      </c>
      <c r="F906" t="s">
        <v>43</v>
      </c>
      <c r="G906" t="s">
        <v>28</v>
      </c>
      <c r="H906" t="s">
        <v>29</v>
      </c>
      <c r="I906" t="s">
        <v>33</v>
      </c>
      <c r="J906" t="s">
        <v>30</v>
      </c>
      <c r="K906">
        <v>1995</v>
      </c>
      <c r="L906" t="s">
        <v>568</v>
      </c>
      <c r="M906">
        <v>8.2017000000000007</v>
      </c>
      <c r="N906">
        <v>1845</v>
      </c>
      <c r="P906" t="s">
        <v>32</v>
      </c>
      <c r="Q906">
        <v>5</v>
      </c>
      <c r="R906" t="s">
        <v>33</v>
      </c>
      <c r="T906">
        <v>4</v>
      </c>
      <c r="U906" t="s">
        <v>34</v>
      </c>
      <c r="V906" t="s">
        <v>49</v>
      </c>
      <c r="W906" s="1">
        <f>IF(M906="Neu",DATE(2018,2,1),DATE(RIGHT(M906,4),1,1))</f>
        <v>42736</v>
      </c>
      <c r="X906" s="3">
        <f ca="1">TODAY()-W906</f>
        <v>501</v>
      </c>
      <c r="Y906">
        <v>52900</v>
      </c>
      <c r="Z906">
        <v>1000</v>
      </c>
      <c r="AA906" s="4">
        <f ca="1">X906/365</f>
        <v>1.3726027397260274</v>
      </c>
      <c r="AB906">
        <v>5.0999999999999996</v>
      </c>
      <c r="AC906">
        <f t="shared" si="14"/>
        <v>1</v>
      </c>
    </row>
    <row r="907" spans="1:29" x14ac:dyDescent="0.25">
      <c r="A907" t="s">
        <v>33</v>
      </c>
      <c r="B907" t="s">
        <v>68</v>
      </c>
      <c r="C907" t="s">
        <v>25</v>
      </c>
      <c r="D907" t="s">
        <v>69</v>
      </c>
      <c r="E907">
        <v>128</v>
      </c>
      <c r="F907" t="s">
        <v>43</v>
      </c>
      <c r="G907" t="s">
        <v>28</v>
      </c>
      <c r="H907" t="s">
        <v>29</v>
      </c>
      <c r="I907" t="s">
        <v>24</v>
      </c>
      <c r="J907" t="s">
        <v>30</v>
      </c>
      <c r="K907">
        <v>1995</v>
      </c>
      <c r="L907" t="s">
        <v>100</v>
      </c>
      <c r="M907">
        <v>2.2017000000000002</v>
      </c>
      <c r="N907">
        <v>1625</v>
      </c>
      <c r="P907" t="s">
        <v>32</v>
      </c>
      <c r="Q907">
        <v>5</v>
      </c>
      <c r="R907" t="s">
        <v>33</v>
      </c>
      <c r="T907">
        <v>4</v>
      </c>
      <c r="U907" t="s">
        <v>34</v>
      </c>
      <c r="V907" t="s">
        <v>49</v>
      </c>
      <c r="W907" s="1">
        <f>IF(M907="Neu",DATE(2018,2,1),DATE(RIGHT(M907,4),1,1))</f>
        <v>42736</v>
      </c>
      <c r="X907" s="3">
        <f ca="1">TODAY()-W907</f>
        <v>501</v>
      </c>
      <c r="Y907">
        <v>49900</v>
      </c>
      <c r="Z907">
        <v>8800</v>
      </c>
      <c r="AA907" s="4">
        <f ca="1">X907/365</f>
        <v>1.3726027397260274</v>
      </c>
      <c r="AB907">
        <v>4.9000000000000004</v>
      </c>
      <c r="AC907">
        <f t="shared" si="14"/>
        <v>1</v>
      </c>
    </row>
    <row r="908" spans="1:29" x14ac:dyDescent="0.25">
      <c r="A908" t="s">
        <v>33</v>
      </c>
      <c r="B908">
        <v>2000</v>
      </c>
      <c r="C908" t="s">
        <v>25</v>
      </c>
      <c r="D908" t="s">
        <v>72</v>
      </c>
      <c r="E908">
        <v>134</v>
      </c>
      <c r="F908" t="s">
        <v>43</v>
      </c>
      <c r="G908" t="s">
        <v>28</v>
      </c>
      <c r="H908" t="s">
        <v>29</v>
      </c>
      <c r="I908" t="s">
        <v>24</v>
      </c>
      <c r="J908" t="s">
        <v>30</v>
      </c>
      <c r="K908">
        <v>1995</v>
      </c>
      <c r="L908" t="s">
        <v>92</v>
      </c>
      <c r="M908">
        <v>6.2016999999999998</v>
      </c>
      <c r="N908">
        <v>1845</v>
      </c>
      <c r="P908" t="s">
        <v>32</v>
      </c>
      <c r="Q908">
        <v>5</v>
      </c>
      <c r="R908" t="s">
        <v>33</v>
      </c>
      <c r="T908">
        <v>4</v>
      </c>
      <c r="U908" t="s">
        <v>34</v>
      </c>
      <c r="V908" t="s">
        <v>49</v>
      </c>
      <c r="W908" s="1">
        <f>IF(M908="Neu",DATE(2018,2,1),DATE(RIGHT(M908,4),1,1))</f>
        <v>42736</v>
      </c>
      <c r="X908" s="3">
        <f ca="1">TODAY()-W908</f>
        <v>501</v>
      </c>
      <c r="Y908">
        <v>49800</v>
      </c>
      <c r="Z908">
        <v>5000</v>
      </c>
      <c r="AA908" s="4">
        <f ca="1">X908/365</f>
        <v>1.3726027397260274</v>
      </c>
      <c r="AB908">
        <v>5.0999999999999996</v>
      </c>
      <c r="AC908">
        <f t="shared" si="14"/>
        <v>1</v>
      </c>
    </row>
    <row r="909" spans="1:29" x14ac:dyDescent="0.25">
      <c r="A909" t="s">
        <v>33</v>
      </c>
      <c r="B909">
        <v>2000</v>
      </c>
      <c r="C909" t="s">
        <v>25</v>
      </c>
      <c r="D909" t="s">
        <v>109</v>
      </c>
      <c r="E909">
        <v>129</v>
      </c>
      <c r="F909" t="s">
        <v>53</v>
      </c>
      <c r="G909" t="s">
        <v>28</v>
      </c>
      <c r="H909" t="s">
        <v>29</v>
      </c>
      <c r="I909" t="s">
        <v>33</v>
      </c>
      <c r="J909" t="s">
        <v>30</v>
      </c>
      <c r="K909">
        <v>1995</v>
      </c>
      <c r="L909" t="s">
        <v>340</v>
      </c>
      <c r="M909">
        <v>2.2017000000000002</v>
      </c>
      <c r="N909">
        <v>1845</v>
      </c>
      <c r="P909" t="s">
        <v>32</v>
      </c>
      <c r="Q909">
        <v>5</v>
      </c>
      <c r="R909" t="s">
        <v>33</v>
      </c>
      <c r="T909">
        <v>4</v>
      </c>
      <c r="U909" t="s">
        <v>34</v>
      </c>
      <c r="V909" t="s">
        <v>49</v>
      </c>
      <c r="W909" s="1">
        <f>IF(M909="Neu",DATE(2018,2,1),DATE(RIGHT(M909,4),1,1))</f>
        <v>42736</v>
      </c>
      <c r="X909" s="3">
        <f ca="1">TODAY()-W909</f>
        <v>501</v>
      </c>
      <c r="Y909">
        <v>47900</v>
      </c>
      <c r="Z909">
        <v>2300</v>
      </c>
      <c r="AA909" s="4">
        <f ca="1">X909/365</f>
        <v>1.3726027397260274</v>
      </c>
      <c r="AB909">
        <v>4.9000000000000004</v>
      </c>
      <c r="AC909">
        <f t="shared" si="14"/>
        <v>1</v>
      </c>
    </row>
    <row r="910" spans="1:29" x14ac:dyDescent="0.25">
      <c r="A910" t="s">
        <v>33</v>
      </c>
      <c r="B910">
        <v>2000</v>
      </c>
      <c r="C910" t="s">
        <v>25</v>
      </c>
      <c r="D910" t="s">
        <v>572</v>
      </c>
      <c r="E910">
        <v>129</v>
      </c>
      <c r="F910" t="s">
        <v>53</v>
      </c>
      <c r="G910" t="s">
        <v>28</v>
      </c>
      <c r="H910" t="s">
        <v>29</v>
      </c>
      <c r="I910" t="s">
        <v>24</v>
      </c>
      <c r="J910" t="s">
        <v>30</v>
      </c>
      <c r="K910">
        <v>1995</v>
      </c>
      <c r="L910" t="s">
        <v>92</v>
      </c>
      <c r="M910">
        <v>3.2017000000000002</v>
      </c>
      <c r="N910">
        <v>1845</v>
      </c>
      <c r="P910" t="s">
        <v>32</v>
      </c>
      <c r="Q910">
        <v>5</v>
      </c>
      <c r="R910" t="s">
        <v>33</v>
      </c>
      <c r="T910">
        <v>4</v>
      </c>
      <c r="U910" t="s">
        <v>34</v>
      </c>
      <c r="V910" t="s">
        <v>49</v>
      </c>
      <c r="W910" s="1">
        <f>IF(M910="Neu",DATE(2018,2,1),DATE(RIGHT(M910,4),1,1))</f>
        <v>42736</v>
      </c>
      <c r="X910" s="3">
        <f ca="1">TODAY()-W910</f>
        <v>501</v>
      </c>
      <c r="Y910">
        <v>50900</v>
      </c>
      <c r="Z910">
        <v>2000</v>
      </c>
      <c r="AA910" s="4">
        <f ca="1">X910/365</f>
        <v>1.3726027397260274</v>
      </c>
      <c r="AB910">
        <v>4.9000000000000004</v>
      </c>
      <c r="AC910">
        <f t="shared" si="14"/>
        <v>1</v>
      </c>
    </row>
    <row r="911" spans="1:29" x14ac:dyDescent="0.25">
      <c r="A911" t="s">
        <v>24</v>
      </c>
      <c r="B911">
        <v>2000</v>
      </c>
      <c r="C911" t="s">
        <v>25</v>
      </c>
      <c r="D911" t="s">
        <v>88</v>
      </c>
      <c r="E911">
        <v>129</v>
      </c>
      <c r="F911" t="s">
        <v>53</v>
      </c>
      <c r="G911" t="s">
        <v>28</v>
      </c>
      <c r="H911" t="s">
        <v>29</v>
      </c>
      <c r="I911" t="s">
        <v>33</v>
      </c>
      <c r="J911" t="s">
        <v>30</v>
      </c>
      <c r="K911">
        <v>1995</v>
      </c>
      <c r="L911" t="s">
        <v>100</v>
      </c>
      <c r="M911">
        <v>1.2017</v>
      </c>
      <c r="N911">
        <v>1845</v>
      </c>
      <c r="P911" t="s">
        <v>32</v>
      </c>
      <c r="Q911">
        <v>5</v>
      </c>
      <c r="R911" t="s">
        <v>33</v>
      </c>
      <c r="T911">
        <v>4</v>
      </c>
      <c r="U911" t="s">
        <v>34</v>
      </c>
      <c r="V911" t="s">
        <v>49</v>
      </c>
      <c r="W911" s="1">
        <f>IF(M911="Neu",DATE(2018,2,1),DATE(RIGHT(M911,4),1,1))</f>
        <v>42736</v>
      </c>
      <c r="X911" s="3">
        <f ca="1">TODAY()-W911</f>
        <v>501</v>
      </c>
      <c r="Y911">
        <v>53900</v>
      </c>
      <c r="Z911">
        <v>4000</v>
      </c>
      <c r="AA911" s="4">
        <f ca="1">X911/365</f>
        <v>1.3726027397260274</v>
      </c>
      <c r="AB911">
        <v>4.9000000000000004</v>
      </c>
      <c r="AC911">
        <f t="shared" si="14"/>
        <v>1</v>
      </c>
    </row>
    <row r="912" spans="1:29" x14ac:dyDescent="0.25">
      <c r="A912" t="s">
        <v>24</v>
      </c>
      <c r="B912">
        <v>2000</v>
      </c>
      <c r="C912" t="s">
        <v>25</v>
      </c>
      <c r="D912" t="s">
        <v>56</v>
      </c>
      <c r="E912">
        <v>134</v>
      </c>
      <c r="F912" t="s">
        <v>43</v>
      </c>
      <c r="G912" t="s">
        <v>28</v>
      </c>
      <c r="H912" t="s">
        <v>62</v>
      </c>
      <c r="I912" t="s">
        <v>24</v>
      </c>
      <c r="J912" t="s">
        <v>30</v>
      </c>
      <c r="K912">
        <v>1995</v>
      </c>
      <c r="L912" t="s">
        <v>38</v>
      </c>
      <c r="M912">
        <v>10.201700000000001</v>
      </c>
      <c r="N912">
        <v>1845</v>
      </c>
      <c r="P912" t="s">
        <v>32</v>
      </c>
      <c r="Q912">
        <v>5</v>
      </c>
      <c r="R912" t="s">
        <v>33</v>
      </c>
      <c r="T912">
        <v>4</v>
      </c>
      <c r="U912" t="s">
        <v>34</v>
      </c>
      <c r="V912" t="s">
        <v>49</v>
      </c>
      <c r="W912" s="1">
        <f>IF(M912="Neu",DATE(2018,2,1),DATE(RIGHT(M912,4),1,1))</f>
        <v>42736</v>
      </c>
      <c r="X912" s="3">
        <f ca="1">TODAY()-W912</f>
        <v>501</v>
      </c>
      <c r="Y912">
        <v>58700</v>
      </c>
      <c r="Z912">
        <v>1000</v>
      </c>
      <c r="AA912" s="4">
        <f ca="1">X912/365</f>
        <v>1.3726027397260274</v>
      </c>
      <c r="AB912">
        <v>5.0999999999999996</v>
      </c>
      <c r="AC912">
        <f t="shared" si="14"/>
        <v>1</v>
      </c>
    </row>
    <row r="913" spans="1:29" x14ac:dyDescent="0.25">
      <c r="A913" t="s">
        <v>24</v>
      </c>
      <c r="B913">
        <v>2000</v>
      </c>
      <c r="C913" t="s">
        <v>25</v>
      </c>
      <c r="D913" t="s">
        <v>36</v>
      </c>
      <c r="E913">
        <v>128</v>
      </c>
      <c r="F913" t="s">
        <v>43</v>
      </c>
      <c r="G913" t="s">
        <v>28</v>
      </c>
      <c r="H913" t="s">
        <v>62</v>
      </c>
      <c r="I913" t="s">
        <v>24</v>
      </c>
      <c r="J913" t="s">
        <v>30</v>
      </c>
      <c r="K913">
        <v>1995</v>
      </c>
      <c r="L913" t="s">
        <v>38</v>
      </c>
      <c r="M913">
        <v>6.2016999999999998</v>
      </c>
      <c r="N913">
        <v>1625</v>
      </c>
      <c r="P913" t="s">
        <v>32</v>
      </c>
      <c r="Q913">
        <v>5</v>
      </c>
      <c r="R913" t="s">
        <v>33</v>
      </c>
      <c r="T913">
        <v>4</v>
      </c>
      <c r="U913" t="s">
        <v>34</v>
      </c>
      <c r="V913" t="s">
        <v>49</v>
      </c>
      <c r="W913" s="1">
        <f>IF(M913="Neu",DATE(2018,2,1),DATE(RIGHT(M913,4),1,1))</f>
        <v>42736</v>
      </c>
      <c r="X913" s="3">
        <f ca="1">TODAY()-W913</f>
        <v>501</v>
      </c>
      <c r="Y913">
        <v>51900</v>
      </c>
      <c r="Z913">
        <v>2000</v>
      </c>
      <c r="AA913" s="4">
        <f ca="1">X913/365</f>
        <v>1.3726027397260274</v>
      </c>
      <c r="AB913">
        <v>4.9000000000000004</v>
      </c>
      <c r="AC913">
        <f t="shared" si="14"/>
        <v>1</v>
      </c>
    </row>
    <row r="914" spans="1:29" x14ac:dyDescent="0.25">
      <c r="A914" t="s">
        <v>24</v>
      </c>
      <c r="B914">
        <v>2000</v>
      </c>
      <c r="C914" t="s">
        <v>25</v>
      </c>
      <c r="D914" t="s">
        <v>46</v>
      </c>
      <c r="E914">
        <v>129</v>
      </c>
      <c r="F914" t="s">
        <v>53</v>
      </c>
      <c r="G914" t="s">
        <v>28</v>
      </c>
      <c r="H914" t="s">
        <v>29</v>
      </c>
      <c r="I914" t="s">
        <v>24</v>
      </c>
      <c r="J914" t="s">
        <v>30</v>
      </c>
      <c r="K914">
        <v>1995</v>
      </c>
      <c r="L914" t="s">
        <v>38</v>
      </c>
      <c r="M914">
        <v>3.2017000000000002</v>
      </c>
      <c r="N914">
        <v>1845</v>
      </c>
      <c r="P914" t="s">
        <v>32</v>
      </c>
      <c r="Q914">
        <v>5</v>
      </c>
      <c r="R914" t="s">
        <v>33</v>
      </c>
      <c r="T914">
        <v>4</v>
      </c>
      <c r="U914" t="s">
        <v>34</v>
      </c>
      <c r="V914" t="s">
        <v>49</v>
      </c>
      <c r="W914" s="1">
        <f>IF(M914="Neu",DATE(2018,2,1),DATE(RIGHT(M914,4),1,1))</f>
        <v>42736</v>
      </c>
      <c r="X914" s="3">
        <f ca="1">TODAY()-W914</f>
        <v>501</v>
      </c>
      <c r="Y914">
        <v>42800</v>
      </c>
      <c r="Z914">
        <v>10400</v>
      </c>
      <c r="AA914" s="4">
        <f ca="1">X914/365</f>
        <v>1.3726027397260274</v>
      </c>
      <c r="AB914">
        <v>4.9000000000000004</v>
      </c>
      <c r="AC914">
        <f t="shared" si="14"/>
        <v>1</v>
      </c>
    </row>
    <row r="915" spans="1:29" x14ac:dyDescent="0.25">
      <c r="A915" t="s">
        <v>24</v>
      </c>
      <c r="B915">
        <v>2000</v>
      </c>
      <c r="C915" t="s">
        <v>25</v>
      </c>
      <c r="D915" t="s">
        <v>46</v>
      </c>
      <c r="E915">
        <v>128</v>
      </c>
      <c r="F915" t="s">
        <v>43</v>
      </c>
      <c r="G915" t="s">
        <v>28</v>
      </c>
      <c r="H915" t="s">
        <v>62</v>
      </c>
      <c r="I915" t="s">
        <v>24</v>
      </c>
      <c r="J915" t="s">
        <v>30</v>
      </c>
      <c r="K915">
        <v>1995</v>
      </c>
      <c r="L915" t="s">
        <v>38</v>
      </c>
      <c r="M915">
        <v>9.2017000000000007</v>
      </c>
      <c r="N915">
        <v>1625</v>
      </c>
      <c r="P915" t="s">
        <v>32</v>
      </c>
      <c r="Q915">
        <v>5</v>
      </c>
      <c r="R915" t="s">
        <v>33</v>
      </c>
      <c r="T915">
        <v>4</v>
      </c>
      <c r="U915" t="s">
        <v>34</v>
      </c>
      <c r="V915" t="s">
        <v>49</v>
      </c>
      <c r="W915" s="1">
        <f>IF(M915="Neu",DATE(2018,2,1),DATE(RIGHT(M915,4),1,1))</f>
        <v>42736</v>
      </c>
      <c r="X915" s="3">
        <f ca="1">TODAY()-W915</f>
        <v>501</v>
      </c>
      <c r="Y915">
        <v>50050</v>
      </c>
      <c r="Z915">
        <v>4000</v>
      </c>
      <c r="AA915" s="4">
        <f ca="1">X915/365</f>
        <v>1.3726027397260274</v>
      </c>
      <c r="AB915">
        <v>4.9000000000000004</v>
      </c>
      <c r="AC915">
        <f t="shared" si="14"/>
        <v>1</v>
      </c>
    </row>
    <row r="916" spans="1:29" x14ac:dyDescent="0.25">
      <c r="A916" t="s">
        <v>24</v>
      </c>
      <c r="B916">
        <v>2000</v>
      </c>
      <c r="C916" t="s">
        <v>25</v>
      </c>
      <c r="D916" t="s">
        <v>36</v>
      </c>
      <c r="E916">
        <v>128</v>
      </c>
      <c r="F916" t="s">
        <v>43</v>
      </c>
      <c r="G916" t="s">
        <v>28</v>
      </c>
      <c r="H916" t="s">
        <v>62</v>
      </c>
      <c r="I916" t="s">
        <v>24</v>
      </c>
      <c r="J916" t="s">
        <v>30</v>
      </c>
      <c r="K916">
        <v>1995</v>
      </c>
      <c r="L916" t="s">
        <v>38</v>
      </c>
      <c r="M916">
        <v>8.2017000000000007</v>
      </c>
      <c r="N916">
        <v>1625</v>
      </c>
      <c r="P916" t="s">
        <v>32</v>
      </c>
      <c r="Q916">
        <v>5</v>
      </c>
      <c r="R916" t="s">
        <v>33</v>
      </c>
      <c r="T916">
        <v>4</v>
      </c>
      <c r="U916" t="s">
        <v>34</v>
      </c>
      <c r="V916" t="s">
        <v>49</v>
      </c>
      <c r="W916" s="1">
        <f>IF(M916="Neu",DATE(2018,2,1),DATE(RIGHT(M916,4),1,1))</f>
        <v>42736</v>
      </c>
      <c r="X916" s="3">
        <f ca="1">TODAY()-W916</f>
        <v>501</v>
      </c>
      <c r="Y916">
        <v>58500</v>
      </c>
      <c r="Z916">
        <v>3000</v>
      </c>
      <c r="AA916" s="4">
        <f ca="1">X916/365</f>
        <v>1.3726027397260274</v>
      </c>
      <c r="AB916">
        <v>4.9000000000000004</v>
      </c>
      <c r="AC916">
        <f t="shared" si="14"/>
        <v>1</v>
      </c>
    </row>
    <row r="917" spans="1:29" x14ac:dyDescent="0.25">
      <c r="A917" t="s">
        <v>24</v>
      </c>
      <c r="B917">
        <v>2000</v>
      </c>
      <c r="C917" t="s">
        <v>25</v>
      </c>
      <c r="D917" t="s">
        <v>56</v>
      </c>
      <c r="E917">
        <v>136</v>
      </c>
      <c r="F917" t="s">
        <v>53</v>
      </c>
      <c r="G917" t="s">
        <v>28</v>
      </c>
      <c r="H917" t="s">
        <v>57</v>
      </c>
      <c r="I917" t="s">
        <v>33</v>
      </c>
      <c r="J917" t="s">
        <v>30</v>
      </c>
      <c r="K917">
        <v>1995</v>
      </c>
      <c r="L917" t="s">
        <v>38</v>
      </c>
      <c r="M917" t="s">
        <v>57</v>
      </c>
      <c r="N917">
        <v>2035</v>
      </c>
      <c r="P917" t="s">
        <v>32</v>
      </c>
      <c r="Q917">
        <v>5</v>
      </c>
      <c r="R917" t="s">
        <v>33</v>
      </c>
      <c r="T917">
        <v>4</v>
      </c>
      <c r="U917" t="s">
        <v>34</v>
      </c>
      <c r="V917" t="s">
        <v>45</v>
      </c>
      <c r="W917" s="1">
        <f>IF(M917="Neu",DATE(2018,2,1),DATE(RIGHT(M917,4),1,1))</f>
        <v>43132</v>
      </c>
      <c r="X917" s="3">
        <f ca="1">TODAY()-W917</f>
        <v>105</v>
      </c>
      <c r="Y917">
        <v>59999</v>
      </c>
      <c r="Z917">
        <v>1</v>
      </c>
      <c r="AA917" s="4">
        <f ca="1">X917/365</f>
        <v>0.28767123287671231</v>
      </c>
      <c r="AB917">
        <v>5.2</v>
      </c>
      <c r="AC917">
        <f t="shared" si="14"/>
        <v>1</v>
      </c>
    </row>
    <row r="918" spans="1:29" x14ac:dyDescent="0.25">
      <c r="A918" t="s">
        <v>24</v>
      </c>
      <c r="B918">
        <v>1800</v>
      </c>
      <c r="C918" t="s">
        <v>25</v>
      </c>
      <c r="D918" t="s">
        <v>38</v>
      </c>
      <c r="E918">
        <v>124</v>
      </c>
      <c r="F918" t="s">
        <v>53</v>
      </c>
      <c r="G918" t="s">
        <v>28</v>
      </c>
      <c r="H918" t="s">
        <v>57</v>
      </c>
      <c r="I918" t="s">
        <v>24</v>
      </c>
      <c r="J918" t="s">
        <v>30</v>
      </c>
      <c r="K918">
        <v>1995</v>
      </c>
      <c r="L918" t="s">
        <v>71</v>
      </c>
      <c r="M918" t="s">
        <v>57</v>
      </c>
      <c r="N918">
        <v>1615</v>
      </c>
      <c r="P918" t="s">
        <v>32</v>
      </c>
      <c r="Q918">
        <v>5</v>
      </c>
      <c r="R918" t="s">
        <v>33</v>
      </c>
      <c r="T918">
        <v>4</v>
      </c>
      <c r="U918" t="s">
        <v>34</v>
      </c>
      <c r="V918" t="s">
        <v>49</v>
      </c>
      <c r="W918" s="1">
        <f>IF(M918="Neu",DATE(2018,2,1),DATE(RIGHT(M918,4),1,1))</f>
        <v>43132</v>
      </c>
      <c r="X918" s="3">
        <f ca="1">TODAY()-W918</f>
        <v>105</v>
      </c>
      <c r="Y918">
        <v>39900</v>
      </c>
      <c r="Z918">
        <v>50</v>
      </c>
      <c r="AA918" s="4">
        <f ca="1">X918/365</f>
        <v>0.28767123287671231</v>
      </c>
      <c r="AB918">
        <v>4.7</v>
      </c>
      <c r="AC918">
        <f t="shared" si="14"/>
        <v>1</v>
      </c>
    </row>
    <row r="919" spans="1:29" x14ac:dyDescent="0.25">
      <c r="A919" t="s">
        <v>24</v>
      </c>
      <c r="B919" t="s">
        <v>68</v>
      </c>
      <c r="C919" t="s">
        <v>25</v>
      </c>
      <c r="D919" t="s">
        <v>42</v>
      </c>
      <c r="E919">
        <v>128</v>
      </c>
      <c r="F919" t="s">
        <v>43</v>
      </c>
      <c r="G919" t="s">
        <v>28</v>
      </c>
      <c r="H919" t="s">
        <v>57</v>
      </c>
      <c r="I919" t="s">
        <v>24</v>
      </c>
      <c r="J919" t="s">
        <v>30</v>
      </c>
      <c r="K919">
        <v>1995</v>
      </c>
      <c r="L919" t="s">
        <v>38</v>
      </c>
      <c r="M919" t="s">
        <v>57</v>
      </c>
      <c r="N919">
        <v>1625</v>
      </c>
      <c r="P919" t="s">
        <v>32</v>
      </c>
      <c r="Q919">
        <v>5</v>
      </c>
      <c r="R919" t="s">
        <v>33</v>
      </c>
      <c r="T919">
        <v>4</v>
      </c>
      <c r="U919" t="s">
        <v>34</v>
      </c>
      <c r="V919" t="s">
        <v>49</v>
      </c>
      <c r="W919" s="1">
        <f>IF(M919="Neu",DATE(2018,2,1),DATE(RIGHT(M919,4),1,1))</f>
        <v>43132</v>
      </c>
      <c r="X919" s="3">
        <f ca="1">TODAY()-W919</f>
        <v>105</v>
      </c>
      <c r="Y919">
        <v>56800</v>
      </c>
      <c r="Z919">
        <v>5</v>
      </c>
      <c r="AA919" s="4">
        <f ca="1">X919/365</f>
        <v>0.28767123287671231</v>
      </c>
      <c r="AB919">
        <v>4.9000000000000004</v>
      </c>
      <c r="AC919">
        <f t="shared" si="14"/>
        <v>1</v>
      </c>
    </row>
    <row r="920" spans="1:29" x14ac:dyDescent="0.25">
      <c r="A920" t="s">
        <v>24</v>
      </c>
      <c r="B920">
        <v>2000</v>
      </c>
      <c r="C920" t="s">
        <v>25</v>
      </c>
      <c r="D920" t="s">
        <v>42</v>
      </c>
      <c r="E920">
        <v>128</v>
      </c>
      <c r="F920" t="s">
        <v>43</v>
      </c>
      <c r="G920" t="s">
        <v>28</v>
      </c>
      <c r="H920" t="s">
        <v>57</v>
      </c>
      <c r="I920" t="s">
        <v>24</v>
      </c>
      <c r="J920" t="s">
        <v>30</v>
      </c>
      <c r="K920">
        <v>1995</v>
      </c>
      <c r="L920" t="s">
        <v>38</v>
      </c>
      <c r="M920" t="s">
        <v>57</v>
      </c>
      <c r="N920">
        <v>1625</v>
      </c>
      <c r="P920" t="s">
        <v>32</v>
      </c>
      <c r="Q920">
        <v>5</v>
      </c>
      <c r="R920" t="s">
        <v>33</v>
      </c>
      <c r="T920">
        <v>4</v>
      </c>
      <c r="U920" t="s">
        <v>34</v>
      </c>
      <c r="V920" t="s">
        <v>49</v>
      </c>
      <c r="W920" s="1">
        <f>IF(M920="Neu",DATE(2018,2,1),DATE(RIGHT(M920,4),1,1))</f>
        <v>43132</v>
      </c>
      <c r="X920" s="3">
        <f ca="1">TODAY()-W920</f>
        <v>105</v>
      </c>
      <c r="Y920">
        <v>56900</v>
      </c>
      <c r="Z920">
        <v>1</v>
      </c>
      <c r="AA920" s="4">
        <f ca="1">X920/365</f>
        <v>0.28767123287671231</v>
      </c>
      <c r="AB920">
        <v>4.9000000000000004</v>
      </c>
      <c r="AC920">
        <f t="shared" si="14"/>
        <v>1</v>
      </c>
    </row>
    <row r="921" spans="1:29" x14ac:dyDescent="0.25">
      <c r="A921" t="s">
        <v>24</v>
      </c>
      <c r="B921">
        <v>2000</v>
      </c>
      <c r="C921" t="s">
        <v>25</v>
      </c>
      <c r="D921" t="s">
        <v>54</v>
      </c>
      <c r="E921">
        <v>129</v>
      </c>
      <c r="F921" t="s">
        <v>53</v>
      </c>
      <c r="G921" t="s">
        <v>28</v>
      </c>
      <c r="H921" t="s">
        <v>57</v>
      </c>
      <c r="I921" t="s">
        <v>33</v>
      </c>
      <c r="J921" t="s">
        <v>30</v>
      </c>
      <c r="K921">
        <v>1995</v>
      </c>
      <c r="L921" t="s">
        <v>81</v>
      </c>
      <c r="M921" t="s">
        <v>57</v>
      </c>
      <c r="N921">
        <v>1845</v>
      </c>
      <c r="P921" t="s">
        <v>32</v>
      </c>
      <c r="Q921">
        <v>5</v>
      </c>
      <c r="R921" t="s">
        <v>33</v>
      </c>
      <c r="T921">
        <v>4</v>
      </c>
      <c r="U921" t="s">
        <v>34</v>
      </c>
      <c r="V921" t="s">
        <v>49</v>
      </c>
      <c r="W921" s="1">
        <f>IF(M921="Neu",DATE(2018,2,1),DATE(RIGHT(M921,4),1,1))</f>
        <v>43132</v>
      </c>
      <c r="X921" s="3">
        <f ca="1">TODAY()-W921</f>
        <v>105</v>
      </c>
      <c r="Y921">
        <v>48300</v>
      </c>
      <c r="Z921">
        <v>1</v>
      </c>
      <c r="AA921" s="4">
        <f ca="1">X921/365</f>
        <v>0.28767123287671231</v>
      </c>
      <c r="AB921">
        <v>4.9000000000000004</v>
      </c>
      <c r="AC921">
        <f t="shared" si="14"/>
        <v>1</v>
      </c>
    </row>
    <row r="922" spans="1:29" x14ac:dyDescent="0.25">
      <c r="A922" t="s">
        <v>24</v>
      </c>
      <c r="B922">
        <v>2000</v>
      </c>
      <c r="C922" t="s">
        <v>25</v>
      </c>
      <c r="D922" t="s">
        <v>54</v>
      </c>
      <c r="E922">
        <v>128</v>
      </c>
      <c r="F922" t="s">
        <v>43</v>
      </c>
      <c r="G922" t="s">
        <v>28</v>
      </c>
      <c r="H922" t="s">
        <v>57</v>
      </c>
      <c r="I922" t="s">
        <v>24</v>
      </c>
      <c r="J922" t="s">
        <v>30</v>
      </c>
      <c r="K922">
        <v>1995</v>
      </c>
      <c r="L922" t="s">
        <v>82</v>
      </c>
      <c r="M922" t="s">
        <v>57</v>
      </c>
      <c r="N922">
        <v>1625</v>
      </c>
      <c r="P922" t="s">
        <v>32</v>
      </c>
      <c r="Q922">
        <v>5</v>
      </c>
      <c r="R922" t="s">
        <v>33</v>
      </c>
      <c r="T922">
        <v>4</v>
      </c>
      <c r="U922" t="s">
        <v>34</v>
      </c>
      <c r="V922" t="s">
        <v>49</v>
      </c>
      <c r="W922" s="1">
        <f>IF(M922="Neu",DATE(2018,2,1),DATE(RIGHT(M922,4),1,1))</f>
        <v>43132</v>
      </c>
      <c r="X922" s="3">
        <f ca="1">TODAY()-W922</f>
        <v>105</v>
      </c>
      <c r="Y922">
        <v>51700</v>
      </c>
      <c r="Z922">
        <v>5</v>
      </c>
      <c r="AA922" s="4">
        <f ca="1">X922/365</f>
        <v>0.28767123287671231</v>
      </c>
      <c r="AB922">
        <v>4.9000000000000004</v>
      </c>
      <c r="AC922">
        <f t="shared" si="14"/>
        <v>1</v>
      </c>
    </row>
    <row r="923" spans="1:29" x14ac:dyDescent="0.25">
      <c r="A923" t="s">
        <v>24</v>
      </c>
      <c r="B923">
        <v>2000</v>
      </c>
      <c r="C923" t="s">
        <v>25</v>
      </c>
      <c r="D923" t="s">
        <v>54</v>
      </c>
      <c r="E923">
        <v>128</v>
      </c>
      <c r="F923" t="s">
        <v>43</v>
      </c>
      <c r="G923" t="s">
        <v>28</v>
      </c>
      <c r="H923" t="s">
        <v>57</v>
      </c>
      <c r="I923" t="s">
        <v>24</v>
      </c>
      <c r="J923" t="s">
        <v>30</v>
      </c>
      <c r="K923">
        <v>1995</v>
      </c>
      <c r="L923" t="s">
        <v>81</v>
      </c>
      <c r="M923" t="s">
        <v>57</v>
      </c>
      <c r="N923">
        <v>1625</v>
      </c>
      <c r="P923" t="s">
        <v>32</v>
      </c>
      <c r="Q923">
        <v>5</v>
      </c>
      <c r="R923" t="s">
        <v>33</v>
      </c>
      <c r="T923">
        <v>4</v>
      </c>
      <c r="U923" t="s">
        <v>34</v>
      </c>
      <c r="V923" t="s">
        <v>49</v>
      </c>
      <c r="W923" s="1">
        <f>IF(M923="Neu",DATE(2018,2,1),DATE(RIGHT(M923,4),1,1))</f>
        <v>43132</v>
      </c>
      <c r="X923" s="3">
        <f ca="1">TODAY()-W923</f>
        <v>105</v>
      </c>
      <c r="Y923">
        <v>51700</v>
      </c>
      <c r="Z923">
        <v>5</v>
      </c>
      <c r="AA923" s="4">
        <f ca="1">X923/365</f>
        <v>0.28767123287671231</v>
      </c>
      <c r="AB923">
        <v>4.9000000000000004</v>
      </c>
      <c r="AC923">
        <f t="shared" si="14"/>
        <v>1</v>
      </c>
    </row>
    <row r="924" spans="1:29" x14ac:dyDescent="0.25">
      <c r="A924" t="s">
        <v>24</v>
      </c>
      <c r="B924">
        <v>2000</v>
      </c>
      <c r="C924" t="s">
        <v>25</v>
      </c>
      <c r="D924" t="s">
        <v>93</v>
      </c>
      <c r="E924">
        <v>128</v>
      </c>
      <c r="F924" t="s">
        <v>43</v>
      </c>
      <c r="G924" t="s">
        <v>28</v>
      </c>
      <c r="H924" t="s">
        <v>57</v>
      </c>
      <c r="I924" t="s">
        <v>24</v>
      </c>
      <c r="J924" t="s">
        <v>30</v>
      </c>
      <c r="K924">
        <v>1995</v>
      </c>
      <c r="L924" t="s">
        <v>94</v>
      </c>
      <c r="M924" t="s">
        <v>57</v>
      </c>
      <c r="N924">
        <v>1625</v>
      </c>
      <c r="P924" t="s">
        <v>32</v>
      </c>
      <c r="Q924">
        <v>5</v>
      </c>
      <c r="R924" t="s">
        <v>33</v>
      </c>
      <c r="T924">
        <v>4</v>
      </c>
      <c r="U924" t="s">
        <v>34</v>
      </c>
      <c r="V924" t="s">
        <v>49</v>
      </c>
      <c r="W924" s="1">
        <f>IF(M924="Neu",DATE(2018,2,1),DATE(RIGHT(M924,4),1,1))</f>
        <v>43132</v>
      </c>
      <c r="X924" s="3">
        <f ca="1">TODAY()-W924</f>
        <v>105</v>
      </c>
      <c r="Y924">
        <v>56500</v>
      </c>
      <c r="Z924">
        <v>10</v>
      </c>
      <c r="AA924" s="4">
        <f ca="1">X924/365</f>
        <v>0.28767123287671231</v>
      </c>
      <c r="AB924">
        <v>4.9000000000000004</v>
      </c>
      <c r="AC924">
        <f t="shared" si="14"/>
        <v>1</v>
      </c>
    </row>
    <row r="925" spans="1:29" x14ac:dyDescent="0.25">
      <c r="A925" t="s">
        <v>33</v>
      </c>
      <c r="B925">
        <v>2000</v>
      </c>
      <c r="C925" t="s">
        <v>25</v>
      </c>
      <c r="D925" t="s">
        <v>93</v>
      </c>
      <c r="E925">
        <v>129</v>
      </c>
      <c r="F925" t="s">
        <v>53</v>
      </c>
      <c r="G925" t="s">
        <v>28</v>
      </c>
      <c r="H925" t="s">
        <v>57</v>
      </c>
      <c r="I925" t="s">
        <v>33</v>
      </c>
      <c r="J925" t="s">
        <v>30</v>
      </c>
      <c r="K925">
        <v>1995</v>
      </c>
      <c r="L925" t="s">
        <v>80</v>
      </c>
      <c r="M925" t="s">
        <v>57</v>
      </c>
      <c r="N925">
        <v>1845</v>
      </c>
      <c r="P925" t="s">
        <v>32</v>
      </c>
      <c r="Q925">
        <v>5</v>
      </c>
      <c r="R925" t="s">
        <v>33</v>
      </c>
      <c r="T925">
        <v>4</v>
      </c>
      <c r="U925" t="s">
        <v>34</v>
      </c>
      <c r="V925" t="s">
        <v>49</v>
      </c>
      <c r="W925" s="1">
        <f>IF(M925="Neu",DATE(2018,2,1),DATE(RIGHT(M925,4),1,1))</f>
        <v>43132</v>
      </c>
      <c r="X925" s="3">
        <f ca="1">TODAY()-W925</f>
        <v>105</v>
      </c>
      <c r="Y925">
        <v>51340</v>
      </c>
      <c r="Z925">
        <v>1</v>
      </c>
      <c r="AA925" s="4">
        <f ca="1">X925/365</f>
        <v>0.28767123287671231</v>
      </c>
      <c r="AB925">
        <v>4.9000000000000004</v>
      </c>
      <c r="AC925">
        <f t="shared" si="14"/>
        <v>1</v>
      </c>
    </row>
    <row r="926" spans="1:29" x14ac:dyDescent="0.25">
      <c r="A926" t="s">
        <v>24</v>
      </c>
      <c r="B926">
        <v>2000</v>
      </c>
      <c r="C926" t="s">
        <v>25</v>
      </c>
      <c r="D926" t="s">
        <v>99</v>
      </c>
      <c r="E926">
        <v>128</v>
      </c>
      <c r="F926" t="s">
        <v>43</v>
      </c>
      <c r="G926" t="s">
        <v>28</v>
      </c>
      <c r="H926" t="s">
        <v>57</v>
      </c>
      <c r="I926" t="s">
        <v>24</v>
      </c>
      <c r="J926" t="s">
        <v>30</v>
      </c>
      <c r="K926">
        <v>1995</v>
      </c>
      <c r="L926" t="s">
        <v>100</v>
      </c>
      <c r="M926" t="s">
        <v>57</v>
      </c>
      <c r="N926">
        <v>1625</v>
      </c>
      <c r="P926" t="s">
        <v>32</v>
      </c>
      <c r="Q926">
        <v>5</v>
      </c>
      <c r="R926" t="s">
        <v>33</v>
      </c>
      <c r="T926">
        <v>4</v>
      </c>
      <c r="U926" t="s">
        <v>34</v>
      </c>
      <c r="V926" t="s">
        <v>49</v>
      </c>
      <c r="W926" s="1">
        <f>IF(M926="Neu",DATE(2018,2,1),DATE(RIGHT(M926,4),1,1))</f>
        <v>43132</v>
      </c>
      <c r="X926" s="3">
        <f ca="1">TODAY()-W926</f>
        <v>105</v>
      </c>
      <c r="Y926">
        <v>55500</v>
      </c>
      <c r="Z926">
        <v>1</v>
      </c>
      <c r="AA926" s="4">
        <f ca="1">X926/365</f>
        <v>0.28767123287671231</v>
      </c>
      <c r="AB926">
        <v>4.9000000000000004</v>
      </c>
      <c r="AC926">
        <f t="shared" si="14"/>
        <v>1</v>
      </c>
    </row>
    <row r="927" spans="1:29" x14ac:dyDescent="0.25">
      <c r="A927" t="s">
        <v>24</v>
      </c>
      <c r="B927">
        <v>2000</v>
      </c>
      <c r="C927" t="s">
        <v>25</v>
      </c>
      <c r="D927" t="s">
        <v>26</v>
      </c>
      <c r="E927">
        <v>129</v>
      </c>
      <c r="F927" t="s">
        <v>53</v>
      </c>
      <c r="G927" t="s">
        <v>28</v>
      </c>
      <c r="H927" t="s">
        <v>57</v>
      </c>
      <c r="I927" t="s">
        <v>24</v>
      </c>
      <c r="J927" t="s">
        <v>30</v>
      </c>
      <c r="K927">
        <v>1995</v>
      </c>
      <c r="L927" t="s">
        <v>44</v>
      </c>
      <c r="M927" t="s">
        <v>57</v>
      </c>
      <c r="N927">
        <v>1845</v>
      </c>
      <c r="P927" t="s">
        <v>32</v>
      </c>
      <c r="Q927">
        <v>5</v>
      </c>
      <c r="R927" t="s">
        <v>33</v>
      </c>
      <c r="T927">
        <v>4</v>
      </c>
      <c r="U927" t="s">
        <v>34</v>
      </c>
      <c r="V927" t="s">
        <v>49</v>
      </c>
      <c r="W927" s="1">
        <f>IF(M927="Neu",DATE(2018,2,1),DATE(RIGHT(M927,4),1,1))</f>
        <v>43132</v>
      </c>
      <c r="X927" s="3">
        <f ca="1">TODAY()-W927</f>
        <v>105</v>
      </c>
      <c r="Y927">
        <v>50770</v>
      </c>
      <c r="Z927">
        <v>1</v>
      </c>
      <c r="AA927" s="4">
        <f ca="1">X927/365</f>
        <v>0.28767123287671231</v>
      </c>
      <c r="AB927">
        <v>4.9000000000000004</v>
      </c>
      <c r="AC927">
        <f t="shared" si="14"/>
        <v>1</v>
      </c>
    </row>
    <row r="928" spans="1:29" x14ac:dyDescent="0.25">
      <c r="A928" t="s">
        <v>24</v>
      </c>
      <c r="B928">
        <v>2000</v>
      </c>
      <c r="C928" t="s">
        <v>25</v>
      </c>
      <c r="D928" t="s">
        <v>56</v>
      </c>
      <c r="E928">
        <v>129</v>
      </c>
      <c r="F928" t="s">
        <v>53</v>
      </c>
      <c r="G928" t="s">
        <v>28</v>
      </c>
      <c r="H928" t="s">
        <v>57</v>
      </c>
      <c r="I928" t="s">
        <v>24</v>
      </c>
      <c r="J928" t="s">
        <v>30</v>
      </c>
      <c r="K928">
        <v>1995</v>
      </c>
      <c r="L928" t="s">
        <v>58</v>
      </c>
      <c r="M928" t="s">
        <v>57</v>
      </c>
      <c r="N928">
        <v>1845</v>
      </c>
      <c r="P928" t="s">
        <v>32</v>
      </c>
      <c r="Q928">
        <v>5</v>
      </c>
      <c r="R928" t="s">
        <v>33</v>
      </c>
      <c r="T928">
        <v>4</v>
      </c>
      <c r="U928" t="s">
        <v>34</v>
      </c>
      <c r="V928" t="s">
        <v>49</v>
      </c>
      <c r="W928" s="1">
        <f>IF(M928="Neu",DATE(2018,2,1),DATE(RIGHT(M928,4),1,1))</f>
        <v>43132</v>
      </c>
      <c r="X928" s="3">
        <f ca="1">TODAY()-W928</f>
        <v>105</v>
      </c>
      <c r="Y928">
        <v>58130</v>
      </c>
      <c r="Z928">
        <v>10</v>
      </c>
      <c r="AA928" s="4">
        <f ca="1">X928/365</f>
        <v>0.28767123287671231</v>
      </c>
      <c r="AB928">
        <v>4.9000000000000004</v>
      </c>
      <c r="AC928">
        <f t="shared" si="14"/>
        <v>1</v>
      </c>
    </row>
    <row r="929" spans="1:29" x14ac:dyDescent="0.25">
      <c r="A929" t="s">
        <v>24</v>
      </c>
      <c r="B929">
        <v>2000</v>
      </c>
      <c r="C929" t="s">
        <v>25</v>
      </c>
      <c r="D929" t="s">
        <v>36</v>
      </c>
      <c r="E929">
        <v>128</v>
      </c>
      <c r="F929" t="s">
        <v>43</v>
      </c>
      <c r="G929" t="s">
        <v>28</v>
      </c>
      <c r="H929" t="s">
        <v>57</v>
      </c>
      <c r="I929" t="s">
        <v>24</v>
      </c>
      <c r="J929" t="s">
        <v>30</v>
      </c>
      <c r="K929">
        <v>1995</v>
      </c>
      <c r="L929" t="s">
        <v>44</v>
      </c>
      <c r="M929" t="s">
        <v>57</v>
      </c>
      <c r="N929">
        <v>1625</v>
      </c>
      <c r="P929" t="s">
        <v>32</v>
      </c>
      <c r="Q929">
        <v>5</v>
      </c>
      <c r="R929" t="s">
        <v>33</v>
      </c>
      <c r="T929">
        <v>4</v>
      </c>
      <c r="U929" t="s">
        <v>34</v>
      </c>
      <c r="V929" t="s">
        <v>49</v>
      </c>
      <c r="W929" s="1">
        <f>IF(M929="Neu",DATE(2018,2,1),DATE(RIGHT(M929,4),1,1))</f>
        <v>43132</v>
      </c>
      <c r="X929" s="3">
        <f ca="1">TODAY()-W929</f>
        <v>105</v>
      </c>
      <c r="Y929">
        <v>49800</v>
      </c>
      <c r="Z929">
        <v>1</v>
      </c>
      <c r="AA929" s="4">
        <f ca="1">X929/365</f>
        <v>0.28767123287671231</v>
      </c>
      <c r="AB929">
        <v>4.9000000000000004</v>
      </c>
      <c r="AC929">
        <f t="shared" si="14"/>
        <v>1</v>
      </c>
    </row>
    <row r="930" spans="1:29" x14ac:dyDescent="0.25">
      <c r="A930" t="s">
        <v>24</v>
      </c>
      <c r="B930">
        <v>2000</v>
      </c>
      <c r="C930" t="s">
        <v>25</v>
      </c>
      <c r="D930" t="s">
        <v>26</v>
      </c>
      <c r="E930">
        <v>128</v>
      </c>
      <c r="F930" t="s">
        <v>43</v>
      </c>
      <c r="G930" t="s">
        <v>28</v>
      </c>
      <c r="H930" t="s">
        <v>57</v>
      </c>
      <c r="I930" t="s">
        <v>24</v>
      </c>
      <c r="J930" t="s">
        <v>30</v>
      </c>
      <c r="K930">
        <v>1995</v>
      </c>
      <c r="L930" t="s">
        <v>38</v>
      </c>
      <c r="M930" t="s">
        <v>57</v>
      </c>
      <c r="N930">
        <v>1625</v>
      </c>
      <c r="P930" t="s">
        <v>32</v>
      </c>
      <c r="Q930">
        <v>5</v>
      </c>
      <c r="R930" t="s">
        <v>33</v>
      </c>
      <c r="T930">
        <v>4</v>
      </c>
      <c r="U930" t="s">
        <v>34</v>
      </c>
      <c r="V930" t="s">
        <v>49</v>
      </c>
      <c r="W930" s="1">
        <f>IF(M930="Neu",DATE(2018,2,1),DATE(RIGHT(M930,4),1,1))</f>
        <v>43132</v>
      </c>
      <c r="X930" s="3">
        <f ca="1">TODAY()-W930</f>
        <v>105</v>
      </c>
      <c r="Y930">
        <v>53500</v>
      </c>
      <c r="Z930">
        <v>26</v>
      </c>
      <c r="AA930" s="4">
        <f ca="1">X930/365</f>
        <v>0.28767123287671231</v>
      </c>
      <c r="AB930">
        <v>4.9000000000000004</v>
      </c>
      <c r="AC930">
        <f t="shared" si="14"/>
        <v>1</v>
      </c>
    </row>
    <row r="931" spans="1:29" x14ac:dyDescent="0.25">
      <c r="A931" t="s">
        <v>24</v>
      </c>
      <c r="B931">
        <v>2000</v>
      </c>
      <c r="C931" t="s">
        <v>25</v>
      </c>
      <c r="D931" t="s">
        <v>42</v>
      </c>
      <c r="E931">
        <v>128</v>
      </c>
      <c r="F931" t="s">
        <v>43</v>
      </c>
      <c r="G931" t="s">
        <v>28</v>
      </c>
      <c r="H931" t="s">
        <v>57</v>
      </c>
      <c r="I931" t="s">
        <v>24</v>
      </c>
      <c r="J931" t="s">
        <v>30</v>
      </c>
      <c r="K931">
        <v>1995</v>
      </c>
      <c r="M931" t="s">
        <v>57</v>
      </c>
      <c r="N931">
        <v>1625</v>
      </c>
      <c r="P931" t="s">
        <v>32</v>
      </c>
      <c r="Q931">
        <v>5</v>
      </c>
      <c r="R931" t="s">
        <v>33</v>
      </c>
      <c r="T931">
        <v>4</v>
      </c>
      <c r="U931" t="s">
        <v>34</v>
      </c>
      <c r="V931" t="s">
        <v>49</v>
      </c>
      <c r="W931" s="1">
        <f>IF(M931="Neu",DATE(2018,2,1),DATE(RIGHT(M931,4),1,1))</f>
        <v>43132</v>
      </c>
      <c r="X931" s="3">
        <f ca="1">TODAY()-W931</f>
        <v>105</v>
      </c>
      <c r="Y931">
        <v>50100</v>
      </c>
      <c r="Z931">
        <v>10</v>
      </c>
      <c r="AA931" s="4">
        <f ca="1">X931/365</f>
        <v>0.28767123287671231</v>
      </c>
      <c r="AB931">
        <v>4.9000000000000004</v>
      </c>
      <c r="AC931">
        <f t="shared" si="14"/>
        <v>1</v>
      </c>
    </row>
    <row r="932" spans="1:29" x14ac:dyDescent="0.25">
      <c r="A932" t="s">
        <v>24</v>
      </c>
      <c r="B932">
        <v>2000</v>
      </c>
      <c r="C932" t="s">
        <v>25</v>
      </c>
      <c r="D932" t="s">
        <v>42</v>
      </c>
      <c r="E932">
        <v>128</v>
      </c>
      <c r="F932" t="s">
        <v>43</v>
      </c>
      <c r="G932" t="s">
        <v>28</v>
      </c>
      <c r="H932" t="s">
        <v>57</v>
      </c>
      <c r="I932" t="s">
        <v>24</v>
      </c>
      <c r="J932" t="s">
        <v>30</v>
      </c>
      <c r="K932">
        <v>1995</v>
      </c>
      <c r="M932" t="s">
        <v>57</v>
      </c>
      <c r="N932">
        <v>1625</v>
      </c>
      <c r="P932" t="s">
        <v>32</v>
      </c>
      <c r="Q932">
        <v>5</v>
      </c>
      <c r="R932" t="s">
        <v>33</v>
      </c>
      <c r="T932">
        <v>4</v>
      </c>
      <c r="U932" t="s">
        <v>34</v>
      </c>
      <c r="V932" t="s">
        <v>49</v>
      </c>
      <c r="W932" s="1">
        <f>IF(M932="Neu",DATE(2018,2,1),DATE(RIGHT(M932,4),1,1))</f>
        <v>43132</v>
      </c>
      <c r="X932" s="3">
        <f ca="1">TODAY()-W932</f>
        <v>105</v>
      </c>
      <c r="Y932">
        <v>50100</v>
      </c>
      <c r="Z932">
        <v>10</v>
      </c>
      <c r="AA932" s="4">
        <f ca="1">X932/365</f>
        <v>0.28767123287671231</v>
      </c>
      <c r="AB932">
        <v>4.9000000000000004</v>
      </c>
      <c r="AC932">
        <f t="shared" si="14"/>
        <v>1</v>
      </c>
    </row>
    <row r="933" spans="1:29" x14ac:dyDescent="0.25">
      <c r="A933" t="s">
        <v>33</v>
      </c>
      <c r="B933">
        <v>2000</v>
      </c>
      <c r="C933" t="s">
        <v>25</v>
      </c>
      <c r="D933" t="s">
        <v>42</v>
      </c>
      <c r="E933">
        <v>128</v>
      </c>
      <c r="F933" t="s">
        <v>43</v>
      </c>
      <c r="G933" t="s">
        <v>28</v>
      </c>
      <c r="H933" t="s">
        <v>57</v>
      </c>
      <c r="I933" t="s">
        <v>24</v>
      </c>
      <c r="J933" t="s">
        <v>30</v>
      </c>
      <c r="K933">
        <v>1995</v>
      </c>
      <c r="M933" t="s">
        <v>57</v>
      </c>
      <c r="N933">
        <v>1625</v>
      </c>
      <c r="P933" t="s">
        <v>32</v>
      </c>
      <c r="Q933">
        <v>5</v>
      </c>
      <c r="R933" t="s">
        <v>33</v>
      </c>
      <c r="T933">
        <v>4</v>
      </c>
      <c r="U933" t="s">
        <v>34</v>
      </c>
      <c r="V933" t="s">
        <v>49</v>
      </c>
      <c r="W933" s="1">
        <f>IF(M933="Neu",DATE(2018,2,1),DATE(RIGHT(M933,4),1,1))</f>
        <v>43132</v>
      </c>
      <c r="X933" s="3">
        <f ca="1">TODAY()-W933</f>
        <v>105</v>
      </c>
      <c r="Y933">
        <v>50100</v>
      </c>
      <c r="Z933">
        <v>10</v>
      </c>
      <c r="AA933" s="4">
        <f ca="1">X933/365</f>
        <v>0.28767123287671231</v>
      </c>
      <c r="AB933">
        <v>4.9000000000000004</v>
      </c>
      <c r="AC933">
        <f t="shared" si="14"/>
        <v>1</v>
      </c>
    </row>
    <row r="934" spans="1:29" x14ac:dyDescent="0.25">
      <c r="A934" t="s">
        <v>24</v>
      </c>
      <c r="B934">
        <v>2000</v>
      </c>
      <c r="C934" t="s">
        <v>25</v>
      </c>
      <c r="D934" t="s">
        <v>56</v>
      </c>
      <c r="E934">
        <v>128</v>
      </c>
      <c r="F934" t="s">
        <v>43</v>
      </c>
      <c r="G934" t="s">
        <v>28</v>
      </c>
      <c r="H934" t="s">
        <v>57</v>
      </c>
      <c r="I934" t="s">
        <v>24</v>
      </c>
      <c r="J934" t="s">
        <v>30</v>
      </c>
      <c r="K934">
        <v>1995</v>
      </c>
      <c r="L934" t="s">
        <v>38</v>
      </c>
      <c r="M934" t="s">
        <v>57</v>
      </c>
      <c r="N934">
        <v>1625</v>
      </c>
      <c r="P934" t="s">
        <v>32</v>
      </c>
      <c r="Q934">
        <v>5</v>
      </c>
      <c r="R934" t="s">
        <v>33</v>
      </c>
      <c r="T934">
        <v>4</v>
      </c>
      <c r="U934" t="s">
        <v>34</v>
      </c>
      <c r="V934" t="s">
        <v>49</v>
      </c>
      <c r="W934" s="1">
        <f>IF(M934="Neu",DATE(2018,2,1),DATE(RIGHT(M934,4),1,1))</f>
        <v>43132</v>
      </c>
      <c r="X934" s="3">
        <f ca="1">TODAY()-W934</f>
        <v>105</v>
      </c>
      <c r="Y934">
        <v>52000</v>
      </c>
      <c r="Z934">
        <v>5</v>
      </c>
      <c r="AA934" s="4">
        <f ca="1">X934/365</f>
        <v>0.28767123287671231</v>
      </c>
      <c r="AB934">
        <v>4.9000000000000004</v>
      </c>
      <c r="AC934">
        <f t="shared" si="14"/>
        <v>1</v>
      </c>
    </row>
    <row r="935" spans="1:29" x14ac:dyDescent="0.25">
      <c r="A935" t="s">
        <v>33</v>
      </c>
      <c r="B935">
        <v>2000</v>
      </c>
      <c r="C935" t="s">
        <v>25</v>
      </c>
      <c r="D935" t="s">
        <v>106</v>
      </c>
      <c r="E935">
        <v>128</v>
      </c>
      <c r="F935" t="s">
        <v>43</v>
      </c>
      <c r="G935" t="s">
        <v>28</v>
      </c>
      <c r="H935" t="s">
        <v>57</v>
      </c>
      <c r="I935" t="s">
        <v>33</v>
      </c>
      <c r="J935" t="s">
        <v>30</v>
      </c>
      <c r="K935">
        <v>1995</v>
      </c>
      <c r="L935" t="s">
        <v>107</v>
      </c>
      <c r="M935" t="s">
        <v>57</v>
      </c>
      <c r="N935">
        <v>1625</v>
      </c>
      <c r="P935" t="s">
        <v>32</v>
      </c>
      <c r="Q935">
        <v>5</v>
      </c>
      <c r="R935" t="s">
        <v>33</v>
      </c>
      <c r="T935">
        <v>4</v>
      </c>
      <c r="U935" t="s">
        <v>34</v>
      </c>
      <c r="V935" t="s">
        <v>49</v>
      </c>
      <c r="W935" s="1">
        <f>IF(M935="Neu",DATE(2018,2,1),DATE(RIGHT(M935,4),1,1))</f>
        <v>43132</v>
      </c>
      <c r="X935" s="3">
        <f ca="1">TODAY()-W935</f>
        <v>105</v>
      </c>
      <c r="Y935">
        <v>56900</v>
      </c>
      <c r="Z935">
        <v>50</v>
      </c>
      <c r="AA935" s="4">
        <f ca="1">X935/365</f>
        <v>0.28767123287671231</v>
      </c>
      <c r="AB935">
        <v>4.9000000000000004</v>
      </c>
      <c r="AC935">
        <f t="shared" si="14"/>
        <v>1</v>
      </c>
    </row>
    <row r="936" spans="1:29" x14ac:dyDescent="0.25">
      <c r="A936" t="s">
        <v>24</v>
      </c>
      <c r="B936">
        <v>2000</v>
      </c>
      <c r="C936" t="s">
        <v>25</v>
      </c>
      <c r="D936" t="s">
        <v>108</v>
      </c>
      <c r="E936">
        <v>128</v>
      </c>
      <c r="F936" t="s">
        <v>43</v>
      </c>
      <c r="G936" t="s">
        <v>28</v>
      </c>
      <c r="H936" t="s">
        <v>57</v>
      </c>
      <c r="I936" t="s">
        <v>24</v>
      </c>
      <c r="J936" t="s">
        <v>30</v>
      </c>
      <c r="K936">
        <v>1995</v>
      </c>
      <c r="L936" t="s">
        <v>100</v>
      </c>
      <c r="M936" t="s">
        <v>57</v>
      </c>
      <c r="N936">
        <v>1625</v>
      </c>
      <c r="P936" t="s">
        <v>32</v>
      </c>
      <c r="Q936">
        <v>5</v>
      </c>
      <c r="R936" t="s">
        <v>33</v>
      </c>
      <c r="T936">
        <v>4</v>
      </c>
      <c r="U936" t="s">
        <v>34</v>
      </c>
      <c r="V936" t="s">
        <v>49</v>
      </c>
      <c r="W936" s="1">
        <f>IF(M936="Neu",DATE(2018,2,1),DATE(RIGHT(M936,4),1,1))</f>
        <v>43132</v>
      </c>
      <c r="X936" s="3">
        <f ca="1">TODAY()-W936</f>
        <v>105</v>
      </c>
      <c r="Y936">
        <v>54900</v>
      </c>
      <c r="Z936">
        <v>5</v>
      </c>
      <c r="AA936" s="4">
        <f ca="1">X936/365</f>
        <v>0.28767123287671231</v>
      </c>
      <c r="AB936">
        <v>4.9000000000000004</v>
      </c>
      <c r="AC936">
        <f t="shared" si="14"/>
        <v>1</v>
      </c>
    </row>
    <row r="937" spans="1:29" x14ac:dyDescent="0.25">
      <c r="A937" t="s">
        <v>33</v>
      </c>
      <c r="B937">
        <v>2000</v>
      </c>
      <c r="C937" t="s">
        <v>25</v>
      </c>
      <c r="D937" t="s">
        <v>111</v>
      </c>
      <c r="E937">
        <v>127</v>
      </c>
      <c r="F937" t="s">
        <v>53</v>
      </c>
      <c r="G937" t="s">
        <v>28</v>
      </c>
      <c r="H937" t="s">
        <v>57</v>
      </c>
      <c r="I937" t="s">
        <v>33</v>
      </c>
      <c r="J937" t="s">
        <v>52</v>
      </c>
      <c r="K937">
        <v>1995</v>
      </c>
      <c r="L937" t="s">
        <v>112</v>
      </c>
      <c r="M937" t="s">
        <v>57</v>
      </c>
      <c r="N937">
        <v>1845</v>
      </c>
      <c r="P937" t="s">
        <v>32</v>
      </c>
      <c r="Q937">
        <v>5</v>
      </c>
      <c r="R937" t="s">
        <v>33</v>
      </c>
      <c r="T937">
        <v>4</v>
      </c>
      <c r="U937" t="s">
        <v>34</v>
      </c>
      <c r="V937" t="s">
        <v>49</v>
      </c>
      <c r="W937" s="1">
        <f>IF(M937="Neu",DATE(2018,2,1),DATE(RIGHT(M937,4),1,1))</f>
        <v>43132</v>
      </c>
      <c r="X937" s="3">
        <f ca="1">TODAY()-W937</f>
        <v>105</v>
      </c>
      <c r="Y937">
        <v>48830</v>
      </c>
      <c r="Z937">
        <v>1</v>
      </c>
      <c r="AA937" s="4">
        <f ca="1">X937/365</f>
        <v>0.28767123287671231</v>
      </c>
      <c r="AB937">
        <v>4.8</v>
      </c>
      <c r="AC937">
        <f t="shared" si="14"/>
        <v>1</v>
      </c>
    </row>
    <row r="938" spans="1:29" x14ac:dyDescent="0.25">
      <c r="A938" t="s">
        <v>24</v>
      </c>
      <c r="B938">
        <v>2000</v>
      </c>
      <c r="C938" t="s">
        <v>25</v>
      </c>
      <c r="D938" t="s">
        <v>120</v>
      </c>
      <c r="E938">
        <v>134</v>
      </c>
      <c r="F938" t="s">
        <v>43</v>
      </c>
      <c r="G938" t="s">
        <v>28</v>
      </c>
      <c r="H938" t="s">
        <v>57</v>
      </c>
      <c r="I938" t="s">
        <v>33</v>
      </c>
      <c r="J938" t="s">
        <v>30</v>
      </c>
      <c r="K938">
        <v>1995</v>
      </c>
      <c r="L938" t="s">
        <v>121</v>
      </c>
      <c r="M938" t="s">
        <v>57</v>
      </c>
      <c r="N938">
        <v>1845</v>
      </c>
      <c r="P938" t="s">
        <v>32</v>
      </c>
      <c r="Q938">
        <v>5</v>
      </c>
      <c r="R938" t="s">
        <v>33</v>
      </c>
      <c r="T938">
        <v>4</v>
      </c>
      <c r="U938" t="s">
        <v>34</v>
      </c>
      <c r="V938" t="s">
        <v>49</v>
      </c>
      <c r="W938" s="1">
        <f>IF(M938="Neu",DATE(2018,2,1),DATE(RIGHT(M938,4),1,1))</f>
        <v>43132</v>
      </c>
      <c r="X938" s="3">
        <f ca="1">TODAY()-W938</f>
        <v>105</v>
      </c>
      <c r="Y938">
        <v>53400</v>
      </c>
      <c r="Z938">
        <v>1</v>
      </c>
      <c r="AA938" s="4">
        <f ca="1">X938/365</f>
        <v>0.28767123287671231</v>
      </c>
      <c r="AB938">
        <v>5.0999999999999996</v>
      </c>
      <c r="AC938">
        <f t="shared" si="14"/>
        <v>1</v>
      </c>
    </row>
    <row r="939" spans="1:29" x14ac:dyDescent="0.25">
      <c r="A939" t="s">
        <v>33</v>
      </c>
      <c r="B939">
        <v>2000</v>
      </c>
      <c r="C939" t="s">
        <v>25</v>
      </c>
      <c r="D939" t="s">
        <v>38</v>
      </c>
      <c r="E939">
        <v>129</v>
      </c>
      <c r="F939" t="s">
        <v>53</v>
      </c>
      <c r="G939" t="s">
        <v>28</v>
      </c>
      <c r="H939" t="s">
        <v>57</v>
      </c>
      <c r="I939" t="s">
        <v>24</v>
      </c>
      <c r="J939" t="s">
        <v>30</v>
      </c>
      <c r="K939">
        <v>1995</v>
      </c>
      <c r="L939" t="s">
        <v>122</v>
      </c>
      <c r="M939" t="s">
        <v>57</v>
      </c>
      <c r="N939">
        <v>1845</v>
      </c>
      <c r="P939" t="s">
        <v>32</v>
      </c>
      <c r="Q939">
        <v>5</v>
      </c>
      <c r="R939" t="s">
        <v>33</v>
      </c>
      <c r="T939">
        <v>4</v>
      </c>
      <c r="U939" t="s">
        <v>34</v>
      </c>
      <c r="V939" t="s">
        <v>49</v>
      </c>
      <c r="W939" s="1">
        <f>IF(M939="Neu",DATE(2018,2,1),DATE(RIGHT(M939,4),1,1))</f>
        <v>43132</v>
      </c>
      <c r="X939" s="3">
        <f ca="1">TODAY()-W939</f>
        <v>105</v>
      </c>
      <c r="Y939">
        <v>53980</v>
      </c>
      <c r="Z939">
        <v>20</v>
      </c>
      <c r="AA939" s="4">
        <f ca="1">X939/365</f>
        <v>0.28767123287671231</v>
      </c>
      <c r="AB939">
        <v>4.9000000000000004</v>
      </c>
      <c r="AC939">
        <f t="shared" si="14"/>
        <v>1</v>
      </c>
    </row>
    <row r="940" spans="1:29" x14ac:dyDescent="0.25">
      <c r="A940" t="s">
        <v>33</v>
      </c>
      <c r="B940">
        <v>2000</v>
      </c>
      <c r="C940" t="s">
        <v>25</v>
      </c>
      <c r="D940" t="s">
        <v>64</v>
      </c>
      <c r="E940">
        <v>129</v>
      </c>
      <c r="F940" t="s">
        <v>53</v>
      </c>
      <c r="G940" t="s">
        <v>28</v>
      </c>
      <c r="H940" t="s">
        <v>57</v>
      </c>
      <c r="I940" t="s">
        <v>33</v>
      </c>
      <c r="J940" t="s">
        <v>30</v>
      </c>
      <c r="K940">
        <v>1995</v>
      </c>
      <c r="L940" t="s">
        <v>123</v>
      </c>
      <c r="M940" t="s">
        <v>57</v>
      </c>
      <c r="N940">
        <v>1845</v>
      </c>
      <c r="P940" t="s">
        <v>32</v>
      </c>
      <c r="Q940">
        <v>5</v>
      </c>
      <c r="R940" t="s">
        <v>33</v>
      </c>
      <c r="T940">
        <v>4</v>
      </c>
      <c r="U940" t="s">
        <v>34</v>
      </c>
      <c r="V940" t="s">
        <v>49</v>
      </c>
      <c r="W940" s="1">
        <f>IF(M940="Neu",DATE(2018,2,1),DATE(RIGHT(M940,4),1,1))</f>
        <v>43132</v>
      </c>
      <c r="X940" s="3">
        <f ca="1">TODAY()-W940</f>
        <v>105</v>
      </c>
      <c r="Y940">
        <v>49790</v>
      </c>
      <c r="Z940">
        <v>1</v>
      </c>
      <c r="AA940" s="4">
        <f ca="1">X940/365</f>
        <v>0.28767123287671231</v>
      </c>
      <c r="AB940">
        <v>4.9000000000000004</v>
      </c>
      <c r="AC940">
        <f t="shared" si="14"/>
        <v>1</v>
      </c>
    </row>
    <row r="941" spans="1:29" x14ac:dyDescent="0.25">
      <c r="A941" t="s">
        <v>33</v>
      </c>
      <c r="B941">
        <v>2000</v>
      </c>
      <c r="C941" t="s">
        <v>25</v>
      </c>
      <c r="D941" t="s">
        <v>109</v>
      </c>
      <c r="E941">
        <v>128</v>
      </c>
      <c r="F941" t="s">
        <v>43</v>
      </c>
      <c r="G941" t="s">
        <v>28</v>
      </c>
      <c r="H941" t="s">
        <v>57</v>
      </c>
      <c r="I941" t="s">
        <v>24</v>
      </c>
      <c r="J941" t="s">
        <v>30</v>
      </c>
      <c r="K941">
        <v>1995</v>
      </c>
      <c r="L941" t="s">
        <v>122</v>
      </c>
      <c r="M941" t="s">
        <v>57</v>
      </c>
      <c r="N941">
        <v>1845</v>
      </c>
      <c r="P941" t="s">
        <v>32</v>
      </c>
      <c r="Q941">
        <v>5</v>
      </c>
      <c r="R941" t="s">
        <v>33</v>
      </c>
      <c r="T941">
        <v>4</v>
      </c>
      <c r="U941" t="s">
        <v>34</v>
      </c>
      <c r="V941" t="s">
        <v>49</v>
      </c>
      <c r="W941" s="1">
        <f>IF(M941="Neu",DATE(2018,2,1),DATE(RIGHT(M941,4),1,1))</f>
        <v>43132</v>
      </c>
      <c r="X941" s="3">
        <f ca="1">TODAY()-W941</f>
        <v>105</v>
      </c>
      <c r="Y941">
        <v>49900</v>
      </c>
      <c r="Z941">
        <v>10</v>
      </c>
      <c r="AA941" s="4">
        <f ca="1">X941/365</f>
        <v>0.28767123287671231</v>
      </c>
      <c r="AB941">
        <v>4.9000000000000004</v>
      </c>
      <c r="AC941">
        <f t="shared" si="14"/>
        <v>1</v>
      </c>
    </row>
    <row r="942" spans="1:29" x14ac:dyDescent="0.25">
      <c r="A942" t="s">
        <v>24</v>
      </c>
      <c r="B942">
        <v>2000</v>
      </c>
      <c r="C942" t="s">
        <v>25</v>
      </c>
      <c r="D942" t="s">
        <v>126</v>
      </c>
      <c r="E942">
        <v>128</v>
      </c>
      <c r="F942" t="s">
        <v>53</v>
      </c>
      <c r="G942" t="s">
        <v>28</v>
      </c>
      <c r="H942" t="s">
        <v>57</v>
      </c>
      <c r="I942" t="s">
        <v>24</v>
      </c>
      <c r="J942" t="s">
        <v>30</v>
      </c>
      <c r="K942">
        <v>1995</v>
      </c>
      <c r="L942" t="s">
        <v>110</v>
      </c>
      <c r="M942" t="s">
        <v>57</v>
      </c>
      <c r="N942">
        <v>1625</v>
      </c>
      <c r="P942" t="s">
        <v>32</v>
      </c>
      <c r="Q942">
        <v>5</v>
      </c>
      <c r="R942" t="s">
        <v>33</v>
      </c>
      <c r="T942">
        <v>4</v>
      </c>
      <c r="U942" t="s">
        <v>34</v>
      </c>
      <c r="V942" t="s">
        <v>49</v>
      </c>
      <c r="W942" s="1">
        <f>IF(M942="Neu",DATE(2018,2,1),DATE(RIGHT(M942,4),1,1))</f>
        <v>43132</v>
      </c>
      <c r="X942" s="3">
        <f ca="1">TODAY()-W942</f>
        <v>105</v>
      </c>
      <c r="Y942">
        <v>42880</v>
      </c>
      <c r="Z942">
        <v>30</v>
      </c>
      <c r="AA942" s="4">
        <f ca="1">X942/365</f>
        <v>0.28767123287671231</v>
      </c>
      <c r="AB942">
        <v>4.9000000000000004</v>
      </c>
      <c r="AC942">
        <f t="shared" si="14"/>
        <v>1</v>
      </c>
    </row>
    <row r="943" spans="1:29" x14ac:dyDescent="0.25">
      <c r="A943" t="s">
        <v>24</v>
      </c>
      <c r="B943">
        <v>2000</v>
      </c>
      <c r="C943" t="s">
        <v>25</v>
      </c>
      <c r="D943" t="s">
        <v>36</v>
      </c>
      <c r="E943">
        <v>129</v>
      </c>
      <c r="F943" t="s">
        <v>53</v>
      </c>
      <c r="G943" t="s">
        <v>28</v>
      </c>
      <c r="H943" t="s">
        <v>57</v>
      </c>
      <c r="I943" t="s">
        <v>24</v>
      </c>
      <c r="J943" t="s">
        <v>30</v>
      </c>
      <c r="K943">
        <v>1995</v>
      </c>
      <c r="L943" t="s">
        <v>38</v>
      </c>
      <c r="M943" t="s">
        <v>57</v>
      </c>
      <c r="N943">
        <v>1845</v>
      </c>
      <c r="P943" t="s">
        <v>32</v>
      </c>
      <c r="Q943">
        <v>5</v>
      </c>
      <c r="R943" t="s">
        <v>33</v>
      </c>
      <c r="T943">
        <v>4</v>
      </c>
      <c r="U943" t="s">
        <v>34</v>
      </c>
      <c r="V943" t="s">
        <v>49</v>
      </c>
      <c r="W943" s="1">
        <f>IF(M943="Neu",DATE(2018,2,1),DATE(RIGHT(M943,4),1,1))</f>
        <v>43132</v>
      </c>
      <c r="X943" s="3">
        <f ca="1">TODAY()-W943</f>
        <v>105</v>
      </c>
      <c r="Y943">
        <v>51430</v>
      </c>
      <c r="Z943">
        <v>1</v>
      </c>
      <c r="AA943" s="4">
        <f ca="1">X943/365</f>
        <v>0.28767123287671231</v>
      </c>
      <c r="AB943">
        <v>4.9000000000000004</v>
      </c>
      <c r="AC943">
        <f t="shared" si="14"/>
        <v>1</v>
      </c>
    </row>
    <row r="944" spans="1:29" x14ac:dyDescent="0.25">
      <c r="A944" t="s">
        <v>24</v>
      </c>
      <c r="B944">
        <v>2000</v>
      </c>
      <c r="C944" t="s">
        <v>25</v>
      </c>
      <c r="D944" t="s">
        <v>48</v>
      </c>
      <c r="E944">
        <v>129</v>
      </c>
      <c r="F944" t="s">
        <v>53</v>
      </c>
      <c r="G944" t="s">
        <v>28</v>
      </c>
      <c r="H944" t="s">
        <v>57</v>
      </c>
      <c r="I944" t="s">
        <v>24</v>
      </c>
      <c r="J944" t="s">
        <v>30</v>
      </c>
      <c r="K944">
        <v>1995</v>
      </c>
      <c r="L944" t="s">
        <v>38</v>
      </c>
      <c r="M944" t="s">
        <v>57</v>
      </c>
      <c r="N944">
        <v>1845</v>
      </c>
      <c r="P944" t="s">
        <v>32</v>
      </c>
      <c r="Q944">
        <v>5</v>
      </c>
      <c r="R944" t="s">
        <v>33</v>
      </c>
      <c r="T944">
        <v>4</v>
      </c>
      <c r="U944" t="s">
        <v>34</v>
      </c>
      <c r="V944" t="s">
        <v>49</v>
      </c>
      <c r="W944" s="1">
        <f>IF(M944="Neu",DATE(2018,2,1),DATE(RIGHT(M944,4),1,1))</f>
        <v>43132</v>
      </c>
      <c r="X944" s="3">
        <f ca="1">TODAY()-W944</f>
        <v>105</v>
      </c>
      <c r="Y944">
        <v>51620</v>
      </c>
      <c r="Z944">
        <v>1</v>
      </c>
      <c r="AA944" s="4">
        <f ca="1">X944/365</f>
        <v>0.28767123287671231</v>
      </c>
      <c r="AB944">
        <v>4.9000000000000004</v>
      </c>
      <c r="AC944">
        <f t="shared" si="14"/>
        <v>1</v>
      </c>
    </row>
    <row r="945" spans="1:29" x14ac:dyDescent="0.25">
      <c r="A945" t="s">
        <v>24</v>
      </c>
      <c r="B945">
        <v>2000</v>
      </c>
      <c r="C945" t="s">
        <v>25</v>
      </c>
      <c r="D945" t="s">
        <v>42</v>
      </c>
      <c r="E945">
        <v>129</v>
      </c>
      <c r="F945" t="s">
        <v>53</v>
      </c>
      <c r="G945" t="s">
        <v>28</v>
      </c>
      <c r="H945" t="s">
        <v>57</v>
      </c>
      <c r="I945" t="s">
        <v>24</v>
      </c>
      <c r="J945" t="s">
        <v>30</v>
      </c>
      <c r="K945">
        <v>1995</v>
      </c>
      <c r="L945" t="s">
        <v>38</v>
      </c>
      <c r="M945" t="s">
        <v>57</v>
      </c>
      <c r="N945">
        <v>1845</v>
      </c>
      <c r="P945" t="s">
        <v>32</v>
      </c>
      <c r="Q945">
        <v>5</v>
      </c>
      <c r="R945" t="s">
        <v>33</v>
      </c>
      <c r="T945">
        <v>4</v>
      </c>
      <c r="U945" t="s">
        <v>34</v>
      </c>
      <c r="V945" t="s">
        <v>49</v>
      </c>
      <c r="W945" s="1">
        <f>IF(M945="Neu",DATE(2018,2,1),DATE(RIGHT(M945,4),1,1))</f>
        <v>43132</v>
      </c>
      <c r="X945" s="3">
        <f ca="1">TODAY()-W945</f>
        <v>105</v>
      </c>
      <c r="Y945">
        <v>51420</v>
      </c>
      <c r="Z945">
        <v>1</v>
      </c>
      <c r="AA945" s="4">
        <f ca="1">X945/365</f>
        <v>0.28767123287671231</v>
      </c>
      <c r="AB945">
        <v>4.9000000000000004</v>
      </c>
      <c r="AC945">
        <f t="shared" si="14"/>
        <v>1</v>
      </c>
    </row>
    <row r="946" spans="1:29" x14ac:dyDescent="0.25">
      <c r="A946" t="s">
        <v>24</v>
      </c>
      <c r="B946">
        <v>2000</v>
      </c>
      <c r="C946" t="s">
        <v>25</v>
      </c>
      <c r="D946" t="s">
        <v>36</v>
      </c>
      <c r="E946">
        <v>128</v>
      </c>
      <c r="F946" t="s">
        <v>43</v>
      </c>
      <c r="G946" t="s">
        <v>28</v>
      </c>
      <c r="H946" t="s">
        <v>57</v>
      </c>
      <c r="I946" t="s">
        <v>24</v>
      </c>
      <c r="J946" t="s">
        <v>30</v>
      </c>
      <c r="K946">
        <v>1995</v>
      </c>
      <c r="L946" t="s">
        <v>38</v>
      </c>
      <c r="M946" t="s">
        <v>57</v>
      </c>
      <c r="N946">
        <v>1625</v>
      </c>
      <c r="P946" t="s">
        <v>32</v>
      </c>
      <c r="Q946">
        <v>5</v>
      </c>
      <c r="R946" t="s">
        <v>33</v>
      </c>
      <c r="T946">
        <v>4</v>
      </c>
      <c r="U946" t="s">
        <v>34</v>
      </c>
      <c r="V946" t="s">
        <v>49</v>
      </c>
      <c r="W946" s="1">
        <f>IF(M946="Neu",DATE(2018,2,1),DATE(RIGHT(M946,4),1,1))</f>
        <v>43132</v>
      </c>
      <c r="X946" s="3">
        <f ca="1">TODAY()-W946</f>
        <v>105</v>
      </c>
      <c r="Y946">
        <v>53200</v>
      </c>
      <c r="Z946">
        <v>10</v>
      </c>
      <c r="AA946" s="4">
        <f ca="1">X946/365</f>
        <v>0.28767123287671231</v>
      </c>
      <c r="AB946">
        <v>4.9000000000000004</v>
      </c>
      <c r="AC946">
        <f t="shared" si="14"/>
        <v>1</v>
      </c>
    </row>
    <row r="947" spans="1:29" x14ac:dyDescent="0.25">
      <c r="A947" t="s">
        <v>24</v>
      </c>
      <c r="B947">
        <v>2000</v>
      </c>
      <c r="C947" t="s">
        <v>25</v>
      </c>
      <c r="D947" t="s">
        <v>36</v>
      </c>
      <c r="E947">
        <v>128</v>
      </c>
      <c r="F947" t="s">
        <v>43</v>
      </c>
      <c r="G947" t="s">
        <v>28</v>
      </c>
      <c r="H947" t="s">
        <v>57</v>
      </c>
      <c r="I947" t="s">
        <v>24</v>
      </c>
      <c r="J947" t="s">
        <v>30</v>
      </c>
      <c r="K947">
        <v>1995</v>
      </c>
      <c r="L947" t="s">
        <v>48</v>
      </c>
      <c r="M947" t="s">
        <v>57</v>
      </c>
      <c r="N947">
        <v>1625</v>
      </c>
      <c r="P947" t="s">
        <v>32</v>
      </c>
      <c r="Q947">
        <v>5</v>
      </c>
      <c r="R947" t="s">
        <v>33</v>
      </c>
      <c r="T947">
        <v>4</v>
      </c>
      <c r="U947" t="s">
        <v>34</v>
      </c>
      <c r="V947" t="s">
        <v>49</v>
      </c>
      <c r="W947" s="1">
        <f>IF(M947="Neu",DATE(2018,2,1),DATE(RIGHT(M947,4),1,1))</f>
        <v>43132</v>
      </c>
      <c r="X947" s="3">
        <f ca="1">TODAY()-W947</f>
        <v>105</v>
      </c>
      <c r="Y947">
        <v>57580</v>
      </c>
      <c r="Z947">
        <v>1</v>
      </c>
      <c r="AA947" s="4">
        <f ca="1">X947/365</f>
        <v>0.28767123287671231</v>
      </c>
      <c r="AB947">
        <v>4.9000000000000004</v>
      </c>
      <c r="AC947">
        <f t="shared" si="14"/>
        <v>1</v>
      </c>
    </row>
    <row r="948" spans="1:29" x14ac:dyDescent="0.25">
      <c r="A948" t="s">
        <v>24</v>
      </c>
      <c r="B948">
        <v>2000</v>
      </c>
      <c r="C948" t="s">
        <v>25</v>
      </c>
      <c r="D948" t="s">
        <v>42</v>
      </c>
      <c r="E948">
        <v>129</v>
      </c>
      <c r="F948" t="s">
        <v>53</v>
      </c>
      <c r="G948" t="s">
        <v>28</v>
      </c>
      <c r="H948" t="s">
        <v>57</v>
      </c>
      <c r="I948" t="s">
        <v>24</v>
      </c>
      <c r="J948" t="s">
        <v>30</v>
      </c>
      <c r="K948">
        <v>1995</v>
      </c>
      <c r="L948" t="s">
        <v>58</v>
      </c>
      <c r="M948" t="s">
        <v>57</v>
      </c>
      <c r="N948">
        <v>1845</v>
      </c>
      <c r="P948" t="s">
        <v>32</v>
      </c>
      <c r="Q948">
        <v>5</v>
      </c>
      <c r="R948" t="s">
        <v>33</v>
      </c>
      <c r="T948">
        <v>4</v>
      </c>
      <c r="U948" t="s">
        <v>34</v>
      </c>
      <c r="V948" t="s">
        <v>49</v>
      </c>
      <c r="W948" s="1">
        <f>IF(M948="Neu",DATE(2018,2,1),DATE(RIGHT(M948,4),1,1))</f>
        <v>43132</v>
      </c>
      <c r="X948" s="3">
        <f ca="1">TODAY()-W948</f>
        <v>105</v>
      </c>
      <c r="Y948">
        <v>57590</v>
      </c>
      <c r="Z948">
        <v>10</v>
      </c>
      <c r="AA948" s="4">
        <f ca="1">X948/365</f>
        <v>0.28767123287671231</v>
      </c>
      <c r="AB948">
        <v>4.9000000000000004</v>
      </c>
      <c r="AC948">
        <f t="shared" si="14"/>
        <v>1</v>
      </c>
    </row>
    <row r="949" spans="1:29" x14ac:dyDescent="0.25">
      <c r="A949" t="s">
        <v>24</v>
      </c>
      <c r="B949">
        <v>2000</v>
      </c>
      <c r="C949" t="s">
        <v>25</v>
      </c>
      <c r="D949" t="s">
        <v>76</v>
      </c>
      <c r="E949">
        <v>128</v>
      </c>
      <c r="F949" t="s">
        <v>43</v>
      </c>
      <c r="G949" t="s">
        <v>28</v>
      </c>
      <c r="H949" t="s">
        <v>57</v>
      </c>
      <c r="I949" t="s">
        <v>24</v>
      </c>
      <c r="J949" t="s">
        <v>30</v>
      </c>
      <c r="K949">
        <v>1995</v>
      </c>
      <c r="L949" t="s">
        <v>127</v>
      </c>
      <c r="M949" t="s">
        <v>57</v>
      </c>
      <c r="N949">
        <v>1625</v>
      </c>
      <c r="P949" t="s">
        <v>32</v>
      </c>
      <c r="Q949">
        <v>5</v>
      </c>
      <c r="R949" t="s">
        <v>33</v>
      </c>
      <c r="T949">
        <v>4</v>
      </c>
      <c r="U949" t="s">
        <v>34</v>
      </c>
      <c r="V949" t="s">
        <v>49</v>
      </c>
      <c r="W949" s="1">
        <f>IF(M949="Neu",DATE(2018,2,1),DATE(RIGHT(M949,4),1,1))</f>
        <v>43132</v>
      </c>
      <c r="X949" s="3">
        <f ca="1">TODAY()-W949</f>
        <v>105</v>
      </c>
      <c r="Y949">
        <v>51400</v>
      </c>
      <c r="Z949">
        <v>1</v>
      </c>
      <c r="AA949" s="4">
        <f ca="1">X949/365</f>
        <v>0.28767123287671231</v>
      </c>
      <c r="AB949">
        <v>4.9000000000000004</v>
      </c>
      <c r="AC949">
        <f t="shared" si="14"/>
        <v>1</v>
      </c>
    </row>
    <row r="950" spans="1:29" x14ac:dyDescent="0.25">
      <c r="A950" t="s">
        <v>24</v>
      </c>
      <c r="B950">
        <v>2000</v>
      </c>
      <c r="C950" t="s">
        <v>25</v>
      </c>
      <c r="D950" t="s">
        <v>42</v>
      </c>
      <c r="E950">
        <v>128</v>
      </c>
      <c r="F950" t="s">
        <v>43</v>
      </c>
      <c r="G950" t="s">
        <v>28</v>
      </c>
      <c r="H950" t="s">
        <v>57</v>
      </c>
      <c r="I950" t="s">
        <v>24</v>
      </c>
      <c r="J950" t="s">
        <v>30</v>
      </c>
      <c r="K950">
        <v>1995</v>
      </c>
      <c r="L950" t="s">
        <v>127</v>
      </c>
      <c r="M950" t="s">
        <v>57</v>
      </c>
      <c r="N950">
        <v>1625</v>
      </c>
      <c r="P950" t="s">
        <v>32</v>
      </c>
      <c r="Q950">
        <v>5</v>
      </c>
      <c r="R950" t="s">
        <v>33</v>
      </c>
      <c r="T950">
        <v>4</v>
      </c>
      <c r="U950" t="s">
        <v>34</v>
      </c>
      <c r="V950" t="s">
        <v>49</v>
      </c>
      <c r="W950" s="1">
        <f>IF(M950="Neu",DATE(2018,2,1),DATE(RIGHT(M950,4),1,1))</f>
        <v>43132</v>
      </c>
      <c r="X950" s="3">
        <f ca="1">TODAY()-W950</f>
        <v>105</v>
      </c>
      <c r="Y950">
        <v>55800</v>
      </c>
      <c r="Z950">
        <v>8</v>
      </c>
      <c r="AA950" s="4">
        <f ca="1">X950/365</f>
        <v>0.28767123287671231</v>
      </c>
      <c r="AB950">
        <v>4.9000000000000004</v>
      </c>
      <c r="AC950">
        <f t="shared" si="14"/>
        <v>1</v>
      </c>
    </row>
    <row r="951" spans="1:29" x14ac:dyDescent="0.25">
      <c r="A951" t="s">
        <v>24</v>
      </c>
      <c r="B951">
        <v>2000</v>
      </c>
      <c r="C951" t="s">
        <v>25</v>
      </c>
      <c r="D951" t="s">
        <v>42</v>
      </c>
      <c r="E951">
        <v>134</v>
      </c>
      <c r="F951" t="s">
        <v>43</v>
      </c>
      <c r="G951" t="s">
        <v>28</v>
      </c>
      <c r="H951" t="s">
        <v>57</v>
      </c>
      <c r="I951" t="s">
        <v>24</v>
      </c>
      <c r="J951" t="s">
        <v>30</v>
      </c>
      <c r="K951">
        <v>1995</v>
      </c>
      <c r="L951" t="s">
        <v>38</v>
      </c>
      <c r="M951" t="s">
        <v>57</v>
      </c>
      <c r="N951">
        <v>1845</v>
      </c>
      <c r="P951" t="s">
        <v>32</v>
      </c>
      <c r="Q951">
        <v>5</v>
      </c>
      <c r="R951" t="s">
        <v>33</v>
      </c>
      <c r="T951">
        <v>4</v>
      </c>
      <c r="U951" t="s">
        <v>34</v>
      </c>
      <c r="V951" t="s">
        <v>49</v>
      </c>
      <c r="W951" s="1">
        <f>IF(M951="Neu",DATE(2018,2,1),DATE(RIGHT(M951,4),1,1))</f>
        <v>43132</v>
      </c>
      <c r="X951" s="3">
        <f ca="1">TODAY()-W951</f>
        <v>105</v>
      </c>
      <c r="Y951">
        <v>60999</v>
      </c>
      <c r="Z951">
        <v>21</v>
      </c>
      <c r="AA951" s="4">
        <f ca="1">X951/365</f>
        <v>0.28767123287671231</v>
      </c>
      <c r="AB951">
        <v>5.0999999999999996</v>
      </c>
      <c r="AC951">
        <f t="shared" si="14"/>
        <v>1</v>
      </c>
    </row>
    <row r="952" spans="1:29" x14ac:dyDescent="0.25">
      <c r="A952" t="s">
        <v>24</v>
      </c>
      <c r="B952">
        <v>2000</v>
      </c>
      <c r="C952" t="s">
        <v>25</v>
      </c>
      <c r="D952" t="s">
        <v>51</v>
      </c>
      <c r="E952">
        <v>129</v>
      </c>
      <c r="F952" t="s">
        <v>53</v>
      </c>
      <c r="G952" t="s">
        <v>28</v>
      </c>
      <c r="H952" t="s">
        <v>57</v>
      </c>
      <c r="I952" t="s">
        <v>24</v>
      </c>
      <c r="J952" t="s">
        <v>30</v>
      </c>
      <c r="K952">
        <v>1995</v>
      </c>
      <c r="L952" t="s">
        <v>38</v>
      </c>
      <c r="M952" t="s">
        <v>57</v>
      </c>
      <c r="N952">
        <v>1845</v>
      </c>
      <c r="P952" t="s">
        <v>32</v>
      </c>
      <c r="Q952">
        <v>5</v>
      </c>
      <c r="R952" t="s">
        <v>33</v>
      </c>
      <c r="T952">
        <v>4</v>
      </c>
      <c r="U952" t="s">
        <v>34</v>
      </c>
      <c r="V952" t="s">
        <v>49</v>
      </c>
      <c r="W952" s="1">
        <f>IF(M952="Neu",DATE(2018,2,1),DATE(RIGHT(M952,4),1,1))</f>
        <v>43132</v>
      </c>
      <c r="X952" s="3">
        <f ca="1">TODAY()-W952</f>
        <v>105</v>
      </c>
      <c r="Y952">
        <v>53500</v>
      </c>
      <c r="Z952">
        <v>10</v>
      </c>
      <c r="AA952" s="4">
        <f ca="1">X952/365</f>
        <v>0.28767123287671231</v>
      </c>
      <c r="AB952">
        <v>4.9000000000000004</v>
      </c>
      <c r="AC952">
        <f t="shared" si="14"/>
        <v>1</v>
      </c>
    </row>
    <row r="953" spans="1:29" x14ac:dyDescent="0.25">
      <c r="A953" t="s">
        <v>24</v>
      </c>
      <c r="B953">
        <v>2000</v>
      </c>
      <c r="C953" t="s">
        <v>25</v>
      </c>
      <c r="D953" t="s">
        <v>51</v>
      </c>
      <c r="E953">
        <v>129</v>
      </c>
      <c r="F953" t="s">
        <v>53</v>
      </c>
      <c r="G953" t="s">
        <v>28</v>
      </c>
      <c r="H953" t="s">
        <v>57</v>
      </c>
      <c r="I953" t="s">
        <v>24</v>
      </c>
      <c r="J953" t="s">
        <v>30</v>
      </c>
      <c r="K953">
        <v>1995</v>
      </c>
      <c r="L953" t="s">
        <v>38</v>
      </c>
      <c r="M953" t="s">
        <v>57</v>
      </c>
      <c r="N953">
        <v>1845</v>
      </c>
      <c r="P953" t="s">
        <v>32</v>
      </c>
      <c r="Q953">
        <v>5</v>
      </c>
      <c r="R953" t="s">
        <v>33</v>
      </c>
      <c r="T953">
        <v>4</v>
      </c>
      <c r="U953" t="s">
        <v>34</v>
      </c>
      <c r="V953" t="s">
        <v>49</v>
      </c>
      <c r="W953" s="1">
        <f>IF(M953="Neu",DATE(2018,2,1),DATE(RIGHT(M953,4),1,1))</f>
        <v>43132</v>
      </c>
      <c r="X953" s="3">
        <f ca="1">TODAY()-W953</f>
        <v>105</v>
      </c>
      <c r="Y953">
        <v>58888</v>
      </c>
      <c r="Z953">
        <v>21</v>
      </c>
      <c r="AA953" s="4">
        <f ca="1">X953/365</f>
        <v>0.28767123287671231</v>
      </c>
      <c r="AB953">
        <v>4.9000000000000004</v>
      </c>
      <c r="AC953">
        <f t="shared" si="14"/>
        <v>1</v>
      </c>
    </row>
    <row r="954" spans="1:29" x14ac:dyDescent="0.25">
      <c r="A954" t="s">
        <v>24</v>
      </c>
      <c r="B954">
        <v>2000</v>
      </c>
      <c r="C954" t="s">
        <v>25</v>
      </c>
      <c r="D954" t="s">
        <v>46</v>
      </c>
      <c r="E954">
        <v>128</v>
      </c>
      <c r="F954" t="s">
        <v>43</v>
      </c>
      <c r="G954" t="s">
        <v>28</v>
      </c>
      <c r="H954" t="s">
        <v>57</v>
      </c>
      <c r="I954" t="s">
        <v>24</v>
      </c>
      <c r="J954" t="s">
        <v>30</v>
      </c>
      <c r="K954">
        <v>1995</v>
      </c>
      <c r="L954" t="s">
        <v>44</v>
      </c>
      <c r="M954" t="s">
        <v>57</v>
      </c>
      <c r="N954">
        <v>1625</v>
      </c>
      <c r="P954" t="s">
        <v>32</v>
      </c>
      <c r="Q954">
        <v>5</v>
      </c>
      <c r="R954" t="s">
        <v>33</v>
      </c>
      <c r="T954">
        <v>4</v>
      </c>
      <c r="U954" t="s">
        <v>34</v>
      </c>
      <c r="V954" t="s">
        <v>49</v>
      </c>
      <c r="W954" s="1">
        <f>IF(M954="Neu",DATE(2018,2,1),DATE(RIGHT(M954,4),1,1))</f>
        <v>43132</v>
      </c>
      <c r="X954" s="3">
        <f ca="1">TODAY()-W954</f>
        <v>105</v>
      </c>
      <c r="Y954">
        <v>45900</v>
      </c>
      <c r="Z954">
        <v>50</v>
      </c>
      <c r="AA954" s="4">
        <f ca="1">X954/365</f>
        <v>0.28767123287671231</v>
      </c>
      <c r="AB954">
        <v>4.9000000000000004</v>
      </c>
      <c r="AC954">
        <f t="shared" si="14"/>
        <v>1</v>
      </c>
    </row>
    <row r="955" spans="1:29" x14ac:dyDescent="0.25">
      <c r="A955" t="s">
        <v>24</v>
      </c>
      <c r="B955">
        <v>2000</v>
      </c>
      <c r="C955" t="s">
        <v>25</v>
      </c>
      <c r="D955" t="s">
        <v>109</v>
      </c>
      <c r="E955">
        <v>133</v>
      </c>
      <c r="F955" t="s">
        <v>43</v>
      </c>
      <c r="G955" t="s">
        <v>28</v>
      </c>
      <c r="H955" t="s">
        <v>57</v>
      </c>
      <c r="I955" t="s">
        <v>24</v>
      </c>
      <c r="J955" t="s">
        <v>30</v>
      </c>
      <c r="K955">
        <v>1995</v>
      </c>
      <c r="L955" t="s">
        <v>175</v>
      </c>
      <c r="M955" t="s">
        <v>57</v>
      </c>
      <c r="N955">
        <v>1650</v>
      </c>
      <c r="P955" t="s">
        <v>32</v>
      </c>
      <c r="Q955">
        <v>5</v>
      </c>
      <c r="R955" t="s">
        <v>33</v>
      </c>
      <c r="T955">
        <v>4</v>
      </c>
      <c r="U955" t="s">
        <v>34</v>
      </c>
      <c r="V955" t="s">
        <v>49</v>
      </c>
      <c r="W955" s="1">
        <f>IF(M955="Neu",DATE(2018,2,1),DATE(RIGHT(M955,4),1,1))</f>
        <v>43132</v>
      </c>
      <c r="X955" s="3">
        <f ca="1">TODAY()-W955</f>
        <v>105</v>
      </c>
      <c r="Y955">
        <v>58900</v>
      </c>
      <c r="Z955">
        <v>100</v>
      </c>
      <c r="AA955" s="4">
        <f ca="1">X955/365</f>
        <v>0.28767123287671231</v>
      </c>
      <c r="AB955">
        <v>5.0999999999999996</v>
      </c>
      <c r="AC955">
        <f t="shared" si="14"/>
        <v>1</v>
      </c>
    </row>
    <row r="956" spans="1:29" x14ac:dyDescent="0.25">
      <c r="A956" t="s">
        <v>33</v>
      </c>
      <c r="B956">
        <v>2000</v>
      </c>
      <c r="C956" t="s">
        <v>25</v>
      </c>
      <c r="D956" t="s">
        <v>109</v>
      </c>
      <c r="E956">
        <v>133</v>
      </c>
      <c r="F956" t="s">
        <v>43</v>
      </c>
      <c r="G956" t="s">
        <v>28</v>
      </c>
      <c r="H956" t="s">
        <v>57</v>
      </c>
      <c r="I956" t="s">
        <v>24</v>
      </c>
      <c r="J956" t="s">
        <v>30</v>
      </c>
      <c r="K956">
        <v>1995</v>
      </c>
      <c r="L956" t="s">
        <v>176</v>
      </c>
      <c r="M956" t="s">
        <v>57</v>
      </c>
      <c r="N956">
        <v>1650</v>
      </c>
      <c r="P956" t="s">
        <v>32</v>
      </c>
      <c r="Q956">
        <v>5</v>
      </c>
      <c r="R956" t="s">
        <v>33</v>
      </c>
      <c r="T956">
        <v>4</v>
      </c>
      <c r="U956" t="s">
        <v>34</v>
      </c>
      <c r="V956" t="s">
        <v>49</v>
      </c>
      <c r="W956" s="1">
        <f>IF(M956="Neu",DATE(2018,2,1),DATE(RIGHT(M956,4),1,1))</f>
        <v>43132</v>
      </c>
      <c r="X956" s="3">
        <f ca="1">TODAY()-W956</f>
        <v>105</v>
      </c>
      <c r="Y956">
        <v>58500</v>
      </c>
      <c r="Z956">
        <v>5</v>
      </c>
      <c r="AA956" s="4">
        <f ca="1">X956/365</f>
        <v>0.28767123287671231</v>
      </c>
      <c r="AB956">
        <v>5.0999999999999996</v>
      </c>
      <c r="AC956">
        <f t="shared" si="14"/>
        <v>1</v>
      </c>
    </row>
    <row r="957" spans="1:29" x14ac:dyDescent="0.25">
      <c r="A957" t="s">
        <v>24</v>
      </c>
      <c r="B957">
        <v>2000</v>
      </c>
      <c r="C957" t="s">
        <v>25</v>
      </c>
      <c r="D957" t="s">
        <v>109</v>
      </c>
      <c r="E957">
        <v>133</v>
      </c>
      <c r="F957" t="s">
        <v>43</v>
      </c>
      <c r="G957" t="s">
        <v>28</v>
      </c>
      <c r="H957" t="s">
        <v>57</v>
      </c>
      <c r="I957" t="s">
        <v>24</v>
      </c>
      <c r="J957" t="s">
        <v>30</v>
      </c>
      <c r="K957">
        <v>1995</v>
      </c>
      <c r="L957" t="s">
        <v>94</v>
      </c>
      <c r="M957" t="s">
        <v>57</v>
      </c>
      <c r="N957">
        <v>1650</v>
      </c>
      <c r="P957" t="s">
        <v>32</v>
      </c>
      <c r="Q957">
        <v>5</v>
      </c>
      <c r="R957" t="s">
        <v>33</v>
      </c>
      <c r="T957">
        <v>4</v>
      </c>
      <c r="U957" t="s">
        <v>34</v>
      </c>
      <c r="V957" t="s">
        <v>49</v>
      </c>
      <c r="W957" s="1">
        <f>IF(M957="Neu",DATE(2018,2,1),DATE(RIGHT(M957,4),1,1))</f>
        <v>43132</v>
      </c>
      <c r="X957" s="3">
        <f ca="1">TODAY()-W957</f>
        <v>105</v>
      </c>
      <c r="Y957">
        <v>61900</v>
      </c>
      <c r="Z957">
        <v>10</v>
      </c>
      <c r="AA957" s="4">
        <f ca="1">X957/365</f>
        <v>0.28767123287671231</v>
      </c>
      <c r="AB957">
        <v>5.0999999999999996</v>
      </c>
      <c r="AC957">
        <f t="shared" si="14"/>
        <v>1</v>
      </c>
    </row>
    <row r="958" spans="1:29" x14ac:dyDescent="0.25">
      <c r="A958" t="s">
        <v>24</v>
      </c>
      <c r="B958">
        <v>2000</v>
      </c>
      <c r="C958" t="s">
        <v>25</v>
      </c>
      <c r="D958" t="s">
        <v>54</v>
      </c>
      <c r="E958">
        <v>133</v>
      </c>
      <c r="F958" t="s">
        <v>43</v>
      </c>
      <c r="G958" t="s">
        <v>28</v>
      </c>
      <c r="H958" t="s">
        <v>57</v>
      </c>
      <c r="I958" t="s">
        <v>33</v>
      </c>
      <c r="J958" t="s">
        <v>30</v>
      </c>
      <c r="K958">
        <v>1995</v>
      </c>
      <c r="L958" t="s">
        <v>134</v>
      </c>
      <c r="M958" t="s">
        <v>57</v>
      </c>
      <c r="N958">
        <v>1650</v>
      </c>
      <c r="P958" t="s">
        <v>32</v>
      </c>
      <c r="Q958">
        <v>5</v>
      </c>
      <c r="R958" t="s">
        <v>33</v>
      </c>
      <c r="T958">
        <v>4</v>
      </c>
      <c r="U958" t="s">
        <v>34</v>
      </c>
      <c r="V958" t="s">
        <v>49</v>
      </c>
      <c r="W958" s="1">
        <f>IF(M958="Neu",DATE(2018,2,1),DATE(RIGHT(M958,4),1,1))</f>
        <v>43132</v>
      </c>
      <c r="X958" s="3">
        <f ca="1">TODAY()-W958</f>
        <v>105</v>
      </c>
      <c r="Y958">
        <v>59900</v>
      </c>
      <c r="Z958">
        <v>100</v>
      </c>
      <c r="AA958" s="4">
        <f ca="1">X958/365</f>
        <v>0.28767123287671231</v>
      </c>
      <c r="AB958">
        <v>5.0999999999999996</v>
      </c>
      <c r="AC958">
        <f t="shared" si="14"/>
        <v>1</v>
      </c>
    </row>
    <row r="959" spans="1:29" x14ac:dyDescent="0.25">
      <c r="A959" t="s">
        <v>33</v>
      </c>
      <c r="B959">
        <v>2000</v>
      </c>
      <c r="C959" t="s">
        <v>25</v>
      </c>
      <c r="D959" t="s">
        <v>69</v>
      </c>
      <c r="E959">
        <v>138</v>
      </c>
      <c r="F959" t="s">
        <v>43</v>
      </c>
      <c r="G959" t="s">
        <v>28</v>
      </c>
      <c r="H959" t="s">
        <v>57</v>
      </c>
      <c r="I959" t="s">
        <v>24</v>
      </c>
      <c r="J959" t="s">
        <v>30</v>
      </c>
      <c r="K959">
        <v>1995</v>
      </c>
      <c r="L959" t="s">
        <v>100</v>
      </c>
      <c r="M959" t="s">
        <v>57</v>
      </c>
      <c r="N959">
        <v>1870</v>
      </c>
      <c r="P959" t="s">
        <v>32</v>
      </c>
      <c r="Q959">
        <v>5</v>
      </c>
      <c r="R959" t="s">
        <v>33</v>
      </c>
      <c r="T959">
        <v>4</v>
      </c>
      <c r="U959" t="s">
        <v>34</v>
      </c>
      <c r="V959" t="s">
        <v>49</v>
      </c>
      <c r="W959" s="1">
        <f>IF(M959="Neu",DATE(2018,2,1),DATE(RIGHT(M959,4),1,1))</f>
        <v>43132</v>
      </c>
      <c r="X959" s="3">
        <f ca="1">TODAY()-W959</f>
        <v>105</v>
      </c>
      <c r="Y959">
        <v>59500</v>
      </c>
      <c r="Z959">
        <v>1</v>
      </c>
      <c r="AA959" s="4">
        <f ca="1">X959/365</f>
        <v>0.28767123287671231</v>
      </c>
      <c r="AB959">
        <v>5.2</v>
      </c>
      <c r="AC959">
        <f t="shared" si="14"/>
        <v>1</v>
      </c>
    </row>
    <row r="960" spans="1:29" x14ac:dyDescent="0.25">
      <c r="A960" t="s">
        <v>33</v>
      </c>
      <c r="B960">
        <v>2000</v>
      </c>
      <c r="C960" t="s">
        <v>25</v>
      </c>
      <c r="D960" t="s">
        <v>133</v>
      </c>
      <c r="E960">
        <v>133</v>
      </c>
      <c r="F960" t="s">
        <v>43</v>
      </c>
      <c r="G960" t="s">
        <v>28</v>
      </c>
      <c r="H960" t="s">
        <v>57</v>
      </c>
      <c r="I960" t="s">
        <v>24</v>
      </c>
      <c r="J960" t="s">
        <v>30</v>
      </c>
      <c r="K960">
        <v>1995</v>
      </c>
      <c r="L960" t="s">
        <v>177</v>
      </c>
      <c r="M960" t="s">
        <v>57</v>
      </c>
      <c r="N960">
        <v>1650</v>
      </c>
      <c r="P960" t="s">
        <v>32</v>
      </c>
      <c r="Q960">
        <v>5</v>
      </c>
      <c r="R960" t="s">
        <v>33</v>
      </c>
      <c r="T960">
        <v>4</v>
      </c>
      <c r="U960" t="s">
        <v>34</v>
      </c>
      <c r="V960" t="s">
        <v>49</v>
      </c>
      <c r="W960" s="1">
        <f>IF(M960="Neu",DATE(2018,2,1),DATE(RIGHT(M960,4),1,1))</f>
        <v>43132</v>
      </c>
      <c r="X960" s="3">
        <f ca="1">TODAY()-W960</f>
        <v>105</v>
      </c>
      <c r="Y960">
        <v>63700</v>
      </c>
      <c r="Z960">
        <v>10</v>
      </c>
      <c r="AA960" s="4">
        <f ca="1">X960/365</f>
        <v>0.28767123287671231</v>
      </c>
      <c r="AB960">
        <v>5.0999999999999996</v>
      </c>
      <c r="AC960">
        <f t="shared" si="14"/>
        <v>1</v>
      </c>
    </row>
    <row r="961" spans="1:29" x14ac:dyDescent="0.25">
      <c r="A961" t="s">
        <v>33</v>
      </c>
      <c r="B961">
        <v>2000</v>
      </c>
      <c r="C961" t="s">
        <v>25</v>
      </c>
      <c r="D961" t="s">
        <v>145</v>
      </c>
      <c r="E961">
        <v>133</v>
      </c>
      <c r="F961" t="s">
        <v>43</v>
      </c>
      <c r="G961" t="s">
        <v>28</v>
      </c>
      <c r="H961" t="s">
        <v>57</v>
      </c>
      <c r="I961" t="s">
        <v>33</v>
      </c>
      <c r="J961" t="s">
        <v>30</v>
      </c>
      <c r="K961">
        <v>1995</v>
      </c>
      <c r="L961" t="s">
        <v>179</v>
      </c>
      <c r="M961" t="s">
        <v>57</v>
      </c>
      <c r="N961">
        <v>1870</v>
      </c>
      <c r="P961" t="s">
        <v>32</v>
      </c>
      <c r="Q961">
        <v>5</v>
      </c>
      <c r="R961" t="s">
        <v>33</v>
      </c>
      <c r="T961">
        <v>4</v>
      </c>
      <c r="U961" t="s">
        <v>34</v>
      </c>
      <c r="V961" t="s">
        <v>49</v>
      </c>
      <c r="W961" s="1">
        <f>IF(M961="Neu",DATE(2018,2,1),DATE(RIGHT(M961,4),1,1))</f>
        <v>43132</v>
      </c>
      <c r="X961" s="3">
        <f ca="1">TODAY()-W961</f>
        <v>105</v>
      </c>
      <c r="Y961">
        <v>55730</v>
      </c>
      <c r="Z961">
        <v>1</v>
      </c>
      <c r="AA961" s="4">
        <f ca="1">X961/365</f>
        <v>0.28767123287671231</v>
      </c>
      <c r="AB961">
        <v>5.0999999999999996</v>
      </c>
      <c r="AC961">
        <f t="shared" si="14"/>
        <v>1</v>
      </c>
    </row>
    <row r="962" spans="1:29" x14ac:dyDescent="0.25">
      <c r="A962" t="s">
        <v>24</v>
      </c>
      <c r="B962">
        <v>2000</v>
      </c>
      <c r="C962" t="s">
        <v>25</v>
      </c>
      <c r="D962" t="s">
        <v>109</v>
      </c>
      <c r="E962">
        <v>133</v>
      </c>
      <c r="F962" t="s">
        <v>43</v>
      </c>
      <c r="G962" t="s">
        <v>28</v>
      </c>
      <c r="H962" t="s">
        <v>57</v>
      </c>
      <c r="I962" t="s">
        <v>24</v>
      </c>
      <c r="J962" t="s">
        <v>30</v>
      </c>
      <c r="K962">
        <v>1995</v>
      </c>
      <c r="L962" t="s">
        <v>134</v>
      </c>
      <c r="M962" t="s">
        <v>57</v>
      </c>
      <c r="N962">
        <v>1650</v>
      </c>
      <c r="P962" t="s">
        <v>32</v>
      </c>
      <c r="Q962">
        <v>5</v>
      </c>
      <c r="R962" t="s">
        <v>33</v>
      </c>
      <c r="T962">
        <v>4</v>
      </c>
      <c r="U962" t="s">
        <v>34</v>
      </c>
      <c r="V962" t="s">
        <v>49</v>
      </c>
      <c r="W962" s="1">
        <f>IF(M962="Neu",DATE(2018,2,1),DATE(RIGHT(M962,4),1,1))</f>
        <v>43132</v>
      </c>
      <c r="X962" s="3">
        <f ca="1">TODAY()-W962</f>
        <v>105</v>
      </c>
      <c r="Y962">
        <v>61400</v>
      </c>
      <c r="Z962">
        <v>10</v>
      </c>
      <c r="AA962" s="4">
        <f ca="1">X962/365</f>
        <v>0.28767123287671231</v>
      </c>
      <c r="AB962">
        <v>5.0999999999999996</v>
      </c>
      <c r="AC962">
        <f t="shared" si="14"/>
        <v>1</v>
      </c>
    </row>
    <row r="963" spans="1:29" x14ac:dyDescent="0.25">
      <c r="A963" t="s">
        <v>33</v>
      </c>
      <c r="B963">
        <v>2000</v>
      </c>
      <c r="C963" t="s">
        <v>25</v>
      </c>
      <c r="D963" t="s">
        <v>54</v>
      </c>
      <c r="E963">
        <v>133</v>
      </c>
      <c r="F963" t="s">
        <v>43</v>
      </c>
      <c r="G963" t="s">
        <v>28</v>
      </c>
      <c r="H963" t="s">
        <v>57</v>
      </c>
      <c r="I963" t="s">
        <v>33</v>
      </c>
      <c r="J963" t="s">
        <v>30</v>
      </c>
      <c r="K963">
        <v>1995</v>
      </c>
      <c r="L963" t="s">
        <v>180</v>
      </c>
      <c r="M963" t="s">
        <v>57</v>
      </c>
      <c r="N963">
        <v>1650</v>
      </c>
      <c r="P963" t="s">
        <v>32</v>
      </c>
      <c r="Q963">
        <v>5</v>
      </c>
      <c r="R963" t="s">
        <v>33</v>
      </c>
      <c r="T963">
        <v>4</v>
      </c>
      <c r="U963" t="s">
        <v>34</v>
      </c>
      <c r="V963" t="s">
        <v>49</v>
      </c>
      <c r="W963" s="1">
        <f>IF(M963="Neu",DATE(2018,2,1),DATE(RIGHT(M963,4),1,1))</f>
        <v>43132</v>
      </c>
      <c r="X963" s="3">
        <f ca="1">TODAY()-W963</f>
        <v>105</v>
      </c>
      <c r="Y963">
        <v>62400</v>
      </c>
      <c r="Z963">
        <v>10</v>
      </c>
      <c r="AA963" s="4">
        <f ca="1">X963/365</f>
        <v>0.28767123287671231</v>
      </c>
      <c r="AB963">
        <v>5.0999999999999996</v>
      </c>
      <c r="AC963">
        <f t="shared" ref="AC963:AC1026" si="15">IF(P963="Diesel",1,0)</f>
        <v>1</v>
      </c>
    </row>
    <row r="964" spans="1:29" x14ac:dyDescent="0.25">
      <c r="A964" t="s">
        <v>33</v>
      </c>
      <c r="B964">
        <v>2000</v>
      </c>
      <c r="C964" t="s">
        <v>25</v>
      </c>
      <c r="D964" t="s">
        <v>143</v>
      </c>
      <c r="E964">
        <v>133</v>
      </c>
      <c r="F964" t="s">
        <v>43</v>
      </c>
      <c r="G964" t="s">
        <v>28</v>
      </c>
      <c r="H964" t="s">
        <v>57</v>
      </c>
      <c r="I964" t="s">
        <v>33</v>
      </c>
      <c r="J964" t="s">
        <v>30</v>
      </c>
      <c r="K964">
        <v>1995</v>
      </c>
      <c r="L964" t="s">
        <v>180</v>
      </c>
      <c r="M964" t="s">
        <v>57</v>
      </c>
      <c r="N964">
        <v>1650</v>
      </c>
      <c r="P964" t="s">
        <v>32</v>
      </c>
      <c r="Q964">
        <v>5</v>
      </c>
      <c r="R964" t="s">
        <v>33</v>
      </c>
      <c r="T964">
        <v>4</v>
      </c>
      <c r="U964" t="s">
        <v>34</v>
      </c>
      <c r="V964" t="s">
        <v>49</v>
      </c>
      <c r="W964" s="1">
        <f>IF(M964="Neu",DATE(2018,2,1),DATE(RIGHT(M964,4),1,1))</f>
        <v>43132</v>
      </c>
      <c r="X964" s="3">
        <f ca="1">TODAY()-W964</f>
        <v>105</v>
      </c>
      <c r="Y964">
        <v>61900</v>
      </c>
      <c r="Z964">
        <v>10</v>
      </c>
      <c r="AA964" s="4">
        <f ca="1">X964/365</f>
        <v>0.28767123287671231</v>
      </c>
      <c r="AB964">
        <v>5.0999999999999996</v>
      </c>
      <c r="AC964">
        <f t="shared" si="15"/>
        <v>1</v>
      </c>
    </row>
    <row r="965" spans="1:29" x14ac:dyDescent="0.25">
      <c r="A965" t="s">
        <v>33</v>
      </c>
      <c r="B965">
        <v>2000</v>
      </c>
      <c r="C965" t="s">
        <v>25</v>
      </c>
      <c r="D965" t="s">
        <v>133</v>
      </c>
      <c r="E965">
        <v>138</v>
      </c>
      <c r="F965" t="s">
        <v>43</v>
      </c>
      <c r="G965" t="s">
        <v>28</v>
      </c>
      <c r="H965" t="s">
        <v>57</v>
      </c>
      <c r="I965" t="s">
        <v>24</v>
      </c>
      <c r="J965" t="s">
        <v>30</v>
      </c>
      <c r="K965">
        <v>1995</v>
      </c>
      <c r="L965" t="s">
        <v>181</v>
      </c>
      <c r="M965" t="s">
        <v>57</v>
      </c>
      <c r="N965">
        <v>1870</v>
      </c>
      <c r="P965" t="s">
        <v>32</v>
      </c>
      <c r="Q965">
        <v>5</v>
      </c>
      <c r="R965" t="s">
        <v>33</v>
      </c>
      <c r="T965">
        <v>4</v>
      </c>
      <c r="U965" t="s">
        <v>34</v>
      </c>
      <c r="V965" t="s">
        <v>49</v>
      </c>
      <c r="W965" s="1">
        <f>IF(M965="Neu",DATE(2018,2,1),DATE(RIGHT(M965,4),1,1))</f>
        <v>43132</v>
      </c>
      <c r="X965" s="3">
        <f ca="1">TODAY()-W965</f>
        <v>105</v>
      </c>
      <c r="Y965">
        <v>55900</v>
      </c>
      <c r="Z965">
        <v>1</v>
      </c>
      <c r="AA965" s="4">
        <f ca="1">X965/365</f>
        <v>0.28767123287671231</v>
      </c>
      <c r="AB965">
        <v>5.2</v>
      </c>
      <c r="AC965">
        <f t="shared" si="15"/>
        <v>1</v>
      </c>
    </row>
    <row r="966" spans="1:29" x14ac:dyDescent="0.25">
      <c r="A966" t="s">
        <v>33</v>
      </c>
      <c r="B966">
        <v>2000</v>
      </c>
      <c r="C966" t="s">
        <v>25</v>
      </c>
      <c r="D966" t="s">
        <v>182</v>
      </c>
      <c r="E966">
        <v>133</v>
      </c>
      <c r="F966" t="s">
        <v>43</v>
      </c>
      <c r="G966" t="s">
        <v>28</v>
      </c>
      <c r="H966" t="s">
        <v>57</v>
      </c>
      <c r="I966" t="s">
        <v>33</v>
      </c>
      <c r="J966" t="s">
        <v>30</v>
      </c>
      <c r="K966">
        <v>1995</v>
      </c>
      <c r="L966" t="s">
        <v>183</v>
      </c>
      <c r="M966" t="s">
        <v>57</v>
      </c>
      <c r="N966">
        <v>1650</v>
      </c>
      <c r="P966" t="s">
        <v>32</v>
      </c>
      <c r="Q966">
        <v>5</v>
      </c>
      <c r="R966" t="s">
        <v>33</v>
      </c>
      <c r="T966">
        <v>4</v>
      </c>
      <c r="U966" t="s">
        <v>34</v>
      </c>
      <c r="V966" t="s">
        <v>49</v>
      </c>
      <c r="W966" s="1">
        <f>IF(M966="Neu",DATE(2018,2,1),DATE(RIGHT(M966,4),1,1))</f>
        <v>43132</v>
      </c>
      <c r="X966" s="3">
        <f ca="1">TODAY()-W966</f>
        <v>105</v>
      </c>
      <c r="Y966">
        <v>70420</v>
      </c>
      <c r="Z966">
        <v>50</v>
      </c>
      <c r="AA966" s="4">
        <f ca="1">X966/365</f>
        <v>0.28767123287671231</v>
      </c>
      <c r="AB966">
        <v>5.0999999999999996</v>
      </c>
      <c r="AC966">
        <f t="shared" si="15"/>
        <v>1</v>
      </c>
    </row>
    <row r="967" spans="1:29" x14ac:dyDescent="0.25">
      <c r="A967" t="s">
        <v>24</v>
      </c>
      <c r="B967">
        <v>2000</v>
      </c>
      <c r="C967" t="s">
        <v>25</v>
      </c>
      <c r="D967" t="s">
        <v>26</v>
      </c>
      <c r="E967">
        <v>138</v>
      </c>
      <c r="F967" t="s">
        <v>43</v>
      </c>
      <c r="G967" t="s">
        <v>28</v>
      </c>
      <c r="H967" t="s">
        <v>57</v>
      </c>
      <c r="I967" t="s">
        <v>24</v>
      </c>
      <c r="J967" t="s">
        <v>30</v>
      </c>
      <c r="K967">
        <v>1995</v>
      </c>
      <c r="L967" t="s">
        <v>38</v>
      </c>
      <c r="M967" t="s">
        <v>57</v>
      </c>
      <c r="N967">
        <v>1870</v>
      </c>
      <c r="P967" t="s">
        <v>32</v>
      </c>
      <c r="Q967">
        <v>5</v>
      </c>
      <c r="R967" t="s">
        <v>33</v>
      </c>
      <c r="T967">
        <v>4</v>
      </c>
      <c r="U967" t="s">
        <v>34</v>
      </c>
      <c r="V967" t="s">
        <v>49</v>
      </c>
      <c r="W967" s="1">
        <f>IF(M967="Neu",DATE(2018,2,1),DATE(RIGHT(M967,4),1,1))</f>
        <v>43132</v>
      </c>
      <c r="X967" s="3">
        <f ca="1">TODAY()-W967</f>
        <v>105</v>
      </c>
      <c r="Y967">
        <v>56900</v>
      </c>
      <c r="Z967">
        <v>4</v>
      </c>
      <c r="AA967" s="4">
        <f ca="1">X967/365</f>
        <v>0.28767123287671231</v>
      </c>
      <c r="AB967">
        <v>5.2</v>
      </c>
      <c r="AC967">
        <f t="shared" si="15"/>
        <v>1</v>
      </c>
    </row>
    <row r="968" spans="1:29" x14ac:dyDescent="0.25">
      <c r="A968" t="s">
        <v>24</v>
      </c>
      <c r="B968">
        <v>2000</v>
      </c>
      <c r="C968" t="s">
        <v>25</v>
      </c>
      <c r="D968" t="s">
        <v>36</v>
      </c>
      <c r="E968">
        <v>138</v>
      </c>
      <c r="F968" t="s">
        <v>43</v>
      </c>
      <c r="G968" t="s">
        <v>28</v>
      </c>
      <c r="H968" t="s">
        <v>57</v>
      </c>
      <c r="I968" t="s">
        <v>24</v>
      </c>
      <c r="J968" t="s">
        <v>30</v>
      </c>
      <c r="K968">
        <v>1995</v>
      </c>
      <c r="L968" t="s">
        <v>38</v>
      </c>
      <c r="M968" t="s">
        <v>57</v>
      </c>
      <c r="N968">
        <v>1870</v>
      </c>
      <c r="P968" t="s">
        <v>32</v>
      </c>
      <c r="Q968">
        <v>5</v>
      </c>
      <c r="R968" t="s">
        <v>33</v>
      </c>
      <c r="T968">
        <v>4</v>
      </c>
      <c r="U968" t="s">
        <v>34</v>
      </c>
      <c r="V968" t="s">
        <v>49</v>
      </c>
      <c r="W968" s="1">
        <f>IF(M968="Neu",DATE(2018,2,1),DATE(RIGHT(M968,4),1,1))</f>
        <v>43132</v>
      </c>
      <c r="X968" s="3">
        <f ca="1">TODAY()-W968</f>
        <v>105</v>
      </c>
      <c r="Y968">
        <v>59900</v>
      </c>
      <c r="Z968">
        <v>4</v>
      </c>
      <c r="AA968" s="4">
        <f ca="1">X968/365</f>
        <v>0.28767123287671231</v>
      </c>
      <c r="AB968">
        <v>5.2</v>
      </c>
      <c r="AC968">
        <f t="shared" si="15"/>
        <v>1</v>
      </c>
    </row>
    <row r="969" spans="1:29" x14ac:dyDescent="0.25">
      <c r="A969" t="s">
        <v>24</v>
      </c>
      <c r="B969">
        <v>2000</v>
      </c>
      <c r="C969" t="s">
        <v>25</v>
      </c>
      <c r="D969" t="s">
        <v>42</v>
      </c>
      <c r="E969">
        <v>138</v>
      </c>
      <c r="F969" t="s">
        <v>43</v>
      </c>
      <c r="G969" t="s">
        <v>28</v>
      </c>
      <c r="H969" t="s">
        <v>57</v>
      </c>
      <c r="I969" t="s">
        <v>24</v>
      </c>
      <c r="J969" t="s">
        <v>30</v>
      </c>
      <c r="K969">
        <v>1995</v>
      </c>
      <c r="L969" t="s">
        <v>38</v>
      </c>
      <c r="M969" t="s">
        <v>57</v>
      </c>
      <c r="N969">
        <v>1870</v>
      </c>
      <c r="P969" t="s">
        <v>32</v>
      </c>
      <c r="Q969">
        <v>5</v>
      </c>
      <c r="R969" t="s">
        <v>33</v>
      </c>
      <c r="T969">
        <v>4</v>
      </c>
      <c r="U969" t="s">
        <v>34</v>
      </c>
      <c r="V969" t="s">
        <v>49</v>
      </c>
      <c r="W969" s="1">
        <f>IF(M969="Neu",DATE(2018,2,1),DATE(RIGHT(M969,4),1,1))</f>
        <v>43132</v>
      </c>
      <c r="X969" s="3">
        <f ca="1">TODAY()-W969</f>
        <v>105</v>
      </c>
      <c r="Y969">
        <v>61500</v>
      </c>
      <c r="Z969">
        <v>20</v>
      </c>
      <c r="AA969" s="4">
        <f ca="1">X969/365</f>
        <v>0.28767123287671231</v>
      </c>
      <c r="AB969">
        <v>5.2</v>
      </c>
      <c r="AC969">
        <f t="shared" si="15"/>
        <v>1</v>
      </c>
    </row>
    <row r="970" spans="1:29" x14ac:dyDescent="0.25">
      <c r="A970" t="s">
        <v>24</v>
      </c>
      <c r="B970">
        <v>2000</v>
      </c>
      <c r="C970" t="s">
        <v>25</v>
      </c>
      <c r="D970" t="s">
        <v>38</v>
      </c>
      <c r="E970">
        <v>138</v>
      </c>
      <c r="F970" t="s">
        <v>43</v>
      </c>
      <c r="G970" t="s">
        <v>28</v>
      </c>
      <c r="H970" t="s">
        <v>57</v>
      </c>
      <c r="I970" t="s">
        <v>24</v>
      </c>
      <c r="J970" t="s">
        <v>30</v>
      </c>
      <c r="K970">
        <v>1995</v>
      </c>
      <c r="L970" t="s">
        <v>38</v>
      </c>
      <c r="M970" t="s">
        <v>57</v>
      </c>
      <c r="N970">
        <v>1870</v>
      </c>
      <c r="P970" t="s">
        <v>32</v>
      </c>
      <c r="Q970">
        <v>5</v>
      </c>
      <c r="R970" t="s">
        <v>33</v>
      </c>
      <c r="T970">
        <v>4</v>
      </c>
      <c r="U970" t="s">
        <v>34</v>
      </c>
      <c r="V970" t="s">
        <v>49</v>
      </c>
      <c r="W970" s="1">
        <f>IF(M970="Neu",DATE(2018,2,1),DATE(RIGHT(M970,4),1,1))</f>
        <v>43132</v>
      </c>
      <c r="X970" s="3">
        <f ca="1">TODAY()-W970</f>
        <v>105</v>
      </c>
      <c r="Y970">
        <v>60500</v>
      </c>
      <c r="Z970">
        <v>4</v>
      </c>
      <c r="AA970" s="4">
        <f ca="1">X970/365</f>
        <v>0.28767123287671231</v>
      </c>
      <c r="AB970">
        <v>5.2</v>
      </c>
      <c r="AC970">
        <f t="shared" si="15"/>
        <v>1</v>
      </c>
    </row>
    <row r="971" spans="1:29" x14ac:dyDescent="0.25">
      <c r="A971" t="s">
        <v>24</v>
      </c>
      <c r="B971">
        <v>2000</v>
      </c>
      <c r="C971" t="s">
        <v>25</v>
      </c>
      <c r="D971" t="s">
        <v>61</v>
      </c>
      <c r="E971">
        <v>133</v>
      </c>
      <c r="F971" t="s">
        <v>43</v>
      </c>
      <c r="G971" t="s">
        <v>28</v>
      </c>
      <c r="H971" t="s">
        <v>57</v>
      </c>
      <c r="I971" t="s">
        <v>24</v>
      </c>
      <c r="J971" t="s">
        <v>30</v>
      </c>
      <c r="K971">
        <v>1995</v>
      </c>
      <c r="L971" t="s">
        <v>38</v>
      </c>
      <c r="M971" t="s">
        <v>57</v>
      </c>
      <c r="N971">
        <v>1650</v>
      </c>
      <c r="P971" t="s">
        <v>32</v>
      </c>
      <c r="Q971">
        <v>5</v>
      </c>
      <c r="R971" t="s">
        <v>33</v>
      </c>
      <c r="T971">
        <v>4</v>
      </c>
      <c r="U971" t="s">
        <v>34</v>
      </c>
      <c r="V971" t="s">
        <v>49</v>
      </c>
      <c r="W971" s="1">
        <f>IF(M971="Neu",DATE(2018,2,1),DATE(RIGHT(M971,4),1,1))</f>
        <v>43132</v>
      </c>
      <c r="X971" s="3">
        <f ca="1">TODAY()-W971</f>
        <v>105</v>
      </c>
      <c r="Y971">
        <v>60300</v>
      </c>
      <c r="Z971">
        <v>1</v>
      </c>
      <c r="AA971" s="4">
        <f ca="1">X971/365</f>
        <v>0.28767123287671231</v>
      </c>
      <c r="AB971">
        <v>5.0999999999999996</v>
      </c>
      <c r="AC971">
        <f t="shared" si="15"/>
        <v>1</v>
      </c>
    </row>
    <row r="972" spans="1:29" x14ac:dyDescent="0.25">
      <c r="A972" t="s">
        <v>24</v>
      </c>
      <c r="B972">
        <v>2000</v>
      </c>
      <c r="C972" t="s">
        <v>25</v>
      </c>
      <c r="D972" t="s">
        <v>26</v>
      </c>
      <c r="E972">
        <v>133</v>
      </c>
      <c r="F972" t="s">
        <v>43</v>
      </c>
      <c r="G972" t="s">
        <v>28</v>
      </c>
      <c r="H972" t="s">
        <v>57</v>
      </c>
      <c r="I972" t="s">
        <v>24</v>
      </c>
      <c r="J972" t="s">
        <v>30</v>
      </c>
      <c r="K972">
        <v>1995</v>
      </c>
      <c r="L972" t="s">
        <v>44</v>
      </c>
      <c r="M972" t="s">
        <v>57</v>
      </c>
      <c r="N972">
        <v>1650</v>
      </c>
      <c r="P972" t="s">
        <v>32</v>
      </c>
      <c r="Q972">
        <v>5</v>
      </c>
      <c r="R972" t="s">
        <v>33</v>
      </c>
      <c r="T972">
        <v>4</v>
      </c>
      <c r="U972" t="s">
        <v>34</v>
      </c>
      <c r="V972" t="s">
        <v>49</v>
      </c>
      <c r="W972" s="1">
        <f>IF(M972="Neu",DATE(2018,2,1),DATE(RIGHT(M972,4),1,1))</f>
        <v>43132</v>
      </c>
      <c r="X972" s="3">
        <f ca="1">TODAY()-W972</f>
        <v>105</v>
      </c>
      <c r="Y972">
        <v>58900</v>
      </c>
      <c r="Z972">
        <v>8</v>
      </c>
      <c r="AA972" s="4">
        <f ca="1">X972/365</f>
        <v>0.28767123287671231</v>
      </c>
      <c r="AB972">
        <v>5.0999999999999996</v>
      </c>
      <c r="AC972">
        <f t="shared" si="15"/>
        <v>1</v>
      </c>
    </row>
    <row r="973" spans="1:29" x14ac:dyDescent="0.25">
      <c r="A973" t="s">
        <v>24</v>
      </c>
      <c r="B973">
        <v>2000</v>
      </c>
      <c r="C973" t="s">
        <v>25</v>
      </c>
      <c r="D973" t="s">
        <v>26</v>
      </c>
      <c r="E973">
        <v>133</v>
      </c>
      <c r="F973" t="s">
        <v>43</v>
      </c>
      <c r="G973" t="s">
        <v>28</v>
      </c>
      <c r="H973" t="s">
        <v>57</v>
      </c>
      <c r="I973" t="s">
        <v>24</v>
      </c>
      <c r="J973" t="s">
        <v>30</v>
      </c>
      <c r="K973">
        <v>1995</v>
      </c>
      <c r="L973" t="s">
        <v>38</v>
      </c>
      <c r="M973" t="s">
        <v>57</v>
      </c>
      <c r="N973">
        <v>1650</v>
      </c>
      <c r="P973" t="s">
        <v>32</v>
      </c>
      <c r="Q973">
        <v>5</v>
      </c>
      <c r="R973" t="s">
        <v>33</v>
      </c>
      <c r="T973">
        <v>4</v>
      </c>
      <c r="U973" t="s">
        <v>34</v>
      </c>
      <c r="V973" t="s">
        <v>49</v>
      </c>
      <c r="W973" s="1">
        <f>IF(M973="Neu",DATE(2018,2,1),DATE(RIGHT(M973,4),1,1))</f>
        <v>43132</v>
      </c>
      <c r="X973" s="3">
        <f ca="1">TODAY()-W973</f>
        <v>105</v>
      </c>
      <c r="Y973">
        <v>56500</v>
      </c>
      <c r="Z973">
        <v>25</v>
      </c>
      <c r="AA973" s="4">
        <f ca="1">X973/365</f>
        <v>0.28767123287671231</v>
      </c>
      <c r="AB973">
        <v>5.0999999999999996</v>
      </c>
      <c r="AC973">
        <f t="shared" si="15"/>
        <v>1</v>
      </c>
    </row>
    <row r="974" spans="1:29" x14ac:dyDescent="0.25">
      <c r="A974" t="s">
        <v>24</v>
      </c>
      <c r="B974">
        <v>2000</v>
      </c>
      <c r="C974" t="s">
        <v>25</v>
      </c>
      <c r="D974" t="s">
        <v>42</v>
      </c>
      <c r="E974">
        <v>138</v>
      </c>
      <c r="F974" t="s">
        <v>43</v>
      </c>
      <c r="G974" t="s">
        <v>28</v>
      </c>
      <c r="H974" t="s">
        <v>57</v>
      </c>
      <c r="I974" t="s">
        <v>24</v>
      </c>
      <c r="J974" t="s">
        <v>30</v>
      </c>
      <c r="K974">
        <v>1995</v>
      </c>
      <c r="L974" t="s">
        <v>38</v>
      </c>
      <c r="M974" t="s">
        <v>57</v>
      </c>
      <c r="N974">
        <v>1870</v>
      </c>
      <c r="P974" t="s">
        <v>32</v>
      </c>
      <c r="Q974">
        <v>5</v>
      </c>
      <c r="R974" t="s">
        <v>33</v>
      </c>
      <c r="T974">
        <v>4</v>
      </c>
      <c r="U974" t="s">
        <v>34</v>
      </c>
      <c r="V974" t="s">
        <v>49</v>
      </c>
      <c r="W974" s="1">
        <f>IF(M974="Neu",DATE(2018,2,1),DATE(RIGHT(M974,4),1,1))</f>
        <v>43132</v>
      </c>
      <c r="X974" s="3">
        <f ca="1">TODAY()-W974</f>
        <v>105</v>
      </c>
      <c r="Y974">
        <v>57500</v>
      </c>
      <c r="Z974">
        <v>4</v>
      </c>
      <c r="AA974" s="4">
        <f ca="1">X974/365</f>
        <v>0.28767123287671231</v>
      </c>
      <c r="AB974">
        <v>5.2</v>
      </c>
      <c r="AC974">
        <f t="shared" si="15"/>
        <v>1</v>
      </c>
    </row>
    <row r="975" spans="1:29" x14ac:dyDescent="0.25">
      <c r="A975" t="s">
        <v>24</v>
      </c>
      <c r="B975">
        <v>2000</v>
      </c>
      <c r="C975" t="s">
        <v>25</v>
      </c>
      <c r="D975" t="s">
        <v>51</v>
      </c>
      <c r="E975">
        <v>133</v>
      </c>
      <c r="F975" t="s">
        <v>43</v>
      </c>
      <c r="G975" t="s">
        <v>28</v>
      </c>
      <c r="H975" t="s">
        <v>57</v>
      </c>
      <c r="I975" t="s">
        <v>24</v>
      </c>
      <c r="J975" t="s">
        <v>30</v>
      </c>
      <c r="K975">
        <v>1995</v>
      </c>
      <c r="L975" t="s">
        <v>38</v>
      </c>
      <c r="M975" t="s">
        <v>57</v>
      </c>
      <c r="N975">
        <v>1650</v>
      </c>
      <c r="P975" t="s">
        <v>32</v>
      </c>
      <c r="Q975">
        <v>5</v>
      </c>
      <c r="R975" t="s">
        <v>33</v>
      </c>
      <c r="T975">
        <v>4</v>
      </c>
      <c r="U975" t="s">
        <v>34</v>
      </c>
      <c r="V975" t="s">
        <v>49</v>
      </c>
      <c r="W975" s="1">
        <f>IF(M975="Neu",DATE(2018,2,1),DATE(RIGHT(M975,4),1,1))</f>
        <v>43132</v>
      </c>
      <c r="X975" s="3">
        <f ca="1">TODAY()-W975</f>
        <v>105</v>
      </c>
      <c r="Y975">
        <v>59900</v>
      </c>
      <c r="Z975">
        <v>1</v>
      </c>
      <c r="AA975" s="4">
        <f ca="1">X975/365</f>
        <v>0.28767123287671231</v>
      </c>
      <c r="AB975">
        <v>5.0999999999999996</v>
      </c>
      <c r="AC975">
        <f t="shared" si="15"/>
        <v>1</v>
      </c>
    </row>
    <row r="976" spans="1:29" x14ac:dyDescent="0.25">
      <c r="A976" t="s">
        <v>24</v>
      </c>
      <c r="B976">
        <v>2000</v>
      </c>
      <c r="C976" t="s">
        <v>25</v>
      </c>
      <c r="D976" t="s">
        <v>61</v>
      </c>
      <c r="E976">
        <v>138</v>
      </c>
      <c r="F976" t="s">
        <v>43</v>
      </c>
      <c r="G976" t="s">
        <v>28</v>
      </c>
      <c r="H976" t="s">
        <v>57</v>
      </c>
      <c r="I976" t="s">
        <v>24</v>
      </c>
      <c r="J976" t="s">
        <v>30</v>
      </c>
      <c r="K976">
        <v>1995</v>
      </c>
      <c r="L976" t="s">
        <v>38</v>
      </c>
      <c r="M976" t="s">
        <v>57</v>
      </c>
      <c r="N976">
        <v>1870</v>
      </c>
      <c r="P976" t="s">
        <v>32</v>
      </c>
      <c r="Q976">
        <v>5</v>
      </c>
      <c r="R976" t="s">
        <v>33</v>
      </c>
      <c r="T976">
        <v>4</v>
      </c>
      <c r="U976" t="s">
        <v>34</v>
      </c>
      <c r="V976" t="s">
        <v>49</v>
      </c>
      <c r="W976" s="1">
        <f>IF(M976="Neu",DATE(2018,2,1),DATE(RIGHT(M976,4),1,1))</f>
        <v>43132</v>
      </c>
      <c r="X976" s="3">
        <f ca="1">TODAY()-W976</f>
        <v>105</v>
      </c>
      <c r="Y976">
        <v>62700</v>
      </c>
      <c r="Z976">
        <v>10</v>
      </c>
      <c r="AA976" s="4">
        <f ca="1">X976/365</f>
        <v>0.28767123287671231</v>
      </c>
      <c r="AB976">
        <v>5.2</v>
      </c>
      <c r="AC976">
        <f t="shared" si="15"/>
        <v>1</v>
      </c>
    </row>
    <row r="977" spans="1:29" x14ac:dyDescent="0.25">
      <c r="A977" t="s">
        <v>24</v>
      </c>
      <c r="B977">
        <v>2000</v>
      </c>
      <c r="C977" t="s">
        <v>25</v>
      </c>
      <c r="D977" t="s">
        <v>36</v>
      </c>
      <c r="E977">
        <v>133</v>
      </c>
      <c r="F977" t="s">
        <v>43</v>
      </c>
      <c r="G977" t="s">
        <v>28</v>
      </c>
      <c r="H977" t="s">
        <v>57</v>
      </c>
      <c r="I977" t="s">
        <v>24</v>
      </c>
      <c r="J977" t="s">
        <v>30</v>
      </c>
      <c r="K977">
        <v>1995</v>
      </c>
      <c r="L977" t="s">
        <v>127</v>
      </c>
      <c r="M977" t="s">
        <v>57</v>
      </c>
      <c r="N977">
        <v>1650</v>
      </c>
      <c r="P977" t="s">
        <v>32</v>
      </c>
      <c r="Q977">
        <v>5</v>
      </c>
      <c r="R977" t="s">
        <v>33</v>
      </c>
      <c r="T977">
        <v>4</v>
      </c>
      <c r="U977" t="s">
        <v>34</v>
      </c>
      <c r="V977" t="s">
        <v>49</v>
      </c>
      <c r="W977" s="1">
        <f>IF(M977="Neu",DATE(2018,2,1),DATE(RIGHT(M977,4),1,1))</f>
        <v>43132</v>
      </c>
      <c r="X977" s="3">
        <f ca="1">TODAY()-W977</f>
        <v>105</v>
      </c>
      <c r="Y977">
        <v>60900</v>
      </c>
      <c r="Z977">
        <v>1</v>
      </c>
      <c r="AA977" s="4">
        <f ca="1">X977/365</f>
        <v>0.28767123287671231</v>
      </c>
      <c r="AB977">
        <v>5.0999999999999996</v>
      </c>
      <c r="AC977">
        <f t="shared" si="15"/>
        <v>1</v>
      </c>
    </row>
    <row r="978" spans="1:29" x14ac:dyDescent="0.25">
      <c r="A978" t="s">
        <v>24</v>
      </c>
      <c r="B978">
        <v>2000</v>
      </c>
      <c r="C978" t="s">
        <v>25</v>
      </c>
      <c r="D978" t="s">
        <v>56</v>
      </c>
      <c r="E978">
        <v>138</v>
      </c>
      <c r="F978" t="s">
        <v>43</v>
      </c>
      <c r="G978" t="s">
        <v>28</v>
      </c>
      <c r="H978" t="s">
        <v>57</v>
      </c>
      <c r="I978" t="s">
        <v>24</v>
      </c>
      <c r="J978" t="s">
        <v>30</v>
      </c>
      <c r="K978">
        <v>1995</v>
      </c>
      <c r="L978" t="s">
        <v>38</v>
      </c>
      <c r="M978" t="s">
        <v>57</v>
      </c>
      <c r="N978">
        <v>1870</v>
      </c>
      <c r="P978" t="s">
        <v>32</v>
      </c>
      <c r="Q978">
        <v>5</v>
      </c>
      <c r="R978" t="s">
        <v>33</v>
      </c>
      <c r="T978">
        <v>4</v>
      </c>
      <c r="U978" t="s">
        <v>34</v>
      </c>
      <c r="V978" t="s">
        <v>49</v>
      </c>
      <c r="W978" s="1">
        <f>IF(M978="Neu",DATE(2018,2,1),DATE(RIGHT(M978,4),1,1))</f>
        <v>43132</v>
      </c>
      <c r="X978" s="3">
        <f ca="1">TODAY()-W978</f>
        <v>105</v>
      </c>
      <c r="Y978">
        <v>61560</v>
      </c>
      <c r="Z978">
        <v>10</v>
      </c>
      <c r="AA978" s="4">
        <f ca="1">X978/365</f>
        <v>0.28767123287671231</v>
      </c>
      <c r="AB978">
        <v>5.2</v>
      </c>
      <c r="AC978">
        <f t="shared" si="15"/>
        <v>1</v>
      </c>
    </row>
    <row r="979" spans="1:29" x14ac:dyDescent="0.25">
      <c r="A979" t="s">
        <v>24</v>
      </c>
      <c r="B979">
        <v>2000</v>
      </c>
      <c r="C979" t="s">
        <v>25</v>
      </c>
      <c r="D979" t="s">
        <v>42</v>
      </c>
      <c r="E979">
        <v>133</v>
      </c>
      <c r="F979" t="s">
        <v>43</v>
      </c>
      <c r="G979" t="s">
        <v>28</v>
      </c>
      <c r="H979" t="s">
        <v>57</v>
      </c>
      <c r="I979" t="s">
        <v>24</v>
      </c>
      <c r="J979" t="s">
        <v>30</v>
      </c>
      <c r="K979">
        <v>1995</v>
      </c>
      <c r="L979" t="s">
        <v>38</v>
      </c>
      <c r="M979" t="s">
        <v>57</v>
      </c>
      <c r="N979">
        <v>1650</v>
      </c>
      <c r="P979" t="s">
        <v>32</v>
      </c>
      <c r="Q979">
        <v>5</v>
      </c>
      <c r="R979" t="s">
        <v>33</v>
      </c>
      <c r="T979">
        <v>4</v>
      </c>
      <c r="U979" t="s">
        <v>34</v>
      </c>
      <c r="V979" t="s">
        <v>49</v>
      </c>
      <c r="W979" s="1">
        <f>IF(M979="Neu",DATE(2018,2,1),DATE(RIGHT(M979,4),1,1))</f>
        <v>43132</v>
      </c>
      <c r="X979" s="3">
        <f ca="1">TODAY()-W979</f>
        <v>105</v>
      </c>
      <c r="Y979">
        <v>60900</v>
      </c>
      <c r="Z979">
        <v>1</v>
      </c>
      <c r="AA979" s="4">
        <f ca="1">X979/365</f>
        <v>0.28767123287671231</v>
      </c>
      <c r="AB979">
        <v>5.0999999999999996</v>
      </c>
      <c r="AC979">
        <f t="shared" si="15"/>
        <v>1</v>
      </c>
    </row>
    <row r="980" spans="1:29" x14ac:dyDescent="0.25">
      <c r="A980" t="s">
        <v>24</v>
      </c>
      <c r="B980">
        <v>2000</v>
      </c>
      <c r="C980" t="s">
        <v>25</v>
      </c>
      <c r="D980" t="s">
        <v>42</v>
      </c>
      <c r="E980">
        <v>138</v>
      </c>
      <c r="F980" t="s">
        <v>43</v>
      </c>
      <c r="G980" t="s">
        <v>28</v>
      </c>
      <c r="H980" t="s">
        <v>57</v>
      </c>
      <c r="I980" t="s">
        <v>33</v>
      </c>
      <c r="J980" t="s">
        <v>30</v>
      </c>
      <c r="K980">
        <v>1995</v>
      </c>
      <c r="L980" t="s">
        <v>44</v>
      </c>
      <c r="M980" t="s">
        <v>57</v>
      </c>
      <c r="N980">
        <v>1870</v>
      </c>
      <c r="P980" t="s">
        <v>32</v>
      </c>
      <c r="Q980">
        <v>5</v>
      </c>
      <c r="R980" t="s">
        <v>33</v>
      </c>
      <c r="T980">
        <v>4</v>
      </c>
      <c r="U980" t="s">
        <v>34</v>
      </c>
      <c r="V980" t="s">
        <v>49</v>
      </c>
      <c r="W980" s="1">
        <f>IF(M980="Neu",DATE(2018,2,1),DATE(RIGHT(M980,4),1,1))</f>
        <v>43132</v>
      </c>
      <c r="X980" s="3">
        <f ca="1">TODAY()-W980</f>
        <v>105</v>
      </c>
      <c r="Y980">
        <v>64444</v>
      </c>
      <c r="Z980">
        <v>21</v>
      </c>
      <c r="AA980" s="4">
        <f ca="1">X980/365</f>
        <v>0.28767123287671231</v>
      </c>
      <c r="AB980">
        <v>5.2</v>
      </c>
      <c r="AC980">
        <f t="shared" si="15"/>
        <v>1</v>
      </c>
    </row>
    <row r="981" spans="1:29" x14ac:dyDescent="0.25">
      <c r="A981" t="s">
        <v>24</v>
      </c>
      <c r="B981">
        <v>2000</v>
      </c>
      <c r="C981" t="s">
        <v>25</v>
      </c>
      <c r="D981" t="s">
        <v>51</v>
      </c>
      <c r="E981">
        <v>133</v>
      </c>
      <c r="F981" t="s">
        <v>43</v>
      </c>
      <c r="G981" t="s">
        <v>28</v>
      </c>
      <c r="H981" t="s">
        <v>57</v>
      </c>
      <c r="I981" t="s">
        <v>24</v>
      </c>
      <c r="J981" t="s">
        <v>30</v>
      </c>
      <c r="K981">
        <v>1995</v>
      </c>
      <c r="L981" t="s">
        <v>44</v>
      </c>
      <c r="M981" t="s">
        <v>57</v>
      </c>
      <c r="N981">
        <v>1650</v>
      </c>
      <c r="P981" t="s">
        <v>32</v>
      </c>
      <c r="Q981">
        <v>5</v>
      </c>
      <c r="R981" t="s">
        <v>33</v>
      </c>
      <c r="T981">
        <v>4</v>
      </c>
      <c r="U981" t="s">
        <v>34</v>
      </c>
      <c r="V981" t="s">
        <v>49</v>
      </c>
      <c r="W981" s="1">
        <f>IF(M981="Neu",DATE(2018,2,1),DATE(RIGHT(M981,4),1,1))</f>
        <v>43132</v>
      </c>
      <c r="X981" s="3">
        <f ca="1">TODAY()-W981</f>
        <v>105</v>
      </c>
      <c r="Y981">
        <v>49700</v>
      </c>
      <c r="Z981">
        <v>50</v>
      </c>
      <c r="AA981" s="4">
        <f ca="1">X981/365</f>
        <v>0.28767123287671231</v>
      </c>
      <c r="AB981">
        <v>5.0999999999999996</v>
      </c>
      <c r="AC981">
        <f t="shared" si="15"/>
        <v>1</v>
      </c>
    </row>
    <row r="982" spans="1:29" x14ac:dyDescent="0.25">
      <c r="A982" t="s">
        <v>33</v>
      </c>
      <c r="B982">
        <v>2000</v>
      </c>
      <c r="C982" t="s">
        <v>25</v>
      </c>
      <c r="D982" t="s">
        <v>56</v>
      </c>
      <c r="E982">
        <v>133</v>
      </c>
      <c r="F982" t="s">
        <v>43</v>
      </c>
      <c r="G982" t="s">
        <v>28</v>
      </c>
      <c r="H982" t="s">
        <v>57</v>
      </c>
      <c r="I982" t="s">
        <v>24</v>
      </c>
      <c r="J982" t="s">
        <v>30</v>
      </c>
      <c r="K982">
        <v>1995</v>
      </c>
      <c r="L982" t="s">
        <v>38</v>
      </c>
      <c r="M982" t="s">
        <v>57</v>
      </c>
      <c r="N982">
        <v>1650</v>
      </c>
      <c r="P982" t="s">
        <v>32</v>
      </c>
      <c r="Q982">
        <v>5</v>
      </c>
      <c r="R982" t="s">
        <v>33</v>
      </c>
      <c r="T982">
        <v>4</v>
      </c>
      <c r="U982" t="s">
        <v>34</v>
      </c>
      <c r="V982" t="s">
        <v>49</v>
      </c>
      <c r="W982" s="1">
        <f>IF(M982="Neu",DATE(2018,2,1),DATE(RIGHT(M982,4),1,1))</f>
        <v>43132</v>
      </c>
      <c r="X982" s="3">
        <f ca="1">TODAY()-W982</f>
        <v>105</v>
      </c>
      <c r="Y982">
        <v>61000</v>
      </c>
      <c r="Z982">
        <v>10</v>
      </c>
      <c r="AA982" s="4">
        <f ca="1">X982/365</f>
        <v>0.28767123287671231</v>
      </c>
      <c r="AB982">
        <v>5.0999999999999996</v>
      </c>
      <c r="AC982">
        <f t="shared" si="15"/>
        <v>1</v>
      </c>
    </row>
    <row r="983" spans="1:29" x14ac:dyDescent="0.25">
      <c r="A983" t="s">
        <v>24</v>
      </c>
      <c r="B983">
        <v>2000</v>
      </c>
      <c r="C983" t="s">
        <v>25</v>
      </c>
      <c r="D983" t="s">
        <v>42</v>
      </c>
      <c r="E983">
        <v>133</v>
      </c>
      <c r="F983" t="s">
        <v>43</v>
      </c>
      <c r="G983" t="s">
        <v>28</v>
      </c>
      <c r="H983" t="s">
        <v>57</v>
      </c>
      <c r="I983" t="s">
        <v>24</v>
      </c>
      <c r="J983" t="s">
        <v>30</v>
      </c>
      <c r="K983">
        <v>1995</v>
      </c>
      <c r="L983" t="s">
        <v>38</v>
      </c>
      <c r="M983" t="s">
        <v>57</v>
      </c>
      <c r="N983">
        <v>1650</v>
      </c>
      <c r="P983" t="s">
        <v>32</v>
      </c>
      <c r="Q983">
        <v>5</v>
      </c>
      <c r="R983" t="s">
        <v>33</v>
      </c>
      <c r="T983">
        <v>4</v>
      </c>
      <c r="U983" t="s">
        <v>34</v>
      </c>
      <c r="V983" t="s">
        <v>49</v>
      </c>
      <c r="W983" s="1">
        <f>IF(M983="Neu",DATE(2018,2,1),DATE(RIGHT(M983,4),1,1))</f>
        <v>43132</v>
      </c>
      <c r="X983" s="3">
        <f ca="1">TODAY()-W983</f>
        <v>105</v>
      </c>
      <c r="Y983">
        <v>54900</v>
      </c>
      <c r="Z983">
        <v>8</v>
      </c>
      <c r="AA983" s="4">
        <f ca="1">X983/365</f>
        <v>0.28767123287671231</v>
      </c>
      <c r="AB983">
        <v>5.0999999999999996</v>
      </c>
      <c r="AC983">
        <f t="shared" si="15"/>
        <v>1</v>
      </c>
    </row>
    <row r="984" spans="1:29" x14ac:dyDescent="0.25">
      <c r="A984" t="s">
        <v>33</v>
      </c>
      <c r="B984">
        <v>2000</v>
      </c>
      <c r="C984" t="s">
        <v>25</v>
      </c>
      <c r="D984" t="s">
        <v>109</v>
      </c>
      <c r="E984">
        <v>133</v>
      </c>
      <c r="F984" t="s">
        <v>43</v>
      </c>
      <c r="G984" t="s">
        <v>28</v>
      </c>
      <c r="H984" t="s">
        <v>57</v>
      </c>
      <c r="I984" t="s">
        <v>33</v>
      </c>
      <c r="J984" t="s">
        <v>30</v>
      </c>
      <c r="K984">
        <v>1995</v>
      </c>
      <c r="L984" t="s">
        <v>100</v>
      </c>
      <c r="M984" t="s">
        <v>57</v>
      </c>
      <c r="N984">
        <v>1870</v>
      </c>
      <c r="P984" t="s">
        <v>32</v>
      </c>
      <c r="Q984">
        <v>5</v>
      </c>
      <c r="R984" t="s">
        <v>33</v>
      </c>
      <c r="T984">
        <v>4</v>
      </c>
      <c r="U984" t="s">
        <v>34</v>
      </c>
      <c r="V984" t="s">
        <v>49</v>
      </c>
      <c r="W984" s="1">
        <f>IF(M984="Neu",DATE(2018,2,1),DATE(RIGHT(M984,4),1,1))</f>
        <v>43132</v>
      </c>
      <c r="X984" s="3">
        <f ca="1">TODAY()-W984</f>
        <v>105</v>
      </c>
      <c r="Y984">
        <v>57700</v>
      </c>
      <c r="Z984">
        <v>10</v>
      </c>
      <c r="AA984" s="4">
        <f ca="1">X984/365</f>
        <v>0.28767123287671231</v>
      </c>
      <c r="AB984">
        <v>5.0999999999999996</v>
      </c>
      <c r="AC984">
        <f t="shared" si="15"/>
        <v>1</v>
      </c>
    </row>
    <row r="985" spans="1:29" x14ac:dyDescent="0.25">
      <c r="A985" t="s">
        <v>24</v>
      </c>
      <c r="B985">
        <v>2000</v>
      </c>
      <c r="C985" t="s">
        <v>25</v>
      </c>
      <c r="D985" t="s">
        <v>145</v>
      </c>
      <c r="E985">
        <v>133</v>
      </c>
      <c r="F985" t="s">
        <v>43</v>
      </c>
      <c r="G985" t="s">
        <v>28</v>
      </c>
      <c r="H985" t="s">
        <v>57</v>
      </c>
      <c r="I985" t="s">
        <v>24</v>
      </c>
      <c r="J985" t="s">
        <v>30</v>
      </c>
      <c r="K985">
        <v>1995</v>
      </c>
      <c r="L985" t="s">
        <v>187</v>
      </c>
      <c r="M985" t="s">
        <v>57</v>
      </c>
      <c r="N985">
        <v>1650</v>
      </c>
      <c r="P985" t="s">
        <v>32</v>
      </c>
      <c r="Q985">
        <v>5</v>
      </c>
      <c r="R985" t="s">
        <v>33</v>
      </c>
      <c r="T985">
        <v>4</v>
      </c>
      <c r="U985" t="s">
        <v>34</v>
      </c>
      <c r="V985" t="s">
        <v>49</v>
      </c>
      <c r="W985" s="1">
        <f>IF(M985="Neu",DATE(2018,2,1),DATE(RIGHT(M985,4),1,1))</f>
        <v>43132</v>
      </c>
      <c r="X985" s="3">
        <f ca="1">TODAY()-W985</f>
        <v>105</v>
      </c>
      <c r="Y985">
        <v>59800</v>
      </c>
      <c r="Z985">
        <v>10</v>
      </c>
      <c r="AA985" s="4">
        <f ca="1">X985/365</f>
        <v>0.28767123287671231</v>
      </c>
      <c r="AB985">
        <v>5.0999999999999996</v>
      </c>
      <c r="AC985">
        <f t="shared" si="15"/>
        <v>1</v>
      </c>
    </row>
    <row r="986" spans="1:29" x14ac:dyDescent="0.25">
      <c r="A986" t="s">
        <v>24</v>
      </c>
      <c r="B986">
        <v>2000</v>
      </c>
      <c r="C986" t="s">
        <v>25</v>
      </c>
      <c r="D986" t="s">
        <v>42</v>
      </c>
      <c r="E986">
        <v>133</v>
      </c>
      <c r="F986" t="s">
        <v>43</v>
      </c>
      <c r="G986" t="s">
        <v>28</v>
      </c>
      <c r="H986" t="s">
        <v>57</v>
      </c>
      <c r="I986" t="s">
        <v>24</v>
      </c>
      <c r="J986" t="s">
        <v>30</v>
      </c>
      <c r="K986">
        <v>1995</v>
      </c>
      <c r="L986" t="s">
        <v>38</v>
      </c>
      <c r="M986" t="s">
        <v>57</v>
      </c>
      <c r="N986">
        <v>1650</v>
      </c>
      <c r="P986" t="s">
        <v>32</v>
      </c>
      <c r="Q986">
        <v>5</v>
      </c>
      <c r="R986" t="s">
        <v>33</v>
      </c>
      <c r="T986">
        <v>4</v>
      </c>
      <c r="U986" t="s">
        <v>34</v>
      </c>
      <c r="V986" t="s">
        <v>49</v>
      </c>
      <c r="W986" s="1">
        <f>IF(M986="Neu",DATE(2018,2,1),DATE(RIGHT(M986,4),1,1))</f>
        <v>43132</v>
      </c>
      <c r="X986" s="3">
        <f ca="1">TODAY()-W986</f>
        <v>105</v>
      </c>
      <c r="Y986">
        <v>58520</v>
      </c>
      <c r="Z986">
        <v>1</v>
      </c>
      <c r="AA986" s="4">
        <f ca="1">X986/365</f>
        <v>0.28767123287671231</v>
      </c>
      <c r="AB986">
        <v>5.0999999999999996</v>
      </c>
      <c r="AC986">
        <f t="shared" si="15"/>
        <v>1</v>
      </c>
    </row>
    <row r="987" spans="1:29" x14ac:dyDescent="0.25">
      <c r="A987" t="s">
        <v>24</v>
      </c>
      <c r="B987">
        <v>2000</v>
      </c>
      <c r="C987" t="s">
        <v>25</v>
      </c>
      <c r="D987" t="s">
        <v>56</v>
      </c>
      <c r="E987">
        <v>133</v>
      </c>
      <c r="F987" t="s">
        <v>43</v>
      </c>
      <c r="G987" t="s">
        <v>28</v>
      </c>
      <c r="H987" t="s">
        <v>57</v>
      </c>
      <c r="I987" t="s">
        <v>24</v>
      </c>
      <c r="J987" t="s">
        <v>30</v>
      </c>
      <c r="K987">
        <v>1995</v>
      </c>
      <c r="L987" t="s">
        <v>38</v>
      </c>
      <c r="M987" t="s">
        <v>57</v>
      </c>
      <c r="N987">
        <v>1650</v>
      </c>
      <c r="P987" t="s">
        <v>32</v>
      </c>
      <c r="Q987">
        <v>5</v>
      </c>
      <c r="R987" t="s">
        <v>33</v>
      </c>
      <c r="T987">
        <v>4</v>
      </c>
      <c r="U987" t="s">
        <v>34</v>
      </c>
      <c r="V987" t="s">
        <v>49</v>
      </c>
      <c r="W987" s="1">
        <f>IF(M987="Neu",DATE(2018,2,1),DATE(RIGHT(M987,4),1,1))</f>
        <v>43132</v>
      </c>
      <c r="X987" s="3">
        <f ca="1">TODAY()-W987</f>
        <v>105</v>
      </c>
      <c r="Y987">
        <v>56900</v>
      </c>
      <c r="Z987">
        <v>10</v>
      </c>
      <c r="AA987" s="4">
        <f ca="1">X987/365</f>
        <v>0.28767123287671231</v>
      </c>
      <c r="AB987">
        <v>5.0999999999999996</v>
      </c>
      <c r="AC987">
        <f t="shared" si="15"/>
        <v>1</v>
      </c>
    </row>
    <row r="988" spans="1:29" x14ac:dyDescent="0.25">
      <c r="A988" t="s">
        <v>33</v>
      </c>
      <c r="B988" t="s">
        <v>68</v>
      </c>
      <c r="C988" t="s">
        <v>25</v>
      </c>
      <c r="D988" t="s">
        <v>98</v>
      </c>
      <c r="E988">
        <v>124</v>
      </c>
      <c r="F988" t="s">
        <v>53</v>
      </c>
      <c r="H988" t="s">
        <v>57</v>
      </c>
      <c r="I988" t="s">
        <v>24</v>
      </c>
      <c r="J988" t="s">
        <v>47</v>
      </c>
      <c r="K988">
        <v>1995</v>
      </c>
      <c r="M988" t="s">
        <v>57</v>
      </c>
      <c r="N988">
        <v>1615</v>
      </c>
      <c r="P988" t="s">
        <v>32</v>
      </c>
      <c r="Q988">
        <v>5</v>
      </c>
      <c r="R988" t="s">
        <v>33</v>
      </c>
      <c r="T988">
        <v>4</v>
      </c>
      <c r="U988" t="s">
        <v>34</v>
      </c>
      <c r="V988" t="s">
        <v>49</v>
      </c>
      <c r="W988" s="1">
        <f>IF(M988="Neu",DATE(2018,2,1),DATE(RIGHT(M988,4),1,1))</f>
        <v>43132</v>
      </c>
      <c r="X988" s="3">
        <f ca="1">TODAY()-W988</f>
        <v>105</v>
      </c>
      <c r="Y988">
        <v>44071</v>
      </c>
      <c r="Z988">
        <v>200</v>
      </c>
      <c r="AA988" s="4">
        <f ca="1">X988/365</f>
        <v>0.28767123287671231</v>
      </c>
      <c r="AB988">
        <v>4.7</v>
      </c>
      <c r="AC988">
        <f t="shared" si="15"/>
        <v>1</v>
      </c>
    </row>
    <row r="989" spans="1:29" x14ac:dyDescent="0.25">
      <c r="A989" t="s">
        <v>33</v>
      </c>
      <c r="B989" t="s">
        <v>68</v>
      </c>
      <c r="C989" t="s">
        <v>25</v>
      </c>
      <c r="D989" t="s">
        <v>157</v>
      </c>
      <c r="E989">
        <v>124</v>
      </c>
      <c r="F989" t="s">
        <v>53</v>
      </c>
      <c r="H989" t="s">
        <v>57</v>
      </c>
      <c r="I989" t="s">
        <v>24</v>
      </c>
      <c r="J989" t="s">
        <v>47</v>
      </c>
      <c r="K989">
        <v>1995</v>
      </c>
      <c r="M989" t="s">
        <v>57</v>
      </c>
      <c r="N989">
        <v>1615</v>
      </c>
      <c r="P989" t="s">
        <v>32</v>
      </c>
      <c r="Q989">
        <v>5</v>
      </c>
      <c r="R989" t="s">
        <v>33</v>
      </c>
      <c r="T989">
        <v>4</v>
      </c>
      <c r="U989" t="s">
        <v>34</v>
      </c>
      <c r="V989" t="s">
        <v>49</v>
      </c>
      <c r="W989" s="1">
        <f>IF(M989="Neu",DATE(2018,2,1),DATE(RIGHT(M989,4),1,1))</f>
        <v>43132</v>
      </c>
      <c r="X989" s="3">
        <f ca="1">TODAY()-W989</f>
        <v>105</v>
      </c>
      <c r="Y989">
        <v>49258</v>
      </c>
      <c r="Z989">
        <v>200</v>
      </c>
      <c r="AA989" s="4">
        <f ca="1">X989/365</f>
        <v>0.28767123287671231</v>
      </c>
      <c r="AB989">
        <v>4.7</v>
      </c>
      <c r="AC989">
        <f t="shared" si="15"/>
        <v>1</v>
      </c>
    </row>
    <row r="990" spans="1:29" x14ac:dyDescent="0.25">
      <c r="A990" t="s">
        <v>33</v>
      </c>
      <c r="B990" t="s">
        <v>68</v>
      </c>
      <c r="C990" t="s">
        <v>25</v>
      </c>
      <c r="D990" t="s">
        <v>88</v>
      </c>
      <c r="E990">
        <v>129</v>
      </c>
      <c r="F990" t="s">
        <v>53</v>
      </c>
      <c r="H990" t="s">
        <v>57</v>
      </c>
      <c r="I990" t="s">
        <v>24</v>
      </c>
      <c r="J990" t="s">
        <v>47</v>
      </c>
      <c r="K990">
        <v>1995</v>
      </c>
      <c r="M990" t="s">
        <v>57</v>
      </c>
      <c r="N990">
        <v>1625</v>
      </c>
      <c r="P990" t="s">
        <v>32</v>
      </c>
      <c r="Q990">
        <v>5</v>
      </c>
      <c r="R990" t="s">
        <v>33</v>
      </c>
      <c r="T990">
        <v>4</v>
      </c>
      <c r="U990" t="s">
        <v>34</v>
      </c>
      <c r="V990" t="s">
        <v>49</v>
      </c>
      <c r="W990" s="1">
        <f>IF(M990="Neu",DATE(2018,2,1),DATE(RIGHT(M990,4),1,1))</f>
        <v>43132</v>
      </c>
      <c r="X990" s="3">
        <f ca="1">TODAY()-W990</f>
        <v>105</v>
      </c>
      <c r="Y990">
        <v>55967</v>
      </c>
      <c r="Z990">
        <v>200</v>
      </c>
      <c r="AA990" s="4">
        <f ca="1">X990/365</f>
        <v>0.28767123287671231</v>
      </c>
      <c r="AB990">
        <v>4.9000000000000004</v>
      </c>
      <c r="AC990">
        <f t="shared" si="15"/>
        <v>1</v>
      </c>
    </row>
    <row r="991" spans="1:29" x14ac:dyDescent="0.25">
      <c r="A991" t="s">
        <v>24</v>
      </c>
      <c r="B991" t="s">
        <v>68</v>
      </c>
      <c r="C991" t="s">
        <v>25</v>
      </c>
      <c r="D991" t="s">
        <v>56</v>
      </c>
      <c r="E991">
        <v>129</v>
      </c>
      <c r="F991" t="s">
        <v>43</v>
      </c>
      <c r="H991" t="s">
        <v>57</v>
      </c>
      <c r="I991" t="s">
        <v>33</v>
      </c>
      <c r="J991" t="s">
        <v>47</v>
      </c>
      <c r="K991">
        <v>1995</v>
      </c>
      <c r="L991" t="s">
        <v>48</v>
      </c>
      <c r="M991" t="s">
        <v>57</v>
      </c>
      <c r="N991">
        <v>1625</v>
      </c>
      <c r="P991" t="s">
        <v>32</v>
      </c>
      <c r="Q991">
        <v>5</v>
      </c>
      <c r="R991" t="s">
        <v>33</v>
      </c>
      <c r="T991">
        <v>4</v>
      </c>
      <c r="U991" t="s">
        <v>34</v>
      </c>
      <c r="V991" t="s">
        <v>49</v>
      </c>
      <c r="W991" s="1">
        <f>IF(M991="Neu",DATE(2018,2,1),DATE(RIGHT(M991,4),1,1))</f>
        <v>43132</v>
      </c>
      <c r="X991" s="3">
        <f ca="1">TODAY()-W991</f>
        <v>105</v>
      </c>
      <c r="Y991">
        <v>55380</v>
      </c>
      <c r="Z991">
        <v>1</v>
      </c>
      <c r="AA991" s="4">
        <f ca="1">X991/365</f>
        <v>0.28767123287671231</v>
      </c>
      <c r="AB991">
        <v>4.9000000000000004</v>
      </c>
      <c r="AC991">
        <f t="shared" si="15"/>
        <v>1</v>
      </c>
    </row>
    <row r="992" spans="1:29" x14ac:dyDescent="0.25">
      <c r="A992" t="s">
        <v>33</v>
      </c>
      <c r="B992" t="s">
        <v>68</v>
      </c>
      <c r="C992" t="s">
        <v>25</v>
      </c>
      <c r="D992" t="s">
        <v>69</v>
      </c>
      <c r="E992">
        <v>133</v>
      </c>
      <c r="F992" t="s">
        <v>43</v>
      </c>
      <c r="H992" t="s">
        <v>57</v>
      </c>
      <c r="I992" t="s">
        <v>24</v>
      </c>
      <c r="J992" t="s">
        <v>47</v>
      </c>
      <c r="K992">
        <v>1995</v>
      </c>
      <c r="M992" t="s">
        <v>57</v>
      </c>
      <c r="N992">
        <v>1650</v>
      </c>
      <c r="P992" t="s">
        <v>32</v>
      </c>
      <c r="Q992">
        <v>5</v>
      </c>
      <c r="R992" t="s">
        <v>33</v>
      </c>
      <c r="T992">
        <v>4</v>
      </c>
      <c r="U992" t="s">
        <v>34</v>
      </c>
      <c r="V992" t="s">
        <v>49</v>
      </c>
      <c r="W992" s="1">
        <f>IF(M992="Neu",DATE(2018,2,1),DATE(RIGHT(M992,4),1,1))</f>
        <v>43132</v>
      </c>
      <c r="X992" s="3">
        <f ca="1">TODAY()-W992</f>
        <v>105</v>
      </c>
      <c r="Y992">
        <v>61071</v>
      </c>
      <c r="Z992">
        <v>200</v>
      </c>
      <c r="AA992" s="4">
        <f ca="1">X992/365</f>
        <v>0.28767123287671231</v>
      </c>
      <c r="AB992">
        <v>5.0999999999999996</v>
      </c>
      <c r="AC992">
        <f t="shared" si="15"/>
        <v>1</v>
      </c>
    </row>
    <row r="993" spans="1:29" x14ac:dyDescent="0.25">
      <c r="A993" t="s">
        <v>24</v>
      </c>
      <c r="B993" t="s">
        <v>68</v>
      </c>
      <c r="C993" t="s">
        <v>25</v>
      </c>
      <c r="D993" t="s">
        <v>160</v>
      </c>
      <c r="E993">
        <v>129</v>
      </c>
      <c r="F993" t="s">
        <v>53</v>
      </c>
      <c r="H993" t="s">
        <v>57</v>
      </c>
      <c r="I993" t="s">
        <v>33</v>
      </c>
      <c r="J993" t="s">
        <v>47</v>
      </c>
      <c r="K993">
        <v>1995</v>
      </c>
      <c r="L993" t="s">
        <v>38</v>
      </c>
      <c r="M993" t="s">
        <v>57</v>
      </c>
      <c r="N993">
        <v>1820</v>
      </c>
      <c r="P993" t="s">
        <v>32</v>
      </c>
      <c r="Q993">
        <v>5</v>
      </c>
      <c r="R993" t="s">
        <v>33</v>
      </c>
      <c r="T993">
        <v>4</v>
      </c>
      <c r="U993" t="s">
        <v>34</v>
      </c>
      <c r="V993" t="s">
        <v>59</v>
      </c>
      <c r="W993" s="1">
        <f>IF(M993="Neu",DATE(2018,2,1),DATE(RIGHT(M993,4),1,1))</f>
        <v>43132</v>
      </c>
      <c r="X993" s="3">
        <f ca="1">TODAY()-W993</f>
        <v>105</v>
      </c>
      <c r="Y993">
        <v>64900</v>
      </c>
      <c r="Z993">
        <v>100</v>
      </c>
      <c r="AA993" s="4">
        <f ca="1">X993/365</f>
        <v>0.28767123287671231</v>
      </c>
      <c r="AB993">
        <v>4.9000000000000004</v>
      </c>
      <c r="AC993">
        <f t="shared" si="15"/>
        <v>1</v>
      </c>
    </row>
    <row r="994" spans="1:29" x14ac:dyDescent="0.25">
      <c r="A994" t="s">
        <v>24</v>
      </c>
      <c r="B994" t="s">
        <v>68</v>
      </c>
      <c r="C994" t="s">
        <v>25</v>
      </c>
      <c r="D994" t="s">
        <v>64</v>
      </c>
      <c r="E994">
        <v>129</v>
      </c>
      <c r="F994" t="s">
        <v>53</v>
      </c>
      <c r="H994" t="s">
        <v>57</v>
      </c>
      <c r="I994" t="s">
        <v>33</v>
      </c>
      <c r="J994" t="s">
        <v>47</v>
      </c>
      <c r="K994">
        <v>1995</v>
      </c>
      <c r="L994" t="s">
        <v>38</v>
      </c>
      <c r="M994" t="s">
        <v>57</v>
      </c>
      <c r="N994">
        <v>1820</v>
      </c>
      <c r="P994" t="s">
        <v>32</v>
      </c>
      <c r="Q994">
        <v>5</v>
      </c>
      <c r="R994" t="s">
        <v>33</v>
      </c>
      <c r="T994">
        <v>4</v>
      </c>
      <c r="U994" t="s">
        <v>34</v>
      </c>
      <c r="V994" t="s">
        <v>59</v>
      </c>
      <c r="W994" s="1">
        <f>IF(M994="Neu",DATE(2018,2,1),DATE(RIGHT(M994,4),1,1))</f>
        <v>43132</v>
      </c>
      <c r="X994" s="3">
        <f ca="1">TODAY()-W994</f>
        <v>105</v>
      </c>
      <c r="Y994">
        <v>63900</v>
      </c>
      <c r="Z994">
        <v>100</v>
      </c>
      <c r="AA994" s="4">
        <f ca="1">X994/365</f>
        <v>0.28767123287671231</v>
      </c>
      <c r="AB994">
        <v>4.9000000000000004</v>
      </c>
      <c r="AC994">
        <f t="shared" si="15"/>
        <v>1</v>
      </c>
    </row>
    <row r="995" spans="1:29" x14ac:dyDescent="0.25">
      <c r="A995" t="s">
        <v>24</v>
      </c>
      <c r="B995">
        <v>2000</v>
      </c>
      <c r="C995" t="s">
        <v>25</v>
      </c>
      <c r="D995" t="s">
        <v>236</v>
      </c>
      <c r="E995">
        <v>131</v>
      </c>
      <c r="F995" t="s">
        <v>53</v>
      </c>
      <c r="G995" t="s">
        <v>28</v>
      </c>
      <c r="H995" t="s">
        <v>57</v>
      </c>
      <c r="I995" t="s">
        <v>33</v>
      </c>
      <c r="J995" t="s">
        <v>30</v>
      </c>
      <c r="K995">
        <v>1995</v>
      </c>
      <c r="L995" t="s">
        <v>237</v>
      </c>
      <c r="M995" t="s">
        <v>57</v>
      </c>
      <c r="N995">
        <v>1820</v>
      </c>
      <c r="P995" t="s">
        <v>32</v>
      </c>
      <c r="Q995">
        <v>5</v>
      </c>
      <c r="R995" t="s">
        <v>33</v>
      </c>
      <c r="T995">
        <v>4</v>
      </c>
      <c r="U995" t="s">
        <v>34</v>
      </c>
      <c r="V995" t="s">
        <v>59</v>
      </c>
      <c r="W995" s="1">
        <f>IF(M995="Neu",DATE(2018,2,1),DATE(RIGHT(M995,4),1,1))</f>
        <v>43132</v>
      </c>
      <c r="X995" s="3">
        <f ca="1">TODAY()-W995</f>
        <v>105</v>
      </c>
      <c r="Y995">
        <v>49400</v>
      </c>
      <c r="Z995">
        <v>1</v>
      </c>
      <c r="AA995" s="4">
        <f ca="1">X995/365</f>
        <v>0.28767123287671231</v>
      </c>
      <c r="AB995">
        <v>5</v>
      </c>
      <c r="AC995">
        <f t="shared" si="15"/>
        <v>1</v>
      </c>
    </row>
    <row r="996" spans="1:29" x14ac:dyDescent="0.25">
      <c r="A996" t="s">
        <v>24</v>
      </c>
      <c r="B996">
        <v>2000</v>
      </c>
      <c r="C996" t="s">
        <v>25</v>
      </c>
      <c r="D996" t="s">
        <v>238</v>
      </c>
      <c r="E996">
        <v>131</v>
      </c>
      <c r="F996" t="s">
        <v>53</v>
      </c>
      <c r="G996" t="s">
        <v>28</v>
      </c>
      <c r="H996" t="s">
        <v>57</v>
      </c>
      <c r="I996" t="s">
        <v>33</v>
      </c>
      <c r="J996" t="s">
        <v>30</v>
      </c>
      <c r="K996">
        <v>1995</v>
      </c>
      <c r="L996" t="s">
        <v>237</v>
      </c>
      <c r="M996" t="s">
        <v>57</v>
      </c>
      <c r="N996">
        <v>1820</v>
      </c>
      <c r="P996" t="s">
        <v>32</v>
      </c>
      <c r="Q996">
        <v>5</v>
      </c>
      <c r="R996" t="s">
        <v>33</v>
      </c>
      <c r="T996">
        <v>4</v>
      </c>
      <c r="U996" t="s">
        <v>34</v>
      </c>
      <c r="V996" t="s">
        <v>59</v>
      </c>
      <c r="W996" s="1">
        <f>IF(M996="Neu",DATE(2018,2,1),DATE(RIGHT(M996,4),1,1))</f>
        <v>43132</v>
      </c>
      <c r="X996" s="3">
        <f ca="1">TODAY()-W996</f>
        <v>105</v>
      </c>
      <c r="Y996">
        <v>49400</v>
      </c>
      <c r="Z996">
        <v>1</v>
      </c>
      <c r="AA996" s="4">
        <f ca="1">X996/365</f>
        <v>0.28767123287671231</v>
      </c>
      <c r="AB996">
        <v>5</v>
      </c>
      <c r="AC996">
        <f t="shared" si="15"/>
        <v>1</v>
      </c>
    </row>
    <row r="997" spans="1:29" x14ac:dyDescent="0.25">
      <c r="A997" t="s">
        <v>24</v>
      </c>
      <c r="B997">
        <v>1800</v>
      </c>
      <c r="C997" t="s">
        <v>25</v>
      </c>
      <c r="D997" t="s">
        <v>72</v>
      </c>
      <c r="E997">
        <v>124</v>
      </c>
      <c r="F997" t="s">
        <v>53</v>
      </c>
      <c r="G997" t="s">
        <v>28</v>
      </c>
      <c r="H997" t="s">
        <v>57</v>
      </c>
      <c r="I997" t="s">
        <v>24</v>
      </c>
      <c r="J997" t="s">
        <v>30</v>
      </c>
      <c r="K997">
        <v>1995</v>
      </c>
      <c r="L997" t="s">
        <v>71</v>
      </c>
      <c r="M997" t="s">
        <v>57</v>
      </c>
      <c r="N997">
        <v>1615</v>
      </c>
      <c r="P997" t="s">
        <v>32</v>
      </c>
      <c r="Q997">
        <v>5</v>
      </c>
      <c r="R997" t="s">
        <v>33</v>
      </c>
      <c r="T997">
        <v>4</v>
      </c>
      <c r="U997" t="s">
        <v>34</v>
      </c>
      <c r="V997" t="s">
        <v>49</v>
      </c>
      <c r="W997" s="1">
        <f>IF(M997="Neu",DATE(2018,2,1),DATE(RIGHT(M997,4),1,1))</f>
        <v>43132</v>
      </c>
      <c r="X997" s="3">
        <f ca="1">TODAY()-W997</f>
        <v>105</v>
      </c>
      <c r="Y997">
        <v>39900</v>
      </c>
      <c r="Z997">
        <v>50</v>
      </c>
      <c r="AA997" s="4">
        <f ca="1">X997/365</f>
        <v>0.28767123287671231</v>
      </c>
      <c r="AB997">
        <v>4.7</v>
      </c>
      <c r="AC997">
        <f t="shared" si="15"/>
        <v>1</v>
      </c>
    </row>
    <row r="998" spans="1:29" x14ac:dyDescent="0.25">
      <c r="A998" t="s">
        <v>24</v>
      </c>
      <c r="B998">
        <v>2000</v>
      </c>
      <c r="C998" t="s">
        <v>25</v>
      </c>
      <c r="D998" t="s">
        <v>236</v>
      </c>
      <c r="E998">
        <v>136</v>
      </c>
      <c r="F998" t="s">
        <v>43</v>
      </c>
      <c r="G998" t="s">
        <v>28</v>
      </c>
      <c r="H998" t="s">
        <v>57</v>
      </c>
      <c r="I998" t="s">
        <v>33</v>
      </c>
      <c r="J998" t="s">
        <v>52</v>
      </c>
      <c r="K998">
        <v>1995</v>
      </c>
      <c r="L998" t="s">
        <v>55</v>
      </c>
      <c r="M998" t="s">
        <v>57</v>
      </c>
      <c r="N998">
        <v>1805</v>
      </c>
      <c r="P998" t="s">
        <v>32</v>
      </c>
      <c r="Q998">
        <v>5</v>
      </c>
      <c r="R998" t="s">
        <v>33</v>
      </c>
      <c r="T998">
        <v>4</v>
      </c>
      <c r="U998" t="s">
        <v>34</v>
      </c>
      <c r="V998" t="s">
        <v>59</v>
      </c>
      <c r="W998" s="1">
        <f>IF(M998="Neu",DATE(2018,2,1),DATE(RIGHT(M998,4),1,1))</f>
        <v>43132</v>
      </c>
      <c r="X998" s="3">
        <f ca="1">TODAY()-W998</f>
        <v>105</v>
      </c>
      <c r="Y998">
        <v>60700</v>
      </c>
      <c r="Z998">
        <v>1</v>
      </c>
      <c r="AA998" s="4">
        <f ca="1">X998/365</f>
        <v>0.28767123287671231</v>
      </c>
      <c r="AB998">
        <v>5.2</v>
      </c>
      <c r="AC998">
        <f t="shared" si="15"/>
        <v>1</v>
      </c>
    </row>
    <row r="999" spans="1:29" x14ac:dyDescent="0.25">
      <c r="A999" t="s">
        <v>33</v>
      </c>
      <c r="B999">
        <v>2000</v>
      </c>
      <c r="C999" t="s">
        <v>25</v>
      </c>
      <c r="D999" t="s">
        <v>72</v>
      </c>
      <c r="E999">
        <v>136</v>
      </c>
      <c r="F999" t="s">
        <v>53</v>
      </c>
      <c r="G999" t="s">
        <v>28</v>
      </c>
      <c r="H999" t="s">
        <v>57</v>
      </c>
      <c r="I999" t="s">
        <v>33</v>
      </c>
      <c r="J999" t="s">
        <v>30</v>
      </c>
      <c r="K999">
        <v>1995</v>
      </c>
      <c r="L999" t="s">
        <v>295</v>
      </c>
      <c r="M999" t="s">
        <v>57</v>
      </c>
      <c r="N999">
        <v>2065</v>
      </c>
      <c r="P999" t="s">
        <v>32</v>
      </c>
      <c r="Q999">
        <v>5</v>
      </c>
      <c r="R999" t="s">
        <v>33</v>
      </c>
      <c r="T999">
        <v>4</v>
      </c>
      <c r="U999" t="s">
        <v>34</v>
      </c>
      <c r="V999" t="s">
        <v>59</v>
      </c>
      <c r="W999" s="1">
        <f>IF(M999="Neu",DATE(2018,2,1),DATE(RIGHT(M999,4),1,1))</f>
        <v>43132</v>
      </c>
      <c r="X999" s="3">
        <f ca="1">TODAY()-W999</f>
        <v>105</v>
      </c>
      <c r="Y999">
        <v>58800</v>
      </c>
      <c r="Z999">
        <v>10</v>
      </c>
      <c r="AA999" s="4">
        <f ca="1">X999/365</f>
        <v>0.28767123287671231</v>
      </c>
      <c r="AB999">
        <v>5.2</v>
      </c>
      <c r="AC999">
        <f t="shared" si="15"/>
        <v>1</v>
      </c>
    </row>
    <row r="1000" spans="1:29" x14ac:dyDescent="0.25">
      <c r="A1000" t="s">
        <v>33</v>
      </c>
      <c r="B1000">
        <v>2000</v>
      </c>
      <c r="C1000" t="s">
        <v>25</v>
      </c>
      <c r="D1000" t="s">
        <v>222</v>
      </c>
      <c r="E1000">
        <v>131</v>
      </c>
      <c r="F1000" t="s">
        <v>53</v>
      </c>
      <c r="G1000" t="s">
        <v>28</v>
      </c>
      <c r="H1000" t="s">
        <v>57</v>
      </c>
      <c r="I1000" t="s">
        <v>33</v>
      </c>
      <c r="J1000" t="s">
        <v>30</v>
      </c>
      <c r="K1000">
        <v>1995</v>
      </c>
      <c r="L1000" t="s">
        <v>296</v>
      </c>
      <c r="M1000" t="s">
        <v>57</v>
      </c>
      <c r="N1000">
        <v>1820</v>
      </c>
      <c r="P1000" t="s">
        <v>32</v>
      </c>
      <c r="Q1000">
        <v>5</v>
      </c>
      <c r="R1000" t="s">
        <v>33</v>
      </c>
      <c r="T1000">
        <v>4</v>
      </c>
      <c r="U1000" t="s">
        <v>34</v>
      </c>
      <c r="V1000" t="s">
        <v>59</v>
      </c>
      <c r="W1000" s="1">
        <f>IF(M1000="Neu",DATE(2018,2,1),DATE(RIGHT(M1000,4),1,1))</f>
        <v>43132</v>
      </c>
      <c r="X1000" s="3">
        <f ca="1">TODAY()-W1000</f>
        <v>105</v>
      </c>
      <c r="Y1000">
        <v>58800</v>
      </c>
      <c r="Z1000">
        <v>10</v>
      </c>
      <c r="AA1000" s="4">
        <f ca="1">X1000/365</f>
        <v>0.28767123287671231</v>
      </c>
      <c r="AB1000">
        <v>5</v>
      </c>
      <c r="AC1000">
        <f t="shared" si="15"/>
        <v>1</v>
      </c>
    </row>
    <row r="1001" spans="1:29" x14ac:dyDescent="0.25">
      <c r="A1001" t="s">
        <v>24</v>
      </c>
      <c r="B1001">
        <v>2000</v>
      </c>
      <c r="C1001" t="s">
        <v>25</v>
      </c>
      <c r="D1001" t="s">
        <v>54</v>
      </c>
      <c r="E1001">
        <v>131</v>
      </c>
      <c r="F1001" t="s">
        <v>53</v>
      </c>
      <c r="G1001" t="s">
        <v>28</v>
      </c>
      <c r="H1001" t="s">
        <v>57</v>
      </c>
      <c r="I1001" t="s">
        <v>24</v>
      </c>
      <c r="J1001" t="s">
        <v>30</v>
      </c>
      <c r="K1001">
        <v>1995</v>
      </c>
      <c r="L1001" t="s">
        <v>200</v>
      </c>
      <c r="M1001" t="s">
        <v>57</v>
      </c>
      <c r="N1001">
        <v>1820</v>
      </c>
      <c r="P1001" t="s">
        <v>32</v>
      </c>
      <c r="Q1001">
        <v>5</v>
      </c>
      <c r="R1001" t="s">
        <v>33</v>
      </c>
      <c r="T1001">
        <v>4</v>
      </c>
      <c r="U1001" t="s">
        <v>34</v>
      </c>
      <c r="V1001" t="s">
        <v>59</v>
      </c>
      <c r="W1001" s="1">
        <f>IF(M1001="Neu",DATE(2018,2,1),DATE(RIGHT(M1001,4),1,1))</f>
        <v>43132</v>
      </c>
      <c r="X1001" s="3">
        <f ca="1">TODAY()-W1001</f>
        <v>105</v>
      </c>
      <c r="Y1001">
        <v>64900</v>
      </c>
      <c r="Z1001">
        <v>6</v>
      </c>
      <c r="AA1001" s="4">
        <f ca="1">X1001/365</f>
        <v>0.28767123287671231</v>
      </c>
      <c r="AB1001">
        <v>5</v>
      </c>
      <c r="AC1001">
        <f t="shared" si="15"/>
        <v>1</v>
      </c>
    </row>
    <row r="1002" spans="1:29" x14ac:dyDescent="0.25">
      <c r="A1002" t="s">
        <v>33</v>
      </c>
      <c r="B1002">
        <v>2000</v>
      </c>
      <c r="C1002" t="s">
        <v>25</v>
      </c>
      <c r="D1002" t="s">
        <v>54</v>
      </c>
      <c r="E1002">
        <v>131</v>
      </c>
      <c r="F1002" t="s">
        <v>53</v>
      </c>
      <c r="G1002" t="s">
        <v>28</v>
      </c>
      <c r="H1002" t="s">
        <v>57</v>
      </c>
      <c r="I1002" t="s">
        <v>33</v>
      </c>
      <c r="J1002" t="s">
        <v>30</v>
      </c>
      <c r="K1002">
        <v>1995</v>
      </c>
      <c r="L1002" t="s">
        <v>148</v>
      </c>
      <c r="M1002" t="s">
        <v>57</v>
      </c>
      <c r="N1002">
        <v>1820</v>
      </c>
      <c r="P1002" t="s">
        <v>32</v>
      </c>
      <c r="Q1002">
        <v>5</v>
      </c>
      <c r="R1002" t="s">
        <v>33</v>
      </c>
      <c r="T1002">
        <v>4</v>
      </c>
      <c r="U1002" t="s">
        <v>34</v>
      </c>
      <c r="V1002" t="s">
        <v>59</v>
      </c>
      <c r="W1002" s="1">
        <f>IF(M1002="Neu",DATE(2018,2,1),DATE(RIGHT(M1002,4),1,1))</f>
        <v>43132</v>
      </c>
      <c r="X1002" s="3">
        <f ca="1">TODAY()-W1002</f>
        <v>105</v>
      </c>
      <c r="Y1002">
        <v>60200</v>
      </c>
      <c r="Z1002">
        <v>10</v>
      </c>
      <c r="AA1002" s="4">
        <f ca="1">X1002/365</f>
        <v>0.28767123287671231</v>
      </c>
      <c r="AB1002">
        <v>5</v>
      </c>
      <c r="AC1002">
        <f t="shared" si="15"/>
        <v>1</v>
      </c>
    </row>
    <row r="1003" spans="1:29" x14ac:dyDescent="0.25">
      <c r="A1003" t="s">
        <v>33</v>
      </c>
      <c r="B1003">
        <v>2000</v>
      </c>
      <c r="C1003" t="s">
        <v>25</v>
      </c>
      <c r="D1003" t="s">
        <v>143</v>
      </c>
      <c r="E1003">
        <v>131</v>
      </c>
      <c r="F1003" t="s">
        <v>53</v>
      </c>
      <c r="G1003" t="s">
        <v>28</v>
      </c>
      <c r="H1003" t="s">
        <v>57</v>
      </c>
      <c r="I1003" t="s">
        <v>24</v>
      </c>
      <c r="J1003" t="s">
        <v>30</v>
      </c>
      <c r="K1003">
        <v>1995</v>
      </c>
      <c r="L1003" t="s">
        <v>55</v>
      </c>
      <c r="M1003" t="s">
        <v>57</v>
      </c>
      <c r="N1003">
        <v>1820</v>
      </c>
      <c r="P1003" t="s">
        <v>32</v>
      </c>
      <c r="Q1003">
        <v>5</v>
      </c>
      <c r="R1003" t="s">
        <v>33</v>
      </c>
      <c r="T1003">
        <v>4</v>
      </c>
      <c r="U1003" t="s">
        <v>34</v>
      </c>
      <c r="V1003" t="s">
        <v>59</v>
      </c>
      <c r="W1003" s="1">
        <f>IF(M1003="Neu",DATE(2018,2,1),DATE(RIGHT(M1003,4),1,1))</f>
        <v>43132</v>
      </c>
      <c r="X1003" s="3">
        <f ca="1">TODAY()-W1003</f>
        <v>105</v>
      </c>
      <c r="Y1003">
        <v>62900</v>
      </c>
      <c r="Z1003">
        <v>5</v>
      </c>
      <c r="AA1003" s="4">
        <f ca="1">X1003/365</f>
        <v>0.28767123287671231</v>
      </c>
      <c r="AB1003">
        <v>5</v>
      </c>
      <c r="AC1003">
        <f t="shared" si="15"/>
        <v>1</v>
      </c>
    </row>
    <row r="1004" spans="1:29" x14ac:dyDescent="0.25">
      <c r="A1004" t="s">
        <v>33</v>
      </c>
      <c r="B1004">
        <v>2000</v>
      </c>
      <c r="C1004" t="s">
        <v>25</v>
      </c>
      <c r="D1004" t="s">
        <v>72</v>
      </c>
      <c r="E1004">
        <v>136</v>
      </c>
      <c r="F1004" t="s">
        <v>53</v>
      </c>
      <c r="G1004" t="s">
        <v>28</v>
      </c>
      <c r="H1004" t="s">
        <v>57</v>
      </c>
      <c r="I1004" t="s">
        <v>24</v>
      </c>
      <c r="J1004" t="s">
        <v>30</v>
      </c>
      <c r="K1004">
        <v>1995</v>
      </c>
      <c r="L1004" t="s">
        <v>55</v>
      </c>
      <c r="M1004" t="s">
        <v>57</v>
      </c>
      <c r="N1004">
        <v>2065</v>
      </c>
      <c r="P1004" t="s">
        <v>32</v>
      </c>
      <c r="Q1004">
        <v>5</v>
      </c>
      <c r="R1004" t="s">
        <v>33</v>
      </c>
      <c r="T1004">
        <v>4</v>
      </c>
      <c r="U1004" t="s">
        <v>34</v>
      </c>
      <c r="V1004" t="s">
        <v>59</v>
      </c>
      <c r="W1004" s="1">
        <f>IF(M1004="Neu",DATE(2018,2,1),DATE(RIGHT(M1004,4),1,1))</f>
        <v>43132</v>
      </c>
      <c r="X1004" s="3">
        <f ca="1">TODAY()-W1004</f>
        <v>105</v>
      </c>
      <c r="Y1004">
        <v>53900</v>
      </c>
      <c r="Z1004">
        <v>10</v>
      </c>
      <c r="AA1004" s="4">
        <f ca="1">X1004/365</f>
        <v>0.28767123287671231</v>
      </c>
      <c r="AB1004">
        <v>5.2</v>
      </c>
      <c r="AC1004">
        <f t="shared" si="15"/>
        <v>1</v>
      </c>
    </row>
    <row r="1005" spans="1:29" x14ac:dyDescent="0.25">
      <c r="A1005" t="s">
        <v>24</v>
      </c>
      <c r="B1005">
        <v>2000</v>
      </c>
      <c r="C1005" t="s">
        <v>25</v>
      </c>
      <c r="D1005" t="s">
        <v>224</v>
      </c>
      <c r="E1005">
        <v>131</v>
      </c>
      <c r="F1005" t="s">
        <v>53</v>
      </c>
      <c r="G1005" t="s">
        <v>28</v>
      </c>
      <c r="H1005" t="s">
        <v>57</v>
      </c>
      <c r="I1005" t="s">
        <v>24</v>
      </c>
      <c r="J1005" t="s">
        <v>30</v>
      </c>
      <c r="K1005">
        <v>1995</v>
      </c>
      <c r="L1005" t="s">
        <v>55</v>
      </c>
      <c r="M1005" t="s">
        <v>57</v>
      </c>
      <c r="N1005">
        <v>1820</v>
      </c>
      <c r="P1005" t="s">
        <v>32</v>
      </c>
      <c r="Q1005">
        <v>5</v>
      </c>
      <c r="R1005" t="s">
        <v>33</v>
      </c>
      <c r="T1005">
        <v>4</v>
      </c>
      <c r="U1005" t="s">
        <v>34</v>
      </c>
      <c r="V1005" t="s">
        <v>59</v>
      </c>
      <c r="W1005" s="1">
        <f>IF(M1005="Neu",DATE(2018,2,1),DATE(RIGHT(M1005,4),1,1))</f>
        <v>43132</v>
      </c>
      <c r="X1005" s="3">
        <f ca="1">TODAY()-W1005</f>
        <v>105</v>
      </c>
      <c r="Y1005">
        <v>64220</v>
      </c>
      <c r="Z1005">
        <v>10</v>
      </c>
      <c r="AA1005" s="4">
        <f ca="1">X1005/365</f>
        <v>0.28767123287671231</v>
      </c>
      <c r="AB1005">
        <v>5</v>
      </c>
      <c r="AC1005">
        <f t="shared" si="15"/>
        <v>1</v>
      </c>
    </row>
    <row r="1006" spans="1:29" x14ac:dyDescent="0.25">
      <c r="A1006" t="s">
        <v>24</v>
      </c>
      <c r="B1006">
        <v>2000</v>
      </c>
      <c r="C1006" t="s">
        <v>25</v>
      </c>
      <c r="D1006" t="s">
        <v>26</v>
      </c>
      <c r="E1006">
        <v>131</v>
      </c>
      <c r="F1006" t="s">
        <v>53</v>
      </c>
      <c r="G1006" t="s">
        <v>28</v>
      </c>
      <c r="H1006" t="s">
        <v>57</v>
      </c>
      <c r="I1006" t="s">
        <v>24</v>
      </c>
      <c r="J1006" t="s">
        <v>30</v>
      </c>
      <c r="K1006">
        <v>1995</v>
      </c>
      <c r="L1006" t="s">
        <v>38</v>
      </c>
      <c r="M1006" t="s">
        <v>57</v>
      </c>
      <c r="N1006">
        <v>1820</v>
      </c>
      <c r="P1006" t="s">
        <v>32</v>
      </c>
      <c r="Q1006">
        <v>5</v>
      </c>
      <c r="R1006" t="s">
        <v>33</v>
      </c>
      <c r="T1006">
        <v>4</v>
      </c>
      <c r="U1006" t="s">
        <v>34</v>
      </c>
      <c r="V1006" t="s">
        <v>59</v>
      </c>
      <c r="W1006" s="1">
        <f>IF(M1006="Neu",DATE(2018,2,1),DATE(RIGHT(M1006,4),1,1))</f>
        <v>43132</v>
      </c>
      <c r="X1006" s="3">
        <f ca="1">TODAY()-W1006</f>
        <v>105</v>
      </c>
      <c r="Y1006">
        <v>54900</v>
      </c>
      <c r="Z1006">
        <v>51</v>
      </c>
      <c r="AA1006" s="4">
        <f ca="1">X1006/365</f>
        <v>0.28767123287671231</v>
      </c>
      <c r="AB1006">
        <v>5</v>
      </c>
      <c r="AC1006">
        <f t="shared" si="15"/>
        <v>1</v>
      </c>
    </row>
    <row r="1007" spans="1:29" x14ac:dyDescent="0.25">
      <c r="A1007" t="s">
        <v>33</v>
      </c>
      <c r="B1007">
        <v>2000</v>
      </c>
      <c r="C1007" t="s">
        <v>25</v>
      </c>
      <c r="D1007" t="s">
        <v>42</v>
      </c>
      <c r="E1007">
        <v>136</v>
      </c>
      <c r="F1007" t="s">
        <v>53</v>
      </c>
      <c r="G1007" t="s">
        <v>28</v>
      </c>
      <c r="H1007" t="s">
        <v>57</v>
      </c>
      <c r="I1007" t="s">
        <v>24</v>
      </c>
      <c r="J1007" t="s">
        <v>30</v>
      </c>
      <c r="K1007">
        <v>1995</v>
      </c>
      <c r="L1007" t="s">
        <v>38</v>
      </c>
      <c r="M1007" t="s">
        <v>57</v>
      </c>
      <c r="N1007">
        <v>2065</v>
      </c>
      <c r="P1007" t="s">
        <v>32</v>
      </c>
      <c r="Q1007">
        <v>5</v>
      </c>
      <c r="R1007" t="s">
        <v>33</v>
      </c>
      <c r="T1007">
        <v>4</v>
      </c>
      <c r="U1007" t="s">
        <v>34</v>
      </c>
      <c r="V1007" t="s">
        <v>59</v>
      </c>
      <c r="W1007" s="1">
        <f>IF(M1007="Neu",DATE(2018,2,1),DATE(RIGHT(M1007,4),1,1))</f>
        <v>43132</v>
      </c>
      <c r="X1007" s="3">
        <f ca="1">TODAY()-W1007</f>
        <v>105</v>
      </c>
      <c r="Y1007">
        <v>55800</v>
      </c>
      <c r="Z1007">
        <v>10</v>
      </c>
      <c r="AA1007" s="4">
        <f ca="1">X1007/365</f>
        <v>0.28767123287671231</v>
      </c>
      <c r="AB1007">
        <v>5.2</v>
      </c>
      <c r="AC1007">
        <f t="shared" si="15"/>
        <v>1</v>
      </c>
    </row>
    <row r="1008" spans="1:29" x14ac:dyDescent="0.25">
      <c r="A1008" t="s">
        <v>24</v>
      </c>
      <c r="B1008">
        <v>2000</v>
      </c>
      <c r="C1008" t="s">
        <v>25</v>
      </c>
      <c r="D1008" t="s">
        <v>38</v>
      </c>
      <c r="E1008">
        <v>136</v>
      </c>
      <c r="F1008" t="s">
        <v>53</v>
      </c>
      <c r="G1008" t="s">
        <v>28</v>
      </c>
      <c r="H1008" t="s">
        <v>57</v>
      </c>
      <c r="I1008" t="s">
        <v>24</v>
      </c>
      <c r="J1008" t="s">
        <v>30</v>
      </c>
      <c r="K1008">
        <v>1995</v>
      </c>
      <c r="L1008" t="s">
        <v>44</v>
      </c>
      <c r="M1008" t="s">
        <v>57</v>
      </c>
      <c r="N1008">
        <v>2065</v>
      </c>
      <c r="P1008" t="s">
        <v>32</v>
      </c>
      <c r="Q1008">
        <v>5</v>
      </c>
      <c r="R1008" t="s">
        <v>33</v>
      </c>
      <c r="T1008">
        <v>4</v>
      </c>
      <c r="U1008" t="s">
        <v>34</v>
      </c>
      <c r="V1008" t="s">
        <v>59</v>
      </c>
      <c r="W1008" s="1">
        <f>IF(M1008="Neu",DATE(2018,2,1),DATE(RIGHT(M1008,4),1,1))</f>
        <v>43132</v>
      </c>
      <c r="X1008" s="3">
        <f ca="1">TODAY()-W1008</f>
        <v>105</v>
      </c>
      <c r="Y1008">
        <v>43900</v>
      </c>
      <c r="Z1008">
        <v>1</v>
      </c>
      <c r="AA1008" s="4">
        <f ca="1">X1008/365</f>
        <v>0.28767123287671231</v>
      </c>
      <c r="AB1008">
        <v>5.2</v>
      </c>
      <c r="AC1008">
        <f t="shared" si="15"/>
        <v>1</v>
      </c>
    </row>
    <row r="1009" spans="1:29" x14ac:dyDescent="0.25">
      <c r="A1009" t="s">
        <v>24</v>
      </c>
      <c r="B1009">
        <v>2000</v>
      </c>
      <c r="C1009" t="s">
        <v>25</v>
      </c>
      <c r="D1009" t="s">
        <v>38</v>
      </c>
      <c r="E1009">
        <v>136</v>
      </c>
      <c r="F1009" t="s">
        <v>53</v>
      </c>
      <c r="G1009" t="s">
        <v>28</v>
      </c>
      <c r="H1009" t="s">
        <v>57</v>
      </c>
      <c r="I1009" t="s">
        <v>24</v>
      </c>
      <c r="J1009" t="s">
        <v>30</v>
      </c>
      <c r="K1009">
        <v>1995</v>
      </c>
      <c r="M1009" t="s">
        <v>57</v>
      </c>
      <c r="N1009">
        <v>2065</v>
      </c>
      <c r="P1009" t="s">
        <v>32</v>
      </c>
      <c r="Q1009">
        <v>5</v>
      </c>
      <c r="R1009" t="s">
        <v>33</v>
      </c>
      <c r="T1009">
        <v>4</v>
      </c>
      <c r="U1009" t="s">
        <v>34</v>
      </c>
      <c r="V1009" t="s">
        <v>59</v>
      </c>
      <c r="W1009" s="1">
        <f>IF(M1009="Neu",DATE(2018,2,1),DATE(RIGHT(M1009,4),1,1))</f>
        <v>43132</v>
      </c>
      <c r="X1009" s="3">
        <f ca="1">TODAY()-W1009</f>
        <v>105</v>
      </c>
      <c r="Y1009">
        <v>43900</v>
      </c>
      <c r="Z1009">
        <v>1</v>
      </c>
      <c r="AA1009" s="4">
        <f ca="1">X1009/365</f>
        <v>0.28767123287671231</v>
      </c>
      <c r="AB1009">
        <v>5.2</v>
      </c>
      <c r="AC1009">
        <f t="shared" si="15"/>
        <v>1</v>
      </c>
    </row>
    <row r="1010" spans="1:29" x14ac:dyDescent="0.25">
      <c r="A1010" t="s">
        <v>24</v>
      </c>
      <c r="B1010">
        <v>2000</v>
      </c>
      <c r="C1010" t="s">
        <v>25</v>
      </c>
      <c r="D1010" t="s">
        <v>26</v>
      </c>
      <c r="E1010">
        <v>136</v>
      </c>
      <c r="F1010" t="s">
        <v>53</v>
      </c>
      <c r="G1010" t="s">
        <v>28</v>
      </c>
      <c r="H1010" t="s">
        <v>57</v>
      </c>
      <c r="I1010" t="s">
        <v>24</v>
      </c>
      <c r="J1010" t="s">
        <v>30</v>
      </c>
      <c r="K1010">
        <v>1995</v>
      </c>
      <c r="L1010" t="s">
        <v>44</v>
      </c>
      <c r="M1010" t="s">
        <v>57</v>
      </c>
      <c r="N1010">
        <v>2065</v>
      </c>
      <c r="P1010" t="s">
        <v>32</v>
      </c>
      <c r="Q1010">
        <v>5</v>
      </c>
      <c r="R1010" t="s">
        <v>33</v>
      </c>
      <c r="T1010">
        <v>4</v>
      </c>
      <c r="U1010" t="s">
        <v>34</v>
      </c>
      <c r="V1010" t="s">
        <v>59</v>
      </c>
      <c r="W1010" s="1">
        <f>IF(M1010="Neu",DATE(2018,2,1),DATE(RIGHT(M1010,4),1,1))</f>
        <v>43132</v>
      </c>
      <c r="X1010" s="3">
        <f ca="1">TODAY()-W1010</f>
        <v>105</v>
      </c>
      <c r="Y1010">
        <v>43900</v>
      </c>
      <c r="Z1010">
        <v>10</v>
      </c>
      <c r="AA1010" s="4">
        <f ca="1">X1010/365</f>
        <v>0.28767123287671231</v>
      </c>
      <c r="AB1010">
        <v>5.2</v>
      </c>
      <c r="AC1010">
        <f t="shared" si="15"/>
        <v>1</v>
      </c>
    </row>
    <row r="1011" spans="1:29" x14ac:dyDescent="0.25">
      <c r="A1011" t="s">
        <v>24</v>
      </c>
      <c r="B1011">
        <v>2000</v>
      </c>
      <c r="C1011" t="s">
        <v>25</v>
      </c>
      <c r="D1011" t="s">
        <v>42</v>
      </c>
      <c r="E1011">
        <v>136</v>
      </c>
      <c r="F1011" t="s">
        <v>53</v>
      </c>
      <c r="G1011" t="s">
        <v>28</v>
      </c>
      <c r="H1011" t="s">
        <v>57</v>
      </c>
      <c r="I1011" t="s">
        <v>24</v>
      </c>
      <c r="J1011" t="s">
        <v>30</v>
      </c>
      <c r="K1011">
        <v>1995</v>
      </c>
      <c r="L1011" t="s">
        <v>38</v>
      </c>
      <c r="M1011" t="s">
        <v>57</v>
      </c>
      <c r="N1011">
        <v>2065</v>
      </c>
      <c r="P1011" t="s">
        <v>32</v>
      </c>
      <c r="Q1011">
        <v>5</v>
      </c>
      <c r="R1011" t="s">
        <v>33</v>
      </c>
      <c r="T1011">
        <v>4</v>
      </c>
      <c r="U1011" t="s">
        <v>34</v>
      </c>
      <c r="V1011" t="s">
        <v>59</v>
      </c>
      <c r="W1011" s="1">
        <f>IF(M1011="Neu",DATE(2018,2,1),DATE(RIGHT(M1011,4),1,1))</f>
        <v>43132</v>
      </c>
      <c r="X1011" s="3">
        <f ca="1">TODAY()-W1011</f>
        <v>105</v>
      </c>
      <c r="Y1011">
        <v>58500</v>
      </c>
      <c r="Z1011">
        <v>10</v>
      </c>
      <c r="AA1011" s="4">
        <f ca="1">X1011/365</f>
        <v>0.28767123287671231</v>
      </c>
      <c r="AB1011">
        <v>5.2</v>
      </c>
      <c r="AC1011">
        <f t="shared" si="15"/>
        <v>1</v>
      </c>
    </row>
    <row r="1012" spans="1:29" x14ac:dyDescent="0.25">
      <c r="A1012" t="s">
        <v>33</v>
      </c>
      <c r="B1012">
        <v>2000</v>
      </c>
      <c r="C1012" t="s">
        <v>25</v>
      </c>
      <c r="D1012" t="s">
        <v>251</v>
      </c>
      <c r="E1012">
        <v>131</v>
      </c>
      <c r="F1012" t="s">
        <v>53</v>
      </c>
      <c r="G1012" t="s">
        <v>28</v>
      </c>
      <c r="H1012" t="s">
        <v>57</v>
      </c>
      <c r="I1012" t="s">
        <v>24</v>
      </c>
      <c r="J1012" t="s">
        <v>30</v>
      </c>
      <c r="K1012">
        <v>1995</v>
      </c>
      <c r="L1012" t="s">
        <v>302</v>
      </c>
      <c r="M1012" t="s">
        <v>57</v>
      </c>
      <c r="N1012">
        <v>2065</v>
      </c>
      <c r="P1012" t="s">
        <v>32</v>
      </c>
      <c r="Q1012">
        <v>5</v>
      </c>
      <c r="R1012" t="s">
        <v>33</v>
      </c>
      <c r="T1012">
        <v>4</v>
      </c>
      <c r="U1012" t="s">
        <v>34</v>
      </c>
      <c r="V1012" t="s">
        <v>59</v>
      </c>
      <c r="W1012" s="1">
        <f>IF(M1012="Neu",DATE(2018,2,1),DATE(RIGHT(M1012,4),1,1))</f>
        <v>43132</v>
      </c>
      <c r="X1012" s="3">
        <f ca="1">TODAY()-W1012</f>
        <v>105</v>
      </c>
      <c r="Y1012">
        <v>58200</v>
      </c>
      <c r="Z1012">
        <v>1</v>
      </c>
      <c r="AA1012" s="4">
        <f ca="1">X1012/365</f>
        <v>0.28767123287671231</v>
      </c>
      <c r="AB1012">
        <v>5</v>
      </c>
      <c r="AC1012">
        <f t="shared" si="15"/>
        <v>1</v>
      </c>
    </row>
    <row r="1013" spans="1:29" x14ac:dyDescent="0.25">
      <c r="A1013" t="s">
        <v>24</v>
      </c>
      <c r="B1013">
        <v>2000</v>
      </c>
      <c r="C1013" t="s">
        <v>25</v>
      </c>
      <c r="D1013" t="s">
        <v>102</v>
      </c>
      <c r="E1013">
        <v>131</v>
      </c>
      <c r="F1013" t="s">
        <v>53</v>
      </c>
      <c r="G1013" t="s">
        <v>28</v>
      </c>
      <c r="H1013" t="s">
        <v>57</v>
      </c>
      <c r="I1013" t="s">
        <v>24</v>
      </c>
      <c r="J1013" t="s">
        <v>30</v>
      </c>
      <c r="K1013">
        <v>1995</v>
      </c>
      <c r="L1013" t="s">
        <v>48</v>
      </c>
      <c r="M1013" t="s">
        <v>57</v>
      </c>
      <c r="N1013">
        <v>1820</v>
      </c>
      <c r="P1013" t="s">
        <v>32</v>
      </c>
      <c r="Q1013">
        <v>5</v>
      </c>
      <c r="R1013" t="s">
        <v>33</v>
      </c>
      <c r="T1013">
        <v>4</v>
      </c>
      <c r="U1013" t="s">
        <v>34</v>
      </c>
      <c r="V1013" t="s">
        <v>59</v>
      </c>
      <c r="W1013" s="1">
        <f>IF(M1013="Neu",DATE(2018,2,1),DATE(RIGHT(M1013,4),1,1))</f>
        <v>43132</v>
      </c>
      <c r="X1013" s="3">
        <f ca="1">TODAY()-W1013</f>
        <v>105</v>
      </c>
      <c r="Y1013">
        <v>57900</v>
      </c>
      <c r="Z1013">
        <v>18</v>
      </c>
      <c r="AA1013" s="4">
        <f ca="1">X1013/365</f>
        <v>0.28767123287671231</v>
      </c>
      <c r="AB1013">
        <v>5</v>
      </c>
      <c r="AC1013">
        <f t="shared" si="15"/>
        <v>1</v>
      </c>
    </row>
    <row r="1014" spans="1:29" x14ac:dyDescent="0.25">
      <c r="A1014" t="s">
        <v>24</v>
      </c>
      <c r="B1014">
        <v>2000</v>
      </c>
      <c r="C1014" t="s">
        <v>25</v>
      </c>
      <c r="D1014" t="s">
        <v>54</v>
      </c>
      <c r="E1014">
        <v>128</v>
      </c>
      <c r="F1014" t="s">
        <v>43</v>
      </c>
      <c r="G1014" t="s">
        <v>28</v>
      </c>
      <c r="H1014" t="s">
        <v>57</v>
      </c>
      <c r="I1014" t="s">
        <v>24</v>
      </c>
      <c r="J1014" t="s">
        <v>30</v>
      </c>
      <c r="K1014">
        <v>1995</v>
      </c>
      <c r="L1014" t="s">
        <v>340</v>
      </c>
      <c r="M1014" t="s">
        <v>57</v>
      </c>
      <c r="N1014">
        <v>1625</v>
      </c>
      <c r="P1014" t="s">
        <v>32</v>
      </c>
      <c r="Q1014">
        <v>5</v>
      </c>
      <c r="R1014" t="s">
        <v>33</v>
      </c>
      <c r="T1014">
        <v>4</v>
      </c>
      <c r="U1014" t="s">
        <v>34</v>
      </c>
      <c r="V1014" t="s">
        <v>49</v>
      </c>
      <c r="W1014" s="1">
        <f>IF(M1014="Neu",DATE(2018,2,1),DATE(RIGHT(M1014,4),1,1))</f>
        <v>43132</v>
      </c>
      <c r="X1014" s="3">
        <f ca="1">TODAY()-W1014</f>
        <v>105</v>
      </c>
      <c r="Y1014">
        <v>57300</v>
      </c>
      <c r="Z1014">
        <v>10</v>
      </c>
      <c r="AA1014" s="4">
        <f ca="1">X1014/365</f>
        <v>0.28767123287671231</v>
      </c>
      <c r="AB1014">
        <v>4.9000000000000004</v>
      </c>
      <c r="AC1014">
        <f t="shared" si="15"/>
        <v>1</v>
      </c>
    </row>
    <row r="1015" spans="1:29" x14ac:dyDescent="0.25">
      <c r="A1015" t="s">
        <v>33</v>
      </c>
      <c r="B1015" t="s">
        <v>68</v>
      </c>
      <c r="C1015" t="s">
        <v>25</v>
      </c>
      <c r="D1015" t="s">
        <v>344</v>
      </c>
      <c r="E1015">
        <v>129</v>
      </c>
      <c r="F1015" t="s">
        <v>53</v>
      </c>
      <c r="H1015" t="s">
        <v>57</v>
      </c>
      <c r="I1015" t="s">
        <v>24</v>
      </c>
      <c r="J1015" t="s">
        <v>47</v>
      </c>
      <c r="K1015">
        <v>1995</v>
      </c>
      <c r="M1015" t="s">
        <v>57</v>
      </c>
      <c r="N1015">
        <v>1625</v>
      </c>
      <c r="P1015" t="s">
        <v>32</v>
      </c>
      <c r="Q1015">
        <v>5</v>
      </c>
      <c r="R1015" t="s">
        <v>33</v>
      </c>
      <c r="T1015">
        <v>4</v>
      </c>
      <c r="U1015" t="s">
        <v>34</v>
      </c>
      <c r="V1015" t="s">
        <v>49</v>
      </c>
      <c r="W1015" s="1">
        <f>IF(M1015="Neu",DATE(2018,2,1),DATE(RIGHT(M1015,4),1,1))</f>
        <v>43132</v>
      </c>
      <c r="X1015" s="3">
        <f ca="1">TODAY()-W1015</f>
        <v>105</v>
      </c>
      <c r="Y1015">
        <v>57900</v>
      </c>
      <c r="Z1015">
        <v>10</v>
      </c>
      <c r="AA1015" s="4">
        <f ca="1">X1015/365</f>
        <v>0.28767123287671231</v>
      </c>
      <c r="AB1015">
        <v>4.9000000000000004</v>
      </c>
      <c r="AC1015">
        <f t="shared" si="15"/>
        <v>1</v>
      </c>
    </row>
    <row r="1016" spans="1:29" x14ac:dyDescent="0.25">
      <c r="A1016" t="s">
        <v>33</v>
      </c>
      <c r="B1016" t="s">
        <v>68</v>
      </c>
      <c r="C1016" t="s">
        <v>25</v>
      </c>
      <c r="D1016" t="s">
        <v>69</v>
      </c>
      <c r="E1016">
        <v>129</v>
      </c>
      <c r="F1016" t="s">
        <v>53</v>
      </c>
      <c r="H1016" t="s">
        <v>57</v>
      </c>
      <c r="I1016" t="s">
        <v>24</v>
      </c>
      <c r="J1016" t="s">
        <v>47</v>
      </c>
      <c r="K1016">
        <v>1995</v>
      </c>
      <c r="M1016" t="s">
        <v>57</v>
      </c>
      <c r="N1016">
        <v>1625</v>
      </c>
      <c r="P1016" t="s">
        <v>32</v>
      </c>
      <c r="Q1016">
        <v>5</v>
      </c>
      <c r="R1016" t="s">
        <v>33</v>
      </c>
      <c r="T1016">
        <v>4</v>
      </c>
      <c r="U1016" t="s">
        <v>34</v>
      </c>
      <c r="V1016" t="s">
        <v>49</v>
      </c>
      <c r="W1016" s="1">
        <f>IF(M1016="Neu",DATE(2018,2,1),DATE(RIGHT(M1016,4),1,1))</f>
        <v>43132</v>
      </c>
      <c r="X1016" s="3">
        <f ca="1">TODAY()-W1016</f>
        <v>105</v>
      </c>
      <c r="Y1016">
        <v>52900</v>
      </c>
      <c r="Z1016">
        <v>10</v>
      </c>
      <c r="AA1016" s="4">
        <f ca="1">X1016/365</f>
        <v>0.28767123287671231</v>
      </c>
      <c r="AB1016">
        <v>4.9000000000000004</v>
      </c>
      <c r="AC1016">
        <f t="shared" si="15"/>
        <v>1</v>
      </c>
    </row>
    <row r="1017" spans="1:29" x14ac:dyDescent="0.25">
      <c r="A1017" t="s">
        <v>33</v>
      </c>
      <c r="B1017" t="s">
        <v>68</v>
      </c>
      <c r="C1017" t="s">
        <v>25</v>
      </c>
      <c r="D1017" t="s">
        <v>274</v>
      </c>
      <c r="E1017">
        <v>129</v>
      </c>
      <c r="F1017" t="s">
        <v>53</v>
      </c>
      <c r="H1017" t="s">
        <v>57</v>
      </c>
      <c r="I1017" t="s">
        <v>24</v>
      </c>
      <c r="J1017" t="s">
        <v>47</v>
      </c>
      <c r="K1017">
        <v>1995</v>
      </c>
      <c r="M1017" t="s">
        <v>57</v>
      </c>
      <c r="N1017">
        <v>1820</v>
      </c>
      <c r="P1017" t="s">
        <v>32</v>
      </c>
      <c r="Q1017">
        <v>5</v>
      </c>
      <c r="R1017" t="s">
        <v>33</v>
      </c>
      <c r="T1017">
        <v>4</v>
      </c>
      <c r="U1017" t="s">
        <v>34</v>
      </c>
      <c r="V1017" t="s">
        <v>59</v>
      </c>
      <c r="W1017" s="1">
        <f>IF(M1017="Neu",DATE(2018,2,1),DATE(RIGHT(M1017,4),1,1))</f>
        <v>43132</v>
      </c>
      <c r="X1017" s="3">
        <f ca="1">TODAY()-W1017</f>
        <v>105</v>
      </c>
      <c r="Y1017">
        <v>62066</v>
      </c>
      <c r="Z1017">
        <v>200</v>
      </c>
      <c r="AA1017" s="4">
        <f ca="1">X1017/365</f>
        <v>0.28767123287671231</v>
      </c>
      <c r="AB1017">
        <v>4.9000000000000004</v>
      </c>
      <c r="AC1017">
        <f t="shared" si="15"/>
        <v>1</v>
      </c>
    </row>
    <row r="1018" spans="1:29" x14ac:dyDescent="0.25">
      <c r="A1018" t="s">
        <v>33</v>
      </c>
      <c r="B1018" t="s">
        <v>68</v>
      </c>
      <c r="C1018" t="s">
        <v>25</v>
      </c>
      <c r="D1018" t="s">
        <v>280</v>
      </c>
      <c r="E1018">
        <v>129</v>
      </c>
      <c r="F1018" t="s">
        <v>53</v>
      </c>
      <c r="H1018" t="s">
        <v>57</v>
      </c>
      <c r="I1018" t="s">
        <v>24</v>
      </c>
      <c r="J1018" t="s">
        <v>47</v>
      </c>
      <c r="K1018">
        <v>1995</v>
      </c>
      <c r="M1018" t="s">
        <v>57</v>
      </c>
      <c r="N1018">
        <v>1820</v>
      </c>
      <c r="P1018" t="s">
        <v>32</v>
      </c>
      <c r="Q1018">
        <v>5</v>
      </c>
      <c r="R1018" t="s">
        <v>33</v>
      </c>
      <c r="T1018">
        <v>4</v>
      </c>
      <c r="U1018" t="s">
        <v>34</v>
      </c>
      <c r="V1018" t="s">
        <v>59</v>
      </c>
      <c r="W1018" s="1">
        <f>IF(M1018="Neu",DATE(2018,2,1),DATE(RIGHT(M1018,4),1,1))</f>
        <v>43132</v>
      </c>
      <c r="X1018" s="3">
        <f ca="1">TODAY()-W1018</f>
        <v>105</v>
      </c>
      <c r="Y1018">
        <v>62886</v>
      </c>
      <c r="Z1018">
        <v>200</v>
      </c>
      <c r="AA1018" s="4">
        <f ca="1">X1018/365</f>
        <v>0.28767123287671231</v>
      </c>
      <c r="AB1018">
        <v>4.9000000000000004</v>
      </c>
      <c r="AC1018">
        <f t="shared" si="15"/>
        <v>1</v>
      </c>
    </row>
    <row r="1019" spans="1:29" x14ac:dyDescent="0.25">
      <c r="A1019" t="s">
        <v>33</v>
      </c>
      <c r="B1019" t="s">
        <v>68</v>
      </c>
      <c r="C1019" t="s">
        <v>25</v>
      </c>
      <c r="D1019" t="s">
        <v>98</v>
      </c>
      <c r="E1019">
        <v>129</v>
      </c>
      <c r="F1019" t="s">
        <v>53</v>
      </c>
      <c r="H1019" t="s">
        <v>57</v>
      </c>
      <c r="I1019" t="s">
        <v>24</v>
      </c>
      <c r="J1019" t="s">
        <v>47</v>
      </c>
      <c r="K1019">
        <v>1995</v>
      </c>
      <c r="M1019" t="s">
        <v>57</v>
      </c>
      <c r="N1019">
        <v>1820</v>
      </c>
      <c r="P1019" t="s">
        <v>32</v>
      </c>
      <c r="Q1019">
        <v>5</v>
      </c>
      <c r="R1019" t="s">
        <v>33</v>
      </c>
      <c r="T1019">
        <v>4</v>
      </c>
      <c r="U1019" t="s">
        <v>34</v>
      </c>
      <c r="V1019" t="s">
        <v>59</v>
      </c>
      <c r="W1019" s="1">
        <f>IF(M1019="Neu",DATE(2018,2,1),DATE(RIGHT(M1019,4),1,1))</f>
        <v>43132</v>
      </c>
      <c r="X1019" s="3">
        <f ca="1">TODAY()-W1019</f>
        <v>105</v>
      </c>
      <c r="Y1019">
        <v>59868</v>
      </c>
      <c r="Z1019">
        <v>200</v>
      </c>
      <c r="AA1019" s="4">
        <f ca="1">X1019/365</f>
        <v>0.28767123287671231</v>
      </c>
      <c r="AB1019">
        <v>4.9000000000000004</v>
      </c>
      <c r="AC1019">
        <f t="shared" si="15"/>
        <v>1</v>
      </c>
    </row>
    <row r="1020" spans="1:29" x14ac:dyDescent="0.25">
      <c r="A1020" t="s">
        <v>33</v>
      </c>
      <c r="B1020">
        <v>2000</v>
      </c>
      <c r="C1020" t="s">
        <v>25</v>
      </c>
      <c r="D1020" t="s">
        <v>357</v>
      </c>
      <c r="E1020">
        <v>131</v>
      </c>
      <c r="F1020" t="s">
        <v>53</v>
      </c>
      <c r="G1020" t="s">
        <v>28</v>
      </c>
      <c r="H1020" t="s">
        <v>57</v>
      </c>
      <c r="I1020" t="s">
        <v>24</v>
      </c>
      <c r="J1020" t="s">
        <v>30</v>
      </c>
      <c r="K1020">
        <v>1995</v>
      </c>
      <c r="L1020" t="s">
        <v>358</v>
      </c>
      <c r="M1020" t="s">
        <v>57</v>
      </c>
      <c r="N1020">
        <v>1820</v>
      </c>
      <c r="P1020" t="s">
        <v>32</v>
      </c>
      <c r="Q1020">
        <v>5</v>
      </c>
      <c r="R1020" t="s">
        <v>33</v>
      </c>
      <c r="T1020">
        <v>4</v>
      </c>
      <c r="U1020" t="s">
        <v>34</v>
      </c>
      <c r="V1020" t="s">
        <v>45</v>
      </c>
      <c r="W1020" s="1">
        <f>IF(M1020="Neu",DATE(2018,2,1),DATE(RIGHT(M1020,4),1,1))</f>
        <v>43132</v>
      </c>
      <c r="X1020" s="3">
        <f ca="1">TODAY()-W1020</f>
        <v>105</v>
      </c>
      <c r="Y1020">
        <v>63900</v>
      </c>
      <c r="Z1020">
        <v>2</v>
      </c>
      <c r="AA1020" s="4">
        <f ca="1">X1020/365</f>
        <v>0.28767123287671231</v>
      </c>
      <c r="AB1020">
        <v>5</v>
      </c>
      <c r="AC1020">
        <f t="shared" si="15"/>
        <v>1</v>
      </c>
    </row>
    <row r="1021" spans="1:29" x14ac:dyDescent="0.25">
      <c r="A1021" t="s">
        <v>33</v>
      </c>
      <c r="B1021">
        <v>2000</v>
      </c>
      <c r="C1021" t="s">
        <v>25</v>
      </c>
      <c r="D1021" t="s">
        <v>173</v>
      </c>
      <c r="E1021">
        <v>129</v>
      </c>
      <c r="F1021" t="s">
        <v>53</v>
      </c>
      <c r="G1021" t="s">
        <v>28</v>
      </c>
      <c r="H1021" t="s">
        <v>57</v>
      </c>
      <c r="I1021" t="s">
        <v>24</v>
      </c>
      <c r="J1021" t="s">
        <v>30</v>
      </c>
      <c r="K1021">
        <v>1995</v>
      </c>
      <c r="L1021" t="s">
        <v>203</v>
      </c>
      <c r="M1021" t="s">
        <v>57</v>
      </c>
      <c r="N1021">
        <v>1820</v>
      </c>
      <c r="P1021" t="s">
        <v>32</v>
      </c>
      <c r="Q1021">
        <v>5</v>
      </c>
      <c r="R1021" t="s">
        <v>33</v>
      </c>
      <c r="T1021">
        <v>4</v>
      </c>
      <c r="U1021" t="s">
        <v>34</v>
      </c>
      <c r="V1021" t="s">
        <v>45</v>
      </c>
      <c r="W1021" s="1">
        <f>IF(M1021="Neu",DATE(2018,2,1),DATE(RIGHT(M1021,4),1,1))</f>
        <v>43132</v>
      </c>
      <c r="X1021" s="3">
        <f ca="1">TODAY()-W1021</f>
        <v>105</v>
      </c>
      <c r="Y1021">
        <v>67900</v>
      </c>
      <c r="Z1021">
        <v>2</v>
      </c>
      <c r="AA1021" s="4">
        <f ca="1">X1021/365</f>
        <v>0.28767123287671231</v>
      </c>
      <c r="AB1021">
        <v>4.9000000000000004</v>
      </c>
      <c r="AC1021">
        <f t="shared" si="15"/>
        <v>1</v>
      </c>
    </row>
    <row r="1022" spans="1:29" x14ac:dyDescent="0.25">
      <c r="A1022" t="s">
        <v>24</v>
      </c>
      <c r="B1022">
        <v>2000</v>
      </c>
      <c r="C1022" t="s">
        <v>25</v>
      </c>
      <c r="D1022" t="s">
        <v>145</v>
      </c>
      <c r="E1022">
        <v>129</v>
      </c>
      <c r="F1022" t="s">
        <v>53</v>
      </c>
      <c r="G1022" t="s">
        <v>28</v>
      </c>
      <c r="H1022" t="s">
        <v>57</v>
      </c>
      <c r="I1022" t="s">
        <v>24</v>
      </c>
      <c r="J1022" t="s">
        <v>30</v>
      </c>
      <c r="K1022">
        <v>1995</v>
      </c>
      <c r="L1022" t="s">
        <v>134</v>
      </c>
      <c r="M1022" t="s">
        <v>57</v>
      </c>
      <c r="N1022">
        <v>1820</v>
      </c>
      <c r="P1022" t="s">
        <v>32</v>
      </c>
      <c r="Q1022">
        <v>5</v>
      </c>
      <c r="R1022" t="s">
        <v>33</v>
      </c>
      <c r="T1022">
        <v>4</v>
      </c>
      <c r="U1022" t="s">
        <v>34</v>
      </c>
      <c r="V1022" t="s">
        <v>45</v>
      </c>
      <c r="W1022" s="1">
        <f>IF(M1022="Neu",DATE(2018,2,1),DATE(RIGHT(M1022,4),1,1))</f>
        <v>43132</v>
      </c>
      <c r="X1022" s="3">
        <f ca="1">TODAY()-W1022</f>
        <v>105</v>
      </c>
      <c r="Y1022">
        <v>65800</v>
      </c>
      <c r="Z1022">
        <v>10</v>
      </c>
      <c r="AA1022" s="4">
        <f ca="1">X1022/365</f>
        <v>0.28767123287671231</v>
      </c>
      <c r="AB1022">
        <v>4.9000000000000004</v>
      </c>
      <c r="AC1022">
        <f t="shared" si="15"/>
        <v>1</v>
      </c>
    </row>
    <row r="1023" spans="1:29" x14ac:dyDescent="0.25">
      <c r="A1023" t="s">
        <v>33</v>
      </c>
      <c r="B1023">
        <v>2000</v>
      </c>
      <c r="C1023" t="s">
        <v>25</v>
      </c>
      <c r="D1023" t="s">
        <v>145</v>
      </c>
      <c r="E1023">
        <v>136</v>
      </c>
      <c r="F1023" t="s">
        <v>53</v>
      </c>
      <c r="G1023" t="s">
        <v>28</v>
      </c>
      <c r="H1023" t="s">
        <v>57</v>
      </c>
      <c r="I1023" t="s">
        <v>33</v>
      </c>
      <c r="J1023" t="s">
        <v>30</v>
      </c>
      <c r="K1023">
        <v>1995</v>
      </c>
      <c r="L1023" t="s">
        <v>148</v>
      </c>
      <c r="M1023" t="s">
        <v>57</v>
      </c>
      <c r="N1023">
        <v>2035</v>
      </c>
      <c r="P1023" t="s">
        <v>32</v>
      </c>
      <c r="Q1023">
        <v>5</v>
      </c>
      <c r="R1023" t="s">
        <v>33</v>
      </c>
      <c r="T1023">
        <v>4</v>
      </c>
      <c r="U1023" t="s">
        <v>34</v>
      </c>
      <c r="V1023" t="s">
        <v>45</v>
      </c>
      <c r="W1023" s="1">
        <f>IF(M1023="Neu",DATE(2018,2,1),DATE(RIGHT(M1023,4),1,1))</f>
        <v>43132</v>
      </c>
      <c r="X1023" s="3">
        <f ca="1">TODAY()-W1023</f>
        <v>105</v>
      </c>
      <c r="Y1023">
        <v>64640</v>
      </c>
      <c r="Z1023">
        <v>1</v>
      </c>
      <c r="AA1023" s="4">
        <f ca="1">X1023/365</f>
        <v>0.28767123287671231</v>
      </c>
      <c r="AB1023">
        <v>5.2</v>
      </c>
      <c r="AC1023">
        <f t="shared" si="15"/>
        <v>1</v>
      </c>
    </row>
    <row r="1024" spans="1:29" x14ac:dyDescent="0.25">
      <c r="A1024" t="s">
        <v>24</v>
      </c>
      <c r="B1024">
        <v>2000</v>
      </c>
      <c r="C1024" t="s">
        <v>25</v>
      </c>
      <c r="D1024" t="s">
        <v>365</v>
      </c>
      <c r="E1024">
        <v>139</v>
      </c>
      <c r="F1024" t="s">
        <v>43</v>
      </c>
      <c r="G1024" t="s">
        <v>28</v>
      </c>
      <c r="H1024" t="s">
        <v>57</v>
      </c>
      <c r="I1024" t="s">
        <v>33</v>
      </c>
      <c r="J1024" t="s">
        <v>30</v>
      </c>
      <c r="K1024">
        <v>1995</v>
      </c>
      <c r="L1024" t="s">
        <v>366</v>
      </c>
      <c r="M1024" t="s">
        <v>57</v>
      </c>
      <c r="N1024">
        <v>2035</v>
      </c>
      <c r="P1024" t="s">
        <v>32</v>
      </c>
      <c r="Q1024">
        <v>5</v>
      </c>
      <c r="R1024" t="s">
        <v>33</v>
      </c>
      <c r="T1024">
        <v>4</v>
      </c>
      <c r="U1024" t="s">
        <v>34</v>
      </c>
      <c r="V1024" t="s">
        <v>45</v>
      </c>
      <c r="W1024" s="1">
        <f>IF(M1024="Neu",DATE(2018,2,1),DATE(RIGHT(M1024,4),1,1))</f>
        <v>43132</v>
      </c>
      <c r="X1024" s="3">
        <f ca="1">TODAY()-W1024</f>
        <v>105</v>
      </c>
      <c r="Y1024">
        <v>62680</v>
      </c>
      <c r="Z1024">
        <v>5</v>
      </c>
      <c r="AA1024" s="4">
        <f ca="1">X1024/365</f>
        <v>0.28767123287671231</v>
      </c>
      <c r="AB1024">
        <v>5.3</v>
      </c>
      <c r="AC1024">
        <f t="shared" si="15"/>
        <v>1</v>
      </c>
    </row>
    <row r="1025" spans="1:29" x14ac:dyDescent="0.25">
      <c r="A1025" t="s">
        <v>33</v>
      </c>
      <c r="B1025">
        <v>2000</v>
      </c>
      <c r="C1025" t="s">
        <v>25</v>
      </c>
      <c r="D1025" t="s">
        <v>26</v>
      </c>
      <c r="E1025">
        <v>129</v>
      </c>
      <c r="F1025" t="s">
        <v>53</v>
      </c>
      <c r="G1025" t="s">
        <v>28</v>
      </c>
      <c r="H1025" t="s">
        <v>57</v>
      </c>
      <c r="I1025" t="s">
        <v>33</v>
      </c>
      <c r="J1025" t="s">
        <v>30</v>
      </c>
      <c r="K1025">
        <v>1995</v>
      </c>
      <c r="L1025" t="s">
        <v>97</v>
      </c>
      <c r="M1025" t="s">
        <v>57</v>
      </c>
      <c r="N1025">
        <v>1820</v>
      </c>
      <c r="P1025" t="s">
        <v>32</v>
      </c>
      <c r="Q1025">
        <v>5</v>
      </c>
      <c r="R1025" t="s">
        <v>33</v>
      </c>
      <c r="T1025">
        <v>4</v>
      </c>
      <c r="U1025" t="s">
        <v>34</v>
      </c>
      <c r="V1025" t="s">
        <v>45</v>
      </c>
      <c r="W1025" s="1">
        <f>IF(M1025="Neu",DATE(2018,2,1),DATE(RIGHT(M1025,4),1,1))</f>
        <v>43132</v>
      </c>
      <c r="X1025" s="3">
        <f ca="1">TODAY()-W1025</f>
        <v>105</v>
      </c>
      <c r="Y1025">
        <v>53900</v>
      </c>
      <c r="Z1025">
        <v>10</v>
      </c>
      <c r="AA1025" s="4">
        <f ca="1">X1025/365</f>
        <v>0.28767123287671231</v>
      </c>
      <c r="AB1025">
        <v>4.9000000000000004</v>
      </c>
      <c r="AC1025">
        <f t="shared" si="15"/>
        <v>1</v>
      </c>
    </row>
    <row r="1026" spans="1:29" x14ac:dyDescent="0.25">
      <c r="A1026" t="s">
        <v>24</v>
      </c>
      <c r="B1026">
        <v>2000</v>
      </c>
      <c r="C1026" t="s">
        <v>25</v>
      </c>
      <c r="D1026" t="s">
        <v>56</v>
      </c>
      <c r="E1026">
        <v>136</v>
      </c>
      <c r="F1026" t="s">
        <v>53</v>
      </c>
      <c r="G1026" t="s">
        <v>28</v>
      </c>
      <c r="H1026" t="s">
        <v>57</v>
      </c>
      <c r="I1026" t="s">
        <v>24</v>
      </c>
      <c r="J1026" t="s">
        <v>30</v>
      </c>
      <c r="K1026">
        <v>1995</v>
      </c>
      <c r="L1026" t="s">
        <v>38</v>
      </c>
      <c r="M1026" t="s">
        <v>57</v>
      </c>
      <c r="N1026">
        <v>2035</v>
      </c>
      <c r="P1026" t="s">
        <v>32</v>
      </c>
      <c r="Q1026">
        <v>5</v>
      </c>
      <c r="R1026" t="s">
        <v>33</v>
      </c>
      <c r="T1026">
        <v>4</v>
      </c>
      <c r="U1026" t="s">
        <v>34</v>
      </c>
      <c r="V1026" t="s">
        <v>45</v>
      </c>
      <c r="W1026" s="1">
        <f>IF(M1026="Neu",DATE(2018,2,1),DATE(RIGHT(M1026,4),1,1))</f>
        <v>43132</v>
      </c>
      <c r="X1026" s="3">
        <f ca="1">TODAY()-W1026</f>
        <v>105</v>
      </c>
      <c r="Y1026">
        <v>65300</v>
      </c>
      <c r="Z1026">
        <v>20</v>
      </c>
      <c r="AA1026" s="4">
        <f ca="1">X1026/365</f>
        <v>0.28767123287671231</v>
      </c>
      <c r="AB1026">
        <v>5.2</v>
      </c>
      <c r="AC1026">
        <f t="shared" si="15"/>
        <v>1</v>
      </c>
    </row>
    <row r="1027" spans="1:29" x14ac:dyDescent="0.25">
      <c r="A1027" t="s">
        <v>24</v>
      </c>
      <c r="B1027">
        <v>2000</v>
      </c>
      <c r="C1027" t="s">
        <v>25</v>
      </c>
      <c r="D1027" t="s">
        <v>42</v>
      </c>
      <c r="E1027">
        <v>129</v>
      </c>
      <c r="F1027" t="s">
        <v>53</v>
      </c>
      <c r="G1027" t="s">
        <v>28</v>
      </c>
      <c r="H1027" t="s">
        <v>57</v>
      </c>
      <c r="I1027" t="s">
        <v>24</v>
      </c>
      <c r="J1027" t="s">
        <v>30</v>
      </c>
      <c r="K1027">
        <v>1995</v>
      </c>
      <c r="L1027" t="s">
        <v>38</v>
      </c>
      <c r="M1027" t="s">
        <v>57</v>
      </c>
      <c r="N1027">
        <v>1820</v>
      </c>
      <c r="P1027" t="s">
        <v>32</v>
      </c>
      <c r="Q1027">
        <v>5</v>
      </c>
      <c r="R1027" t="s">
        <v>33</v>
      </c>
      <c r="T1027">
        <v>4</v>
      </c>
      <c r="U1027" t="s">
        <v>34</v>
      </c>
      <c r="V1027" t="s">
        <v>45</v>
      </c>
      <c r="W1027" s="1">
        <f>IF(M1027="Neu",DATE(2018,2,1),DATE(RIGHT(M1027,4),1,1))</f>
        <v>43132</v>
      </c>
      <c r="X1027" s="3">
        <f ca="1">TODAY()-W1027</f>
        <v>105</v>
      </c>
      <c r="Y1027">
        <v>65700</v>
      </c>
      <c r="Z1027">
        <v>1</v>
      </c>
      <c r="AA1027" s="4">
        <f ca="1">X1027/365</f>
        <v>0.28767123287671231</v>
      </c>
      <c r="AB1027">
        <v>4.9000000000000004</v>
      </c>
      <c r="AC1027">
        <f t="shared" ref="AC1027:AC1090" si="16">IF(P1027="Diesel",1,0)</f>
        <v>1</v>
      </c>
    </row>
    <row r="1028" spans="1:29" x14ac:dyDescent="0.25">
      <c r="A1028" t="s">
        <v>24</v>
      </c>
      <c r="B1028">
        <v>2000</v>
      </c>
      <c r="C1028" t="s">
        <v>25</v>
      </c>
      <c r="D1028" t="s">
        <v>56</v>
      </c>
      <c r="E1028">
        <v>129</v>
      </c>
      <c r="F1028" t="s">
        <v>53</v>
      </c>
      <c r="G1028" t="s">
        <v>28</v>
      </c>
      <c r="H1028" t="s">
        <v>57</v>
      </c>
      <c r="I1028" t="s">
        <v>24</v>
      </c>
      <c r="J1028" t="s">
        <v>30</v>
      </c>
      <c r="K1028">
        <v>1995</v>
      </c>
      <c r="L1028" t="s">
        <v>38</v>
      </c>
      <c r="M1028" t="s">
        <v>57</v>
      </c>
      <c r="N1028">
        <v>1820</v>
      </c>
      <c r="P1028" t="s">
        <v>32</v>
      </c>
      <c r="Q1028">
        <v>5</v>
      </c>
      <c r="R1028" t="s">
        <v>33</v>
      </c>
      <c r="T1028">
        <v>4</v>
      </c>
      <c r="U1028" t="s">
        <v>34</v>
      </c>
      <c r="V1028" t="s">
        <v>45</v>
      </c>
      <c r="W1028" s="1">
        <f>IF(M1028="Neu",DATE(2018,2,1),DATE(RIGHT(M1028,4),1,1))</f>
        <v>43132</v>
      </c>
      <c r="X1028" s="3">
        <f ca="1">TODAY()-W1028</f>
        <v>105</v>
      </c>
      <c r="Y1028">
        <v>60900</v>
      </c>
      <c r="Z1028">
        <v>44</v>
      </c>
      <c r="AA1028" s="4">
        <f ca="1">X1028/365</f>
        <v>0.28767123287671231</v>
      </c>
      <c r="AB1028">
        <v>4.9000000000000004</v>
      </c>
      <c r="AC1028">
        <f t="shared" si="16"/>
        <v>1</v>
      </c>
    </row>
    <row r="1029" spans="1:29" x14ac:dyDescent="0.25">
      <c r="A1029" t="s">
        <v>24</v>
      </c>
      <c r="B1029">
        <v>2000</v>
      </c>
      <c r="C1029" t="s">
        <v>25</v>
      </c>
      <c r="D1029" t="s">
        <v>26</v>
      </c>
      <c r="E1029">
        <v>129</v>
      </c>
      <c r="F1029" t="s">
        <v>53</v>
      </c>
      <c r="G1029" t="s">
        <v>28</v>
      </c>
      <c r="H1029" t="s">
        <v>57</v>
      </c>
      <c r="I1029" t="s">
        <v>24</v>
      </c>
      <c r="J1029" t="s">
        <v>30</v>
      </c>
      <c r="K1029">
        <v>1995</v>
      </c>
      <c r="M1029" t="s">
        <v>57</v>
      </c>
      <c r="N1029">
        <v>1820</v>
      </c>
      <c r="P1029" t="s">
        <v>32</v>
      </c>
      <c r="Q1029">
        <v>5</v>
      </c>
      <c r="R1029" t="s">
        <v>33</v>
      </c>
      <c r="T1029">
        <v>4</v>
      </c>
      <c r="U1029" t="s">
        <v>34</v>
      </c>
      <c r="V1029" t="s">
        <v>45</v>
      </c>
      <c r="W1029" s="1">
        <f>IF(M1029="Neu",DATE(2018,2,1),DATE(RIGHT(M1029,4),1,1))</f>
        <v>43132</v>
      </c>
      <c r="X1029" s="3">
        <f ca="1">TODAY()-W1029</f>
        <v>105</v>
      </c>
      <c r="Y1029">
        <v>54400</v>
      </c>
      <c r="Z1029">
        <v>10</v>
      </c>
      <c r="AA1029" s="4">
        <f ca="1">X1029/365</f>
        <v>0.28767123287671231</v>
      </c>
      <c r="AB1029">
        <v>4.9000000000000004</v>
      </c>
      <c r="AC1029">
        <f t="shared" si="16"/>
        <v>1</v>
      </c>
    </row>
    <row r="1030" spans="1:29" x14ac:dyDescent="0.25">
      <c r="A1030" t="s">
        <v>24</v>
      </c>
      <c r="B1030">
        <v>2000</v>
      </c>
      <c r="C1030" t="s">
        <v>25</v>
      </c>
      <c r="D1030" t="s">
        <v>26</v>
      </c>
      <c r="E1030">
        <v>129</v>
      </c>
      <c r="F1030" t="s">
        <v>53</v>
      </c>
      <c r="G1030" t="s">
        <v>28</v>
      </c>
      <c r="H1030" t="s">
        <v>57</v>
      </c>
      <c r="I1030" t="s">
        <v>24</v>
      </c>
      <c r="J1030" t="s">
        <v>30</v>
      </c>
      <c r="K1030">
        <v>1995</v>
      </c>
      <c r="M1030" t="s">
        <v>57</v>
      </c>
      <c r="N1030">
        <v>1820</v>
      </c>
      <c r="P1030" t="s">
        <v>32</v>
      </c>
      <c r="Q1030">
        <v>5</v>
      </c>
      <c r="R1030" t="s">
        <v>33</v>
      </c>
      <c r="T1030">
        <v>4</v>
      </c>
      <c r="U1030" t="s">
        <v>34</v>
      </c>
      <c r="V1030" t="s">
        <v>45</v>
      </c>
      <c r="W1030" s="1">
        <f>IF(M1030="Neu",DATE(2018,2,1),DATE(RIGHT(M1030,4),1,1))</f>
        <v>43132</v>
      </c>
      <c r="X1030" s="3">
        <f ca="1">TODAY()-W1030</f>
        <v>105</v>
      </c>
      <c r="Y1030">
        <v>59900</v>
      </c>
      <c r="Z1030">
        <v>10</v>
      </c>
      <c r="AA1030" s="4">
        <f ca="1">X1030/365</f>
        <v>0.28767123287671231</v>
      </c>
      <c r="AB1030">
        <v>4.9000000000000004</v>
      </c>
      <c r="AC1030">
        <f t="shared" si="16"/>
        <v>1</v>
      </c>
    </row>
    <row r="1031" spans="1:29" x14ac:dyDescent="0.25">
      <c r="A1031" t="s">
        <v>24</v>
      </c>
      <c r="B1031">
        <v>2000</v>
      </c>
      <c r="C1031" t="s">
        <v>25</v>
      </c>
      <c r="D1031" t="s">
        <v>51</v>
      </c>
      <c r="E1031">
        <v>136</v>
      </c>
      <c r="F1031" t="s">
        <v>43</v>
      </c>
      <c r="G1031" t="s">
        <v>28</v>
      </c>
      <c r="H1031" t="s">
        <v>57</v>
      </c>
      <c r="I1031" t="s">
        <v>33</v>
      </c>
      <c r="J1031" t="s">
        <v>30</v>
      </c>
      <c r="K1031">
        <v>1995</v>
      </c>
      <c r="L1031" t="s">
        <v>38</v>
      </c>
      <c r="M1031" t="s">
        <v>57</v>
      </c>
      <c r="N1031">
        <v>1820</v>
      </c>
      <c r="P1031" t="s">
        <v>32</v>
      </c>
      <c r="Q1031">
        <v>5</v>
      </c>
      <c r="R1031" t="s">
        <v>33</v>
      </c>
      <c r="T1031">
        <v>4</v>
      </c>
      <c r="U1031" t="s">
        <v>34</v>
      </c>
      <c r="V1031" t="s">
        <v>45</v>
      </c>
      <c r="W1031" s="1">
        <f>IF(M1031="Neu",DATE(2018,2,1),DATE(RIGHT(M1031,4),1,1))</f>
        <v>43132</v>
      </c>
      <c r="X1031" s="3">
        <f ca="1">TODAY()-W1031</f>
        <v>105</v>
      </c>
      <c r="Y1031">
        <v>67900</v>
      </c>
      <c r="Z1031">
        <v>10</v>
      </c>
      <c r="AA1031" s="4">
        <f ca="1">X1031/365</f>
        <v>0.28767123287671231</v>
      </c>
      <c r="AB1031">
        <v>5.2</v>
      </c>
      <c r="AC1031">
        <f t="shared" si="16"/>
        <v>1</v>
      </c>
    </row>
    <row r="1032" spans="1:29" x14ac:dyDescent="0.25">
      <c r="A1032" t="s">
        <v>33</v>
      </c>
      <c r="B1032">
        <v>2000</v>
      </c>
      <c r="C1032" t="s">
        <v>25</v>
      </c>
      <c r="D1032" t="s">
        <v>206</v>
      </c>
      <c r="E1032">
        <v>131</v>
      </c>
      <c r="F1032" t="s">
        <v>53</v>
      </c>
      <c r="G1032" t="s">
        <v>28</v>
      </c>
      <c r="H1032" t="s">
        <v>57</v>
      </c>
      <c r="I1032" t="s">
        <v>24</v>
      </c>
      <c r="J1032" t="s">
        <v>30</v>
      </c>
      <c r="K1032">
        <v>1995</v>
      </c>
      <c r="L1032" t="s">
        <v>203</v>
      </c>
      <c r="M1032" t="s">
        <v>57</v>
      </c>
      <c r="N1032">
        <v>1820</v>
      </c>
      <c r="P1032" t="s">
        <v>32</v>
      </c>
      <c r="Q1032">
        <v>5</v>
      </c>
      <c r="R1032" t="s">
        <v>33</v>
      </c>
      <c r="T1032">
        <v>4</v>
      </c>
      <c r="U1032" t="s">
        <v>34</v>
      </c>
      <c r="V1032" t="s">
        <v>45</v>
      </c>
      <c r="W1032" s="1">
        <f>IF(M1032="Neu",DATE(2018,2,1),DATE(RIGHT(M1032,4),1,1))</f>
        <v>43132</v>
      </c>
      <c r="X1032" s="3">
        <f ca="1">TODAY()-W1032</f>
        <v>105</v>
      </c>
      <c r="Y1032">
        <v>64600</v>
      </c>
      <c r="Z1032">
        <v>2</v>
      </c>
      <c r="AA1032" s="4">
        <f ca="1">X1032/365</f>
        <v>0.28767123287671231</v>
      </c>
      <c r="AB1032">
        <v>5</v>
      </c>
      <c r="AC1032">
        <f t="shared" si="16"/>
        <v>1</v>
      </c>
    </row>
    <row r="1033" spans="1:29" x14ac:dyDescent="0.25">
      <c r="A1033" t="s">
        <v>24</v>
      </c>
      <c r="B1033">
        <v>2000</v>
      </c>
      <c r="C1033" t="s">
        <v>25</v>
      </c>
      <c r="D1033" t="s">
        <v>54</v>
      </c>
      <c r="E1033">
        <v>129</v>
      </c>
      <c r="F1033" t="s">
        <v>53</v>
      </c>
      <c r="G1033" t="s">
        <v>28</v>
      </c>
      <c r="H1033" t="s">
        <v>57</v>
      </c>
      <c r="I1033" t="s">
        <v>24</v>
      </c>
      <c r="J1033" t="s">
        <v>30</v>
      </c>
      <c r="K1033">
        <v>1995</v>
      </c>
      <c r="L1033" t="s">
        <v>134</v>
      </c>
      <c r="M1033" t="s">
        <v>57</v>
      </c>
      <c r="N1033">
        <v>1820</v>
      </c>
      <c r="P1033" t="s">
        <v>32</v>
      </c>
      <c r="Q1033">
        <v>5</v>
      </c>
      <c r="R1033" t="s">
        <v>33</v>
      </c>
      <c r="T1033">
        <v>4</v>
      </c>
      <c r="U1033" t="s">
        <v>34</v>
      </c>
      <c r="V1033" t="s">
        <v>45</v>
      </c>
      <c r="W1033" s="1">
        <f>IF(M1033="Neu",DATE(2018,2,1),DATE(RIGHT(M1033,4),1,1))</f>
        <v>43132</v>
      </c>
      <c r="X1033" s="3">
        <f ca="1">TODAY()-W1033</f>
        <v>105</v>
      </c>
      <c r="Y1033">
        <v>61200</v>
      </c>
      <c r="Z1033">
        <v>10</v>
      </c>
      <c r="AA1033" s="4">
        <f ca="1">X1033/365</f>
        <v>0.28767123287671231</v>
      </c>
      <c r="AB1033">
        <v>4.9000000000000004</v>
      </c>
      <c r="AC1033">
        <f t="shared" si="16"/>
        <v>1</v>
      </c>
    </row>
    <row r="1034" spans="1:29" x14ac:dyDescent="0.25">
      <c r="A1034" t="s">
        <v>24</v>
      </c>
      <c r="B1034">
        <v>2000</v>
      </c>
      <c r="C1034" t="s">
        <v>25</v>
      </c>
      <c r="D1034" t="s">
        <v>42</v>
      </c>
      <c r="E1034">
        <v>129</v>
      </c>
      <c r="F1034" t="s">
        <v>53</v>
      </c>
      <c r="G1034" t="s">
        <v>28</v>
      </c>
      <c r="H1034" t="s">
        <v>57</v>
      </c>
      <c r="I1034" t="s">
        <v>24</v>
      </c>
      <c r="J1034" t="s">
        <v>30</v>
      </c>
      <c r="K1034">
        <v>1995</v>
      </c>
      <c r="L1034" t="s">
        <v>38</v>
      </c>
      <c r="M1034" t="s">
        <v>57</v>
      </c>
      <c r="N1034">
        <v>1820</v>
      </c>
      <c r="P1034" t="s">
        <v>32</v>
      </c>
      <c r="Q1034">
        <v>5</v>
      </c>
      <c r="R1034" t="s">
        <v>33</v>
      </c>
      <c r="T1034">
        <v>4</v>
      </c>
      <c r="U1034" t="s">
        <v>34</v>
      </c>
      <c r="V1034" t="s">
        <v>45</v>
      </c>
      <c r="W1034" s="1">
        <f>IF(M1034="Neu",DATE(2018,2,1),DATE(RIGHT(M1034,4),1,1))</f>
        <v>43132</v>
      </c>
      <c r="X1034" s="3">
        <f ca="1">TODAY()-W1034</f>
        <v>105</v>
      </c>
      <c r="Y1034">
        <v>61900</v>
      </c>
      <c r="Z1034">
        <v>8</v>
      </c>
      <c r="AA1034" s="4">
        <f ca="1">X1034/365</f>
        <v>0.28767123287671231</v>
      </c>
      <c r="AB1034">
        <v>4.9000000000000004</v>
      </c>
      <c r="AC1034">
        <f t="shared" si="16"/>
        <v>1</v>
      </c>
    </row>
    <row r="1035" spans="1:29" x14ac:dyDescent="0.25">
      <c r="A1035" t="s">
        <v>24</v>
      </c>
      <c r="B1035">
        <v>2000</v>
      </c>
      <c r="C1035" t="s">
        <v>25</v>
      </c>
      <c r="D1035" t="s">
        <v>61</v>
      </c>
      <c r="E1035">
        <v>136</v>
      </c>
      <c r="F1035" t="s">
        <v>53</v>
      </c>
      <c r="G1035" t="s">
        <v>28</v>
      </c>
      <c r="H1035" t="s">
        <v>57</v>
      </c>
      <c r="I1035" t="s">
        <v>24</v>
      </c>
      <c r="J1035" t="s">
        <v>30</v>
      </c>
      <c r="K1035">
        <v>1995</v>
      </c>
      <c r="L1035" t="s">
        <v>38</v>
      </c>
      <c r="M1035" t="s">
        <v>57</v>
      </c>
      <c r="N1035">
        <v>2035</v>
      </c>
      <c r="P1035" t="s">
        <v>32</v>
      </c>
      <c r="Q1035">
        <v>5</v>
      </c>
      <c r="R1035" t="s">
        <v>33</v>
      </c>
      <c r="T1035">
        <v>4</v>
      </c>
      <c r="U1035" t="s">
        <v>34</v>
      </c>
      <c r="V1035" t="s">
        <v>45</v>
      </c>
      <c r="W1035" s="1">
        <f>IF(M1035="Neu",DATE(2018,2,1),DATE(RIGHT(M1035,4),1,1))</f>
        <v>43132</v>
      </c>
      <c r="X1035" s="3">
        <f ca="1">TODAY()-W1035</f>
        <v>105</v>
      </c>
      <c r="Y1035">
        <v>63330</v>
      </c>
      <c r="Z1035">
        <v>1</v>
      </c>
      <c r="AA1035" s="4">
        <f ca="1">X1035/365</f>
        <v>0.28767123287671231</v>
      </c>
      <c r="AB1035">
        <v>5.2</v>
      </c>
      <c r="AC1035">
        <f t="shared" si="16"/>
        <v>1</v>
      </c>
    </row>
    <row r="1036" spans="1:29" x14ac:dyDescent="0.25">
      <c r="A1036" t="s">
        <v>33</v>
      </c>
      <c r="B1036" t="s">
        <v>68</v>
      </c>
      <c r="C1036" t="s">
        <v>25</v>
      </c>
      <c r="D1036" t="s">
        <v>224</v>
      </c>
      <c r="E1036">
        <v>129</v>
      </c>
      <c r="F1036" t="s">
        <v>53</v>
      </c>
      <c r="H1036" t="s">
        <v>57</v>
      </c>
      <c r="I1036" t="s">
        <v>24</v>
      </c>
      <c r="J1036" t="s">
        <v>47</v>
      </c>
      <c r="K1036">
        <v>1995</v>
      </c>
      <c r="M1036" t="s">
        <v>57</v>
      </c>
      <c r="N1036">
        <v>1825</v>
      </c>
      <c r="P1036" t="s">
        <v>32</v>
      </c>
      <c r="Q1036">
        <v>5</v>
      </c>
      <c r="R1036" t="s">
        <v>33</v>
      </c>
      <c r="T1036">
        <v>4</v>
      </c>
      <c r="U1036" t="s">
        <v>34</v>
      </c>
      <c r="V1036" t="s">
        <v>45</v>
      </c>
      <c r="W1036" s="1">
        <f>IF(M1036="Neu",DATE(2018,2,1),DATE(RIGHT(M1036,4),1,1))</f>
        <v>43132</v>
      </c>
      <c r="X1036" s="3">
        <f ca="1">TODAY()-W1036</f>
        <v>105</v>
      </c>
      <c r="Y1036">
        <v>63648</v>
      </c>
      <c r="Z1036">
        <v>200</v>
      </c>
      <c r="AA1036" s="4">
        <f ca="1">X1036/365</f>
        <v>0.28767123287671231</v>
      </c>
      <c r="AB1036">
        <v>4.9000000000000004</v>
      </c>
      <c r="AC1036">
        <f t="shared" si="16"/>
        <v>1</v>
      </c>
    </row>
    <row r="1037" spans="1:29" x14ac:dyDescent="0.25">
      <c r="A1037" t="s">
        <v>24</v>
      </c>
      <c r="B1037" t="s">
        <v>68</v>
      </c>
      <c r="C1037" t="s">
        <v>25</v>
      </c>
      <c r="D1037" t="s">
        <v>26</v>
      </c>
      <c r="E1037">
        <v>146</v>
      </c>
      <c r="F1037" t="s">
        <v>43</v>
      </c>
      <c r="H1037" t="s">
        <v>57</v>
      </c>
      <c r="I1037" t="s">
        <v>33</v>
      </c>
      <c r="J1037" t="s">
        <v>47</v>
      </c>
      <c r="K1037">
        <v>1995</v>
      </c>
      <c r="M1037" t="s">
        <v>57</v>
      </c>
      <c r="N1037">
        <v>2115</v>
      </c>
      <c r="P1037" t="s">
        <v>32</v>
      </c>
      <c r="Q1037">
        <v>5</v>
      </c>
      <c r="R1037" t="s">
        <v>33</v>
      </c>
      <c r="T1037">
        <v>4</v>
      </c>
      <c r="U1037" t="s">
        <v>34</v>
      </c>
      <c r="V1037" t="s">
        <v>35</v>
      </c>
      <c r="W1037" s="1">
        <f>IF(M1037="Neu",DATE(2018,2,1),DATE(RIGHT(M1037,4),1,1))</f>
        <v>43132</v>
      </c>
      <c r="X1037" s="3">
        <f ca="1">TODAY()-W1037</f>
        <v>105</v>
      </c>
      <c r="Y1037">
        <v>72900</v>
      </c>
      <c r="Z1037">
        <v>50</v>
      </c>
      <c r="AA1037" s="4">
        <f ca="1">X1037/365</f>
        <v>0.28767123287671231</v>
      </c>
      <c r="AB1037">
        <v>5.6</v>
      </c>
      <c r="AC1037">
        <f t="shared" si="16"/>
        <v>1</v>
      </c>
    </row>
    <row r="1038" spans="1:29" x14ac:dyDescent="0.25">
      <c r="A1038" t="s">
        <v>24</v>
      </c>
      <c r="B1038" t="s">
        <v>68</v>
      </c>
      <c r="C1038" t="s">
        <v>25</v>
      </c>
      <c r="D1038" t="s">
        <v>26</v>
      </c>
      <c r="E1038">
        <v>146</v>
      </c>
      <c r="F1038" t="s">
        <v>43</v>
      </c>
      <c r="H1038" t="s">
        <v>57</v>
      </c>
      <c r="I1038" t="s">
        <v>24</v>
      </c>
      <c r="J1038" t="s">
        <v>47</v>
      </c>
      <c r="K1038">
        <v>1995</v>
      </c>
      <c r="M1038" t="s">
        <v>57</v>
      </c>
      <c r="N1038">
        <v>2115</v>
      </c>
      <c r="P1038" t="s">
        <v>32</v>
      </c>
      <c r="Q1038">
        <v>5</v>
      </c>
      <c r="R1038" t="s">
        <v>33</v>
      </c>
      <c r="T1038">
        <v>4</v>
      </c>
      <c r="U1038" t="s">
        <v>34</v>
      </c>
      <c r="V1038" t="s">
        <v>35</v>
      </c>
      <c r="W1038" s="1">
        <f>IF(M1038="Neu",DATE(2018,2,1),DATE(RIGHT(M1038,4),1,1))</f>
        <v>43132</v>
      </c>
      <c r="X1038" s="3">
        <f ca="1">TODAY()-W1038</f>
        <v>105</v>
      </c>
      <c r="Y1038">
        <v>72900</v>
      </c>
      <c r="Z1038">
        <v>50</v>
      </c>
      <c r="AA1038" s="4">
        <f ca="1">X1038/365</f>
        <v>0.28767123287671231</v>
      </c>
      <c r="AB1038">
        <v>5.6</v>
      </c>
      <c r="AC1038">
        <f t="shared" si="16"/>
        <v>1</v>
      </c>
    </row>
    <row r="1039" spans="1:29" x14ac:dyDescent="0.25">
      <c r="A1039" t="s">
        <v>24</v>
      </c>
      <c r="B1039" t="s">
        <v>68</v>
      </c>
      <c r="C1039" t="s">
        <v>25</v>
      </c>
      <c r="D1039" t="s">
        <v>145</v>
      </c>
      <c r="E1039">
        <v>146</v>
      </c>
      <c r="F1039" t="s">
        <v>43</v>
      </c>
      <c r="H1039" t="s">
        <v>57</v>
      </c>
      <c r="I1039" t="s">
        <v>33</v>
      </c>
      <c r="J1039" t="s">
        <v>47</v>
      </c>
      <c r="K1039">
        <v>1995</v>
      </c>
      <c r="L1039" t="s">
        <v>38</v>
      </c>
      <c r="M1039" t="s">
        <v>57</v>
      </c>
      <c r="N1039">
        <v>2115</v>
      </c>
      <c r="P1039" t="s">
        <v>32</v>
      </c>
      <c r="Q1039">
        <v>5</v>
      </c>
      <c r="R1039" t="s">
        <v>33</v>
      </c>
      <c r="T1039">
        <v>4</v>
      </c>
      <c r="U1039" t="s">
        <v>34</v>
      </c>
      <c r="V1039" t="s">
        <v>35</v>
      </c>
      <c r="W1039" s="1">
        <f>IF(M1039="Neu",DATE(2018,2,1),DATE(RIGHT(M1039,4),1,1))</f>
        <v>43132</v>
      </c>
      <c r="X1039" s="3">
        <f ca="1">TODAY()-W1039</f>
        <v>105</v>
      </c>
      <c r="Y1039">
        <v>79400</v>
      </c>
      <c r="Z1039">
        <v>100</v>
      </c>
      <c r="AA1039" s="4">
        <f ca="1">X1039/365</f>
        <v>0.28767123287671231</v>
      </c>
      <c r="AB1039">
        <v>5.6</v>
      </c>
      <c r="AC1039">
        <f t="shared" si="16"/>
        <v>1</v>
      </c>
    </row>
    <row r="1040" spans="1:29" x14ac:dyDescent="0.25">
      <c r="A1040" t="s">
        <v>24</v>
      </c>
      <c r="B1040">
        <v>2700</v>
      </c>
      <c r="C1040" t="s">
        <v>25</v>
      </c>
      <c r="D1040" t="s">
        <v>370</v>
      </c>
      <c r="E1040">
        <v>154</v>
      </c>
      <c r="F1040" t="s">
        <v>37</v>
      </c>
      <c r="G1040" t="s">
        <v>28</v>
      </c>
      <c r="H1040" t="s">
        <v>57</v>
      </c>
      <c r="I1040" t="s">
        <v>33</v>
      </c>
      <c r="J1040" t="s">
        <v>30</v>
      </c>
      <c r="K1040">
        <v>1995</v>
      </c>
      <c r="L1040" t="s">
        <v>393</v>
      </c>
      <c r="M1040" t="s">
        <v>57</v>
      </c>
      <c r="N1040">
        <v>2115</v>
      </c>
      <c r="P1040" t="s">
        <v>32</v>
      </c>
      <c r="Q1040">
        <v>5</v>
      </c>
      <c r="R1040" t="s">
        <v>33</v>
      </c>
      <c r="T1040">
        <v>4</v>
      </c>
      <c r="U1040" t="s">
        <v>34</v>
      </c>
      <c r="V1040" t="s">
        <v>35</v>
      </c>
      <c r="W1040" s="1">
        <f>IF(M1040="Neu",DATE(2018,2,1),DATE(RIGHT(M1040,4),1,1))</f>
        <v>43132</v>
      </c>
      <c r="X1040" s="3">
        <f ca="1">TODAY()-W1040</f>
        <v>105</v>
      </c>
      <c r="Y1040">
        <v>74710</v>
      </c>
      <c r="Z1040">
        <v>5</v>
      </c>
      <c r="AA1040" s="4">
        <f ca="1">X1040/365</f>
        <v>0.28767123287671231</v>
      </c>
      <c r="AB1040">
        <v>5.8</v>
      </c>
      <c r="AC1040">
        <f t="shared" si="16"/>
        <v>1</v>
      </c>
    </row>
    <row r="1041" spans="1:29" x14ac:dyDescent="0.25">
      <c r="A1041" t="s">
        <v>24</v>
      </c>
      <c r="B1041">
        <v>2700</v>
      </c>
      <c r="C1041" t="s">
        <v>25</v>
      </c>
      <c r="D1041" t="s">
        <v>56</v>
      </c>
      <c r="E1041">
        <v>146</v>
      </c>
      <c r="F1041" t="s">
        <v>43</v>
      </c>
      <c r="G1041" t="s">
        <v>28</v>
      </c>
      <c r="H1041" t="s">
        <v>57</v>
      </c>
      <c r="I1041" t="s">
        <v>24</v>
      </c>
      <c r="J1041" t="s">
        <v>30</v>
      </c>
      <c r="K1041">
        <v>1995</v>
      </c>
      <c r="L1041" t="s">
        <v>38</v>
      </c>
      <c r="M1041" t="s">
        <v>57</v>
      </c>
      <c r="N1041">
        <v>2530</v>
      </c>
      <c r="P1041" t="s">
        <v>32</v>
      </c>
      <c r="Q1041">
        <v>5</v>
      </c>
      <c r="R1041" t="s">
        <v>33</v>
      </c>
      <c r="T1041">
        <v>4</v>
      </c>
      <c r="U1041" t="s">
        <v>34</v>
      </c>
      <c r="V1041" t="s">
        <v>35</v>
      </c>
      <c r="W1041" s="1">
        <f>IF(M1041="Neu",DATE(2018,2,1),DATE(RIGHT(M1041,4),1,1))</f>
        <v>43132</v>
      </c>
      <c r="X1041" s="3">
        <f ca="1">TODAY()-W1041</f>
        <v>105</v>
      </c>
      <c r="Y1041">
        <v>75990</v>
      </c>
      <c r="Z1041">
        <v>1</v>
      </c>
      <c r="AA1041" s="4">
        <f ca="1">X1041/365</f>
        <v>0.28767123287671231</v>
      </c>
      <c r="AB1041">
        <v>5.6</v>
      </c>
      <c r="AC1041">
        <f t="shared" si="16"/>
        <v>1</v>
      </c>
    </row>
    <row r="1042" spans="1:29" x14ac:dyDescent="0.25">
      <c r="A1042" t="s">
        <v>24</v>
      </c>
      <c r="B1042" t="s">
        <v>68</v>
      </c>
      <c r="C1042" t="s">
        <v>25</v>
      </c>
      <c r="D1042" t="s">
        <v>64</v>
      </c>
      <c r="E1042">
        <v>129</v>
      </c>
      <c r="F1042" t="s">
        <v>43</v>
      </c>
      <c r="H1042" t="s">
        <v>57</v>
      </c>
      <c r="I1042" t="s">
        <v>33</v>
      </c>
      <c r="J1042" t="s">
        <v>47</v>
      </c>
      <c r="K1042">
        <v>1995</v>
      </c>
      <c r="L1042" t="s">
        <v>44</v>
      </c>
      <c r="M1042" t="s">
        <v>57</v>
      </c>
      <c r="N1042">
        <v>1625</v>
      </c>
      <c r="P1042" t="s">
        <v>32</v>
      </c>
      <c r="Q1042">
        <v>5</v>
      </c>
      <c r="R1042" t="s">
        <v>33</v>
      </c>
      <c r="T1042">
        <v>4</v>
      </c>
      <c r="U1042" t="s">
        <v>34</v>
      </c>
      <c r="V1042" t="s">
        <v>49</v>
      </c>
      <c r="W1042" s="1">
        <f>IF(M1042="Neu",DATE(2018,2,1),DATE(RIGHT(M1042,4),1,1))</f>
        <v>43132</v>
      </c>
      <c r="X1042" s="3">
        <f ca="1">TODAY()-W1042</f>
        <v>105</v>
      </c>
      <c r="Y1042">
        <v>59900</v>
      </c>
      <c r="Z1042">
        <v>100</v>
      </c>
      <c r="AA1042" s="4">
        <f ca="1">X1042/365</f>
        <v>0.28767123287671231</v>
      </c>
      <c r="AB1042">
        <v>4.9000000000000004</v>
      </c>
      <c r="AC1042">
        <f t="shared" si="16"/>
        <v>1</v>
      </c>
    </row>
    <row r="1043" spans="1:29" x14ac:dyDescent="0.25">
      <c r="A1043" t="s">
        <v>24</v>
      </c>
      <c r="B1043">
        <v>1800</v>
      </c>
      <c r="C1043" t="s">
        <v>343</v>
      </c>
      <c r="D1043" t="s">
        <v>38</v>
      </c>
      <c r="E1043">
        <v>114</v>
      </c>
      <c r="F1043" t="s">
        <v>422</v>
      </c>
      <c r="G1043" t="s">
        <v>28</v>
      </c>
      <c r="H1043" t="s">
        <v>57</v>
      </c>
      <c r="I1043" t="s">
        <v>24</v>
      </c>
      <c r="J1043" t="s">
        <v>30</v>
      </c>
      <c r="K1043">
        <v>1995</v>
      </c>
      <c r="L1043" t="s">
        <v>38</v>
      </c>
      <c r="M1043" t="s">
        <v>57</v>
      </c>
      <c r="N1043">
        <v>1765</v>
      </c>
      <c r="P1043" t="s">
        <v>32</v>
      </c>
      <c r="Q1043">
        <v>5</v>
      </c>
      <c r="R1043" t="s">
        <v>33</v>
      </c>
      <c r="T1043">
        <v>4</v>
      </c>
      <c r="U1043" t="s">
        <v>34</v>
      </c>
      <c r="V1043" t="s">
        <v>49</v>
      </c>
      <c r="W1043" s="1">
        <f>IF(M1043="Neu",DATE(2018,2,1),DATE(RIGHT(M1043,4),1,1))</f>
        <v>43132</v>
      </c>
      <c r="X1043" s="3">
        <f ca="1">TODAY()-W1043</f>
        <v>105</v>
      </c>
      <c r="Y1043">
        <v>43900</v>
      </c>
      <c r="Z1043">
        <v>3</v>
      </c>
      <c r="AA1043" s="4">
        <f ca="1">X1043/365</f>
        <v>0.28767123287671231</v>
      </c>
      <c r="AB1043">
        <v>4.3</v>
      </c>
      <c r="AC1043">
        <f t="shared" si="16"/>
        <v>1</v>
      </c>
    </row>
    <row r="1044" spans="1:29" x14ac:dyDescent="0.25">
      <c r="A1044" t="s">
        <v>24</v>
      </c>
      <c r="B1044">
        <v>1800</v>
      </c>
      <c r="C1044" t="s">
        <v>25</v>
      </c>
      <c r="D1044" t="s">
        <v>357</v>
      </c>
      <c r="E1044">
        <v>124</v>
      </c>
      <c r="F1044" t="s">
        <v>53</v>
      </c>
      <c r="G1044" t="s">
        <v>28</v>
      </c>
      <c r="H1044" t="s">
        <v>57</v>
      </c>
      <c r="I1044" t="s">
        <v>24</v>
      </c>
      <c r="J1044" t="s">
        <v>30</v>
      </c>
      <c r="K1044">
        <v>1995</v>
      </c>
      <c r="L1044" t="s">
        <v>427</v>
      </c>
      <c r="M1044" t="s">
        <v>57</v>
      </c>
      <c r="N1044">
        <v>1615</v>
      </c>
      <c r="P1044" t="s">
        <v>32</v>
      </c>
      <c r="Q1044">
        <v>5</v>
      </c>
      <c r="R1044" t="s">
        <v>33</v>
      </c>
      <c r="T1044">
        <v>4</v>
      </c>
      <c r="U1044" t="s">
        <v>34</v>
      </c>
      <c r="V1044" t="s">
        <v>49</v>
      </c>
      <c r="W1044" s="1">
        <f>IF(M1044="Neu",DATE(2018,2,1),DATE(RIGHT(M1044,4),1,1))</f>
        <v>43132</v>
      </c>
      <c r="X1044" s="3">
        <f ca="1">TODAY()-W1044</f>
        <v>105</v>
      </c>
      <c r="Y1044">
        <v>42500</v>
      </c>
      <c r="Z1044">
        <v>2</v>
      </c>
      <c r="AA1044" s="4">
        <f ca="1">X1044/365</f>
        <v>0.28767123287671231</v>
      </c>
      <c r="AB1044">
        <v>4.7</v>
      </c>
      <c r="AC1044">
        <f t="shared" si="16"/>
        <v>1</v>
      </c>
    </row>
    <row r="1045" spans="1:29" x14ac:dyDescent="0.25">
      <c r="A1045" t="s">
        <v>24</v>
      </c>
      <c r="B1045">
        <v>1800</v>
      </c>
      <c r="C1045" t="s">
        <v>25</v>
      </c>
      <c r="D1045" t="s">
        <v>74</v>
      </c>
      <c r="E1045">
        <v>124</v>
      </c>
      <c r="F1045" t="s">
        <v>53</v>
      </c>
      <c r="G1045" t="s">
        <v>28</v>
      </c>
      <c r="H1045" t="s">
        <v>57</v>
      </c>
      <c r="I1045" t="s">
        <v>24</v>
      </c>
      <c r="J1045" t="s">
        <v>30</v>
      </c>
      <c r="K1045">
        <v>1995</v>
      </c>
      <c r="L1045" t="s">
        <v>428</v>
      </c>
      <c r="M1045" t="s">
        <v>57</v>
      </c>
      <c r="N1045">
        <v>1615</v>
      </c>
      <c r="P1045" t="s">
        <v>32</v>
      </c>
      <c r="Q1045">
        <v>5</v>
      </c>
      <c r="R1045" t="s">
        <v>33</v>
      </c>
      <c r="T1045">
        <v>4</v>
      </c>
      <c r="U1045" t="s">
        <v>34</v>
      </c>
      <c r="V1045" t="s">
        <v>49</v>
      </c>
      <c r="W1045" s="1">
        <f>IF(M1045="Neu",DATE(2018,2,1),DATE(RIGHT(M1045,4),1,1))</f>
        <v>43132</v>
      </c>
      <c r="X1045" s="3">
        <f ca="1">TODAY()-W1045</f>
        <v>105</v>
      </c>
      <c r="Y1045">
        <v>43800</v>
      </c>
      <c r="Z1045">
        <v>1</v>
      </c>
      <c r="AA1045" s="4">
        <f ca="1">X1045/365</f>
        <v>0.28767123287671231</v>
      </c>
      <c r="AB1045">
        <v>4.7</v>
      </c>
      <c r="AC1045">
        <f t="shared" si="16"/>
        <v>1</v>
      </c>
    </row>
    <row r="1046" spans="1:29" x14ac:dyDescent="0.25">
      <c r="A1046" t="s">
        <v>33</v>
      </c>
      <c r="B1046">
        <v>1800</v>
      </c>
      <c r="C1046" t="s">
        <v>25</v>
      </c>
      <c r="D1046" t="s">
        <v>357</v>
      </c>
      <c r="E1046">
        <v>124</v>
      </c>
      <c r="F1046" t="s">
        <v>53</v>
      </c>
      <c r="G1046" t="s">
        <v>28</v>
      </c>
      <c r="H1046" t="s">
        <v>57</v>
      </c>
      <c r="I1046" t="s">
        <v>24</v>
      </c>
      <c r="J1046" t="s">
        <v>52</v>
      </c>
      <c r="K1046">
        <v>1995</v>
      </c>
      <c r="L1046" t="s">
        <v>427</v>
      </c>
      <c r="M1046" t="s">
        <v>57</v>
      </c>
      <c r="N1046">
        <v>1605</v>
      </c>
      <c r="P1046" t="s">
        <v>32</v>
      </c>
      <c r="Q1046">
        <v>5</v>
      </c>
      <c r="R1046" t="s">
        <v>33</v>
      </c>
      <c r="T1046">
        <v>4</v>
      </c>
      <c r="U1046" t="s">
        <v>34</v>
      </c>
      <c r="V1046" t="s">
        <v>49</v>
      </c>
      <c r="W1046" s="1">
        <f>IF(M1046="Neu",DATE(2018,2,1),DATE(RIGHT(M1046,4),1,1))</f>
        <v>43132</v>
      </c>
      <c r="X1046" s="3">
        <f ca="1">TODAY()-W1046</f>
        <v>105</v>
      </c>
      <c r="Y1046">
        <v>39440</v>
      </c>
      <c r="Z1046">
        <v>2</v>
      </c>
      <c r="AA1046" s="4">
        <f ca="1">X1046/365</f>
        <v>0.28767123287671231</v>
      </c>
      <c r="AB1046">
        <v>4.7</v>
      </c>
      <c r="AC1046">
        <f t="shared" si="16"/>
        <v>1</v>
      </c>
    </row>
    <row r="1047" spans="1:29" x14ac:dyDescent="0.25">
      <c r="A1047" t="s">
        <v>24</v>
      </c>
      <c r="B1047">
        <v>1800</v>
      </c>
      <c r="C1047" t="s">
        <v>25</v>
      </c>
      <c r="D1047" t="s">
        <v>109</v>
      </c>
      <c r="E1047">
        <v>124</v>
      </c>
      <c r="F1047" t="s">
        <v>65</v>
      </c>
      <c r="G1047" t="s">
        <v>28</v>
      </c>
      <c r="H1047" t="s">
        <v>57</v>
      </c>
      <c r="I1047" t="s">
        <v>33</v>
      </c>
      <c r="J1047" t="s">
        <v>30</v>
      </c>
      <c r="K1047">
        <v>1995</v>
      </c>
      <c r="L1047" t="s">
        <v>81</v>
      </c>
      <c r="M1047" t="s">
        <v>57</v>
      </c>
      <c r="N1047">
        <v>1835</v>
      </c>
      <c r="P1047" t="s">
        <v>32</v>
      </c>
      <c r="Q1047">
        <v>5</v>
      </c>
      <c r="R1047" t="s">
        <v>33</v>
      </c>
      <c r="T1047">
        <v>4</v>
      </c>
      <c r="U1047" t="s">
        <v>34</v>
      </c>
      <c r="V1047" t="s">
        <v>49</v>
      </c>
      <c r="W1047" s="1">
        <f>IF(M1047="Neu",DATE(2018,2,1),DATE(RIGHT(M1047,4),1,1))</f>
        <v>43132</v>
      </c>
      <c r="X1047" s="3">
        <f ca="1">TODAY()-W1047</f>
        <v>105</v>
      </c>
      <c r="Y1047">
        <v>42500</v>
      </c>
      <c r="Z1047">
        <v>1</v>
      </c>
      <c r="AA1047" s="4">
        <f ca="1">X1047/365</f>
        <v>0.28767123287671231</v>
      </c>
      <c r="AB1047">
        <v>4.7</v>
      </c>
      <c r="AC1047">
        <f t="shared" si="16"/>
        <v>1</v>
      </c>
    </row>
    <row r="1048" spans="1:29" x14ac:dyDescent="0.25">
      <c r="A1048" t="s">
        <v>33</v>
      </c>
      <c r="B1048">
        <v>1800</v>
      </c>
      <c r="C1048" t="s">
        <v>25</v>
      </c>
      <c r="D1048" t="s">
        <v>93</v>
      </c>
      <c r="E1048">
        <v>124</v>
      </c>
      <c r="F1048" t="s">
        <v>65</v>
      </c>
      <c r="G1048" t="s">
        <v>28</v>
      </c>
      <c r="H1048" t="s">
        <v>57</v>
      </c>
      <c r="I1048" t="s">
        <v>33</v>
      </c>
      <c r="J1048" t="s">
        <v>30</v>
      </c>
      <c r="K1048">
        <v>1995</v>
      </c>
      <c r="L1048" t="s">
        <v>81</v>
      </c>
      <c r="M1048" t="s">
        <v>57</v>
      </c>
      <c r="N1048">
        <v>1835</v>
      </c>
      <c r="P1048" t="s">
        <v>32</v>
      </c>
      <c r="Q1048">
        <v>5</v>
      </c>
      <c r="R1048" t="s">
        <v>33</v>
      </c>
      <c r="T1048">
        <v>4</v>
      </c>
      <c r="U1048" t="s">
        <v>34</v>
      </c>
      <c r="V1048" t="s">
        <v>49</v>
      </c>
      <c r="W1048" s="1">
        <f>IF(M1048="Neu",DATE(2018,2,1),DATE(RIGHT(M1048,4),1,1))</f>
        <v>43132</v>
      </c>
      <c r="X1048" s="3">
        <f ca="1">TODAY()-W1048</f>
        <v>105</v>
      </c>
      <c r="Y1048">
        <v>42600</v>
      </c>
      <c r="Z1048">
        <v>1</v>
      </c>
      <c r="AA1048" s="4">
        <f ca="1">X1048/365</f>
        <v>0.28767123287671231</v>
      </c>
      <c r="AB1048">
        <v>4.7</v>
      </c>
      <c r="AC1048">
        <f t="shared" si="16"/>
        <v>1</v>
      </c>
    </row>
    <row r="1049" spans="1:29" x14ac:dyDescent="0.25">
      <c r="A1049" t="s">
        <v>33</v>
      </c>
      <c r="B1049">
        <v>1800</v>
      </c>
      <c r="C1049" t="s">
        <v>25</v>
      </c>
      <c r="D1049" t="s">
        <v>111</v>
      </c>
      <c r="E1049">
        <v>124</v>
      </c>
      <c r="F1049" t="s">
        <v>65</v>
      </c>
      <c r="G1049" t="s">
        <v>28</v>
      </c>
      <c r="H1049" t="s">
        <v>57</v>
      </c>
      <c r="I1049" t="s">
        <v>33</v>
      </c>
      <c r="J1049" t="s">
        <v>30</v>
      </c>
      <c r="K1049">
        <v>1995</v>
      </c>
      <c r="L1049" t="s">
        <v>81</v>
      </c>
      <c r="M1049" t="s">
        <v>57</v>
      </c>
      <c r="N1049">
        <v>1835</v>
      </c>
      <c r="P1049" t="s">
        <v>32</v>
      </c>
      <c r="Q1049">
        <v>5</v>
      </c>
      <c r="R1049" t="s">
        <v>33</v>
      </c>
      <c r="T1049">
        <v>4</v>
      </c>
      <c r="U1049" t="s">
        <v>34</v>
      </c>
      <c r="V1049" t="s">
        <v>49</v>
      </c>
      <c r="W1049" s="1">
        <f>IF(M1049="Neu",DATE(2018,2,1),DATE(RIGHT(M1049,4),1,1))</f>
        <v>43132</v>
      </c>
      <c r="X1049" s="3">
        <f ca="1">TODAY()-W1049</f>
        <v>105</v>
      </c>
      <c r="Y1049">
        <v>41700</v>
      </c>
      <c r="Z1049">
        <v>1</v>
      </c>
      <c r="AA1049" s="4">
        <f ca="1">X1049/365</f>
        <v>0.28767123287671231</v>
      </c>
      <c r="AB1049">
        <v>4.7</v>
      </c>
      <c r="AC1049">
        <f t="shared" si="16"/>
        <v>1</v>
      </c>
    </row>
    <row r="1050" spans="1:29" x14ac:dyDescent="0.25">
      <c r="A1050" t="s">
        <v>24</v>
      </c>
      <c r="B1050">
        <v>1800</v>
      </c>
      <c r="C1050" t="s">
        <v>25</v>
      </c>
      <c r="D1050" t="s">
        <v>72</v>
      </c>
      <c r="E1050">
        <v>124</v>
      </c>
      <c r="F1050" t="s">
        <v>65</v>
      </c>
      <c r="G1050" t="s">
        <v>28</v>
      </c>
      <c r="H1050" t="s">
        <v>57</v>
      </c>
      <c r="I1050" t="s">
        <v>24</v>
      </c>
      <c r="J1050" t="s">
        <v>30</v>
      </c>
      <c r="K1050">
        <v>1995</v>
      </c>
      <c r="L1050" t="s">
        <v>509</v>
      </c>
      <c r="M1050" t="s">
        <v>57</v>
      </c>
      <c r="N1050">
        <v>1835</v>
      </c>
      <c r="P1050" t="s">
        <v>32</v>
      </c>
      <c r="Q1050">
        <v>5</v>
      </c>
      <c r="R1050" t="s">
        <v>33</v>
      </c>
      <c r="T1050">
        <v>4</v>
      </c>
      <c r="U1050" t="s">
        <v>34</v>
      </c>
      <c r="V1050" t="s">
        <v>49</v>
      </c>
      <c r="W1050" s="1">
        <f>IF(M1050="Neu",DATE(2018,2,1),DATE(RIGHT(M1050,4),1,1))</f>
        <v>43132</v>
      </c>
      <c r="X1050" s="3">
        <f ca="1">TODAY()-W1050</f>
        <v>105</v>
      </c>
      <c r="Y1050">
        <v>39900</v>
      </c>
      <c r="Z1050">
        <v>10</v>
      </c>
      <c r="AA1050" s="4">
        <f ca="1">X1050/365</f>
        <v>0.28767123287671231</v>
      </c>
      <c r="AB1050">
        <v>4.7</v>
      </c>
      <c r="AC1050">
        <f t="shared" si="16"/>
        <v>1</v>
      </c>
    </row>
    <row r="1051" spans="1:29" x14ac:dyDescent="0.25">
      <c r="A1051" t="s">
        <v>24</v>
      </c>
      <c r="B1051">
        <v>1800</v>
      </c>
      <c r="C1051" t="s">
        <v>25</v>
      </c>
      <c r="D1051" t="s">
        <v>72</v>
      </c>
      <c r="E1051">
        <v>124</v>
      </c>
      <c r="F1051" t="s">
        <v>65</v>
      </c>
      <c r="G1051" t="s">
        <v>28</v>
      </c>
      <c r="H1051" t="s">
        <v>57</v>
      </c>
      <c r="I1051" t="s">
        <v>24</v>
      </c>
      <c r="J1051" t="s">
        <v>30</v>
      </c>
      <c r="K1051">
        <v>1995</v>
      </c>
      <c r="L1051" t="s">
        <v>509</v>
      </c>
      <c r="M1051" t="s">
        <v>57</v>
      </c>
      <c r="N1051">
        <v>1835</v>
      </c>
      <c r="P1051" t="s">
        <v>32</v>
      </c>
      <c r="Q1051">
        <v>5</v>
      </c>
      <c r="R1051" t="s">
        <v>33</v>
      </c>
      <c r="T1051">
        <v>4</v>
      </c>
      <c r="U1051" t="s">
        <v>34</v>
      </c>
      <c r="V1051" t="s">
        <v>49</v>
      </c>
      <c r="W1051" s="1">
        <f>IF(M1051="Neu",DATE(2018,2,1),DATE(RIGHT(M1051,4),1,1))</f>
        <v>43132</v>
      </c>
      <c r="X1051" s="3">
        <f ca="1">TODAY()-W1051</f>
        <v>105</v>
      </c>
      <c r="Y1051">
        <v>39900</v>
      </c>
      <c r="Z1051">
        <v>10</v>
      </c>
      <c r="AA1051" s="4">
        <f ca="1">X1051/365</f>
        <v>0.28767123287671231</v>
      </c>
      <c r="AB1051">
        <v>4.7</v>
      </c>
      <c r="AC1051">
        <f t="shared" si="16"/>
        <v>1</v>
      </c>
    </row>
    <row r="1052" spans="1:29" x14ac:dyDescent="0.25">
      <c r="A1052" t="s">
        <v>33</v>
      </c>
      <c r="B1052">
        <v>1800</v>
      </c>
      <c r="C1052" t="s">
        <v>25</v>
      </c>
      <c r="D1052" t="s">
        <v>38</v>
      </c>
      <c r="E1052">
        <v>124</v>
      </c>
      <c r="F1052" t="s">
        <v>65</v>
      </c>
      <c r="G1052" t="s">
        <v>28</v>
      </c>
      <c r="H1052" t="s">
        <v>57</v>
      </c>
      <c r="I1052" t="s">
        <v>24</v>
      </c>
      <c r="J1052" t="s">
        <v>30</v>
      </c>
      <c r="K1052">
        <v>1995</v>
      </c>
      <c r="L1052" t="s">
        <v>509</v>
      </c>
      <c r="M1052" t="s">
        <v>57</v>
      </c>
      <c r="N1052">
        <v>1835</v>
      </c>
      <c r="P1052" t="s">
        <v>32</v>
      </c>
      <c r="Q1052">
        <v>5</v>
      </c>
      <c r="R1052" t="s">
        <v>33</v>
      </c>
      <c r="T1052">
        <v>4</v>
      </c>
      <c r="U1052" t="s">
        <v>34</v>
      </c>
      <c r="V1052" t="s">
        <v>49</v>
      </c>
      <c r="W1052" s="1">
        <f>IF(M1052="Neu",DATE(2018,2,1),DATE(RIGHT(M1052,4),1,1))</f>
        <v>43132</v>
      </c>
      <c r="X1052" s="3">
        <f ca="1">TODAY()-W1052</f>
        <v>105</v>
      </c>
      <c r="Y1052">
        <v>39900</v>
      </c>
      <c r="Z1052">
        <v>10</v>
      </c>
      <c r="AA1052" s="4">
        <f ca="1">X1052/365</f>
        <v>0.28767123287671231</v>
      </c>
      <c r="AB1052">
        <v>4.7</v>
      </c>
      <c r="AC1052">
        <f t="shared" si="16"/>
        <v>1</v>
      </c>
    </row>
    <row r="1053" spans="1:29" x14ac:dyDescent="0.25">
      <c r="A1053" t="s">
        <v>33</v>
      </c>
      <c r="B1053">
        <v>1800</v>
      </c>
      <c r="C1053" t="s">
        <v>25</v>
      </c>
      <c r="D1053" t="s">
        <v>357</v>
      </c>
      <c r="E1053">
        <v>124</v>
      </c>
      <c r="F1053" t="s">
        <v>53</v>
      </c>
      <c r="G1053" t="s">
        <v>28</v>
      </c>
      <c r="H1053" t="s">
        <v>57</v>
      </c>
      <c r="I1053" t="s">
        <v>24</v>
      </c>
      <c r="J1053" t="s">
        <v>30</v>
      </c>
      <c r="K1053">
        <v>1995</v>
      </c>
      <c r="L1053" t="s">
        <v>510</v>
      </c>
      <c r="M1053" t="s">
        <v>57</v>
      </c>
      <c r="N1053">
        <v>1835</v>
      </c>
      <c r="P1053" t="s">
        <v>32</v>
      </c>
      <c r="Q1053">
        <v>5</v>
      </c>
      <c r="R1053" t="s">
        <v>33</v>
      </c>
      <c r="T1053">
        <v>4</v>
      </c>
      <c r="U1053" t="s">
        <v>34</v>
      </c>
      <c r="V1053" t="s">
        <v>49</v>
      </c>
      <c r="W1053" s="1">
        <f>IF(M1053="Neu",DATE(2018,2,1),DATE(RIGHT(M1053,4),1,1))</f>
        <v>43132</v>
      </c>
      <c r="X1053" s="3">
        <f ca="1">TODAY()-W1053</f>
        <v>105</v>
      </c>
      <c r="Y1053">
        <v>42500</v>
      </c>
      <c r="Z1053">
        <v>1</v>
      </c>
      <c r="AA1053" s="4">
        <f ca="1">X1053/365</f>
        <v>0.28767123287671231</v>
      </c>
      <c r="AB1053">
        <v>4.7</v>
      </c>
      <c r="AC1053">
        <f t="shared" si="16"/>
        <v>1</v>
      </c>
    </row>
    <row r="1054" spans="1:29" x14ac:dyDescent="0.25">
      <c r="A1054" t="s">
        <v>33</v>
      </c>
      <c r="B1054">
        <v>1800</v>
      </c>
      <c r="C1054" t="s">
        <v>25</v>
      </c>
      <c r="D1054" t="s">
        <v>143</v>
      </c>
      <c r="E1054">
        <v>124</v>
      </c>
      <c r="F1054" t="s">
        <v>53</v>
      </c>
      <c r="G1054" t="s">
        <v>28</v>
      </c>
      <c r="H1054" t="s">
        <v>57</v>
      </c>
      <c r="I1054" t="s">
        <v>24</v>
      </c>
      <c r="J1054" t="s">
        <v>30</v>
      </c>
      <c r="K1054">
        <v>1995</v>
      </c>
      <c r="L1054" t="s">
        <v>427</v>
      </c>
      <c r="M1054" t="s">
        <v>57</v>
      </c>
      <c r="N1054">
        <v>1835</v>
      </c>
      <c r="P1054" t="s">
        <v>32</v>
      </c>
      <c r="Q1054">
        <v>5</v>
      </c>
      <c r="R1054" t="s">
        <v>33</v>
      </c>
      <c r="T1054">
        <v>4</v>
      </c>
      <c r="U1054" t="s">
        <v>34</v>
      </c>
      <c r="V1054" t="s">
        <v>49</v>
      </c>
      <c r="W1054" s="1">
        <f>IF(M1054="Neu",DATE(2018,2,1),DATE(RIGHT(M1054,4),1,1))</f>
        <v>43132</v>
      </c>
      <c r="X1054" s="3">
        <f ca="1">TODAY()-W1054</f>
        <v>105</v>
      </c>
      <c r="Y1054">
        <v>43500</v>
      </c>
      <c r="Z1054">
        <v>1</v>
      </c>
      <c r="AA1054" s="4">
        <f ca="1">X1054/365</f>
        <v>0.28767123287671231</v>
      </c>
      <c r="AB1054">
        <v>4.7</v>
      </c>
      <c r="AC1054">
        <f t="shared" si="16"/>
        <v>1</v>
      </c>
    </row>
    <row r="1055" spans="1:29" x14ac:dyDescent="0.25">
      <c r="A1055" t="s">
        <v>33</v>
      </c>
      <c r="B1055">
        <v>1800</v>
      </c>
      <c r="C1055" t="s">
        <v>25</v>
      </c>
      <c r="D1055" t="s">
        <v>143</v>
      </c>
      <c r="E1055">
        <v>124</v>
      </c>
      <c r="F1055" t="s">
        <v>53</v>
      </c>
      <c r="G1055" t="s">
        <v>28</v>
      </c>
      <c r="H1055" t="s">
        <v>57</v>
      </c>
      <c r="I1055" t="s">
        <v>24</v>
      </c>
      <c r="J1055" t="s">
        <v>30</v>
      </c>
      <c r="K1055">
        <v>1995</v>
      </c>
      <c r="L1055" t="s">
        <v>427</v>
      </c>
      <c r="M1055" t="s">
        <v>57</v>
      </c>
      <c r="N1055">
        <v>1835</v>
      </c>
      <c r="P1055" t="s">
        <v>32</v>
      </c>
      <c r="Q1055">
        <v>5</v>
      </c>
      <c r="R1055" t="s">
        <v>33</v>
      </c>
      <c r="T1055">
        <v>4</v>
      </c>
      <c r="U1055" t="s">
        <v>34</v>
      </c>
      <c r="V1055" t="s">
        <v>49</v>
      </c>
      <c r="W1055" s="1">
        <f>IF(M1055="Neu",DATE(2018,2,1),DATE(RIGHT(M1055,4),1,1))</f>
        <v>43132</v>
      </c>
      <c r="X1055" s="3">
        <f ca="1">TODAY()-W1055</f>
        <v>105</v>
      </c>
      <c r="Y1055">
        <v>43500</v>
      </c>
      <c r="Z1055">
        <v>1</v>
      </c>
      <c r="AA1055" s="4">
        <f ca="1">X1055/365</f>
        <v>0.28767123287671231</v>
      </c>
      <c r="AB1055">
        <v>4.7</v>
      </c>
      <c r="AC1055">
        <f t="shared" si="16"/>
        <v>1</v>
      </c>
    </row>
    <row r="1056" spans="1:29" x14ac:dyDescent="0.25">
      <c r="A1056" t="s">
        <v>33</v>
      </c>
      <c r="B1056">
        <v>1800</v>
      </c>
      <c r="C1056" t="s">
        <v>25</v>
      </c>
      <c r="D1056" t="s">
        <v>357</v>
      </c>
      <c r="E1056">
        <v>124</v>
      </c>
      <c r="F1056" t="s">
        <v>53</v>
      </c>
      <c r="G1056" t="s">
        <v>28</v>
      </c>
      <c r="H1056" t="s">
        <v>57</v>
      </c>
      <c r="I1056" t="s">
        <v>24</v>
      </c>
      <c r="J1056" t="s">
        <v>30</v>
      </c>
      <c r="K1056">
        <v>1995</v>
      </c>
      <c r="L1056" t="s">
        <v>427</v>
      </c>
      <c r="M1056" t="s">
        <v>57</v>
      </c>
      <c r="N1056">
        <v>1835</v>
      </c>
      <c r="P1056" t="s">
        <v>32</v>
      </c>
      <c r="Q1056">
        <v>5</v>
      </c>
      <c r="R1056" t="s">
        <v>33</v>
      </c>
      <c r="T1056">
        <v>4</v>
      </c>
      <c r="U1056" t="s">
        <v>34</v>
      </c>
      <c r="V1056" t="s">
        <v>49</v>
      </c>
      <c r="W1056" s="1">
        <f>IF(M1056="Neu",DATE(2018,2,1),DATE(RIGHT(M1056,4),1,1))</f>
        <v>43132</v>
      </c>
      <c r="X1056" s="3">
        <f ca="1">TODAY()-W1056</f>
        <v>105</v>
      </c>
      <c r="Y1056">
        <v>42500</v>
      </c>
      <c r="Z1056">
        <v>1</v>
      </c>
      <c r="AA1056" s="4">
        <f ca="1">X1056/365</f>
        <v>0.28767123287671231</v>
      </c>
      <c r="AB1056">
        <v>4.7</v>
      </c>
      <c r="AC1056">
        <f t="shared" si="16"/>
        <v>1</v>
      </c>
    </row>
    <row r="1057" spans="1:29" x14ac:dyDescent="0.25">
      <c r="A1057" t="s">
        <v>33</v>
      </c>
      <c r="B1057">
        <v>1800</v>
      </c>
      <c r="C1057" t="s">
        <v>25</v>
      </c>
      <c r="D1057" t="s">
        <v>173</v>
      </c>
      <c r="E1057">
        <v>124</v>
      </c>
      <c r="F1057" t="s">
        <v>53</v>
      </c>
      <c r="G1057" t="s">
        <v>28</v>
      </c>
      <c r="H1057" t="s">
        <v>57</v>
      </c>
      <c r="I1057" t="s">
        <v>24</v>
      </c>
      <c r="J1057" t="s">
        <v>52</v>
      </c>
      <c r="K1057">
        <v>1995</v>
      </c>
      <c r="L1057" t="s">
        <v>427</v>
      </c>
      <c r="M1057" t="s">
        <v>57</v>
      </c>
      <c r="N1057">
        <v>1835</v>
      </c>
      <c r="P1057" t="s">
        <v>32</v>
      </c>
      <c r="Q1057">
        <v>5</v>
      </c>
      <c r="R1057" t="s">
        <v>33</v>
      </c>
      <c r="T1057">
        <v>4</v>
      </c>
      <c r="U1057" t="s">
        <v>34</v>
      </c>
      <c r="V1057" t="s">
        <v>49</v>
      </c>
      <c r="W1057" s="1">
        <f>IF(M1057="Neu",DATE(2018,2,1),DATE(RIGHT(M1057,4),1,1))</f>
        <v>43132</v>
      </c>
      <c r="X1057" s="3">
        <f ca="1">TODAY()-W1057</f>
        <v>105</v>
      </c>
      <c r="Y1057">
        <v>39440</v>
      </c>
      <c r="Z1057">
        <v>1</v>
      </c>
      <c r="AA1057" s="4">
        <f ca="1">X1057/365</f>
        <v>0.28767123287671231</v>
      </c>
      <c r="AB1057">
        <v>4.7</v>
      </c>
      <c r="AC1057">
        <f t="shared" si="16"/>
        <v>1</v>
      </c>
    </row>
    <row r="1058" spans="1:29" x14ac:dyDescent="0.25">
      <c r="A1058" t="s">
        <v>33</v>
      </c>
      <c r="B1058">
        <v>1800</v>
      </c>
      <c r="C1058" t="s">
        <v>25</v>
      </c>
      <c r="D1058" t="s">
        <v>173</v>
      </c>
      <c r="E1058">
        <v>124</v>
      </c>
      <c r="F1058" t="s">
        <v>53</v>
      </c>
      <c r="G1058" t="s">
        <v>28</v>
      </c>
      <c r="H1058" t="s">
        <v>57</v>
      </c>
      <c r="I1058" t="s">
        <v>24</v>
      </c>
      <c r="J1058" t="s">
        <v>30</v>
      </c>
      <c r="K1058">
        <v>1995</v>
      </c>
      <c r="L1058" t="s">
        <v>427</v>
      </c>
      <c r="M1058" t="s">
        <v>57</v>
      </c>
      <c r="N1058">
        <v>1835</v>
      </c>
      <c r="P1058" t="s">
        <v>32</v>
      </c>
      <c r="Q1058">
        <v>5</v>
      </c>
      <c r="R1058" t="s">
        <v>33</v>
      </c>
      <c r="T1058">
        <v>4</v>
      </c>
      <c r="U1058" t="s">
        <v>34</v>
      </c>
      <c r="V1058" t="s">
        <v>49</v>
      </c>
      <c r="W1058" s="1">
        <f>IF(M1058="Neu",DATE(2018,2,1),DATE(RIGHT(M1058,4),1,1))</f>
        <v>43132</v>
      </c>
      <c r="X1058" s="3">
        <f ca="1">TODAY()-W1058</f>
        <v>105</v>
      </c>
      <c r="Y1058">
        <v>42500</v>
      </c>
      <c r="Z1058">
        <v>1</v>
      </c>
      <c r="AA1058" s="4">
        <f ca="1">X1058/365</f>
        <v>0.28767123287671231</v>
      </c>
      <c r="AB1058">
        <v>4.7</v>
      </c>
      <c r="AC1058">
        <f t="shared" si="16"/>
        <v>1</v>
      </c>
    </row>
    <row r="1059" spans="1:29" x14ac:dyDescent="0.25">
      <c r="A1059" t="s">
        <v>33</v>
      </c>
      <c r="B1059">
        <v>1800</v>
      </c>
      <c r="C1059" t="s">
        <v>25</v>
      </c>
      <c r="D1059" t="s">
        <v>173</v>
      </c>
      <c r="E1059">
        <v>124</v>
      </c>
      <c r="F1059" t="s">
        <v>53</v>
      </c>
      <c r="G1059" t="s">
        <v>28</v>
      </c>
      <c r="H1059" t="s">
        <v>57</v>
      </c>
      <c r="I1059" t="s">
        <v>24</v>
      </c>
      <c r="J1059" t="s">
        <v>30</v>
      </c>
      <c r="K1059">
        <v>1995</v>
      </c>
      <c r="L1059" t="s">
        <v>427</v>
      </c>
      <c r="M1059" t="s">
        <v>57</v>
      </c>
      <c r="N1059">
        <v>1615</v>
      </c>
      <c r="P1059" t="s">
        <v>32</v>
      </c>
      <c r="Q1059">
        <v>5</v>
      </c>
      <c r="R1059" t="s">
        <v>33</v>
      </c>
      <c r="T1059">
        <v>4</v>
      </c>
      <c r="U1059" t="s">
        <v>34</v>
      </c>
      <c r="V1059" t="s">
        <v>49</v>
      </c>
      <c r="W1059" s="1">
        <f>IF(M1059="Neu",DATE(2018,2,1),DATE(RIGHT(M1059,4),1,1))</f>
        <v>43132</v>
      </c>
      <c r="X1059" s="3">
        <f ca="1">TODAY()-W1059</f>
        <v>105</v>
      </c>
      <c r="Y1059">
        <v>42500</v>
      </c>
      <c r="Z1059">
        <v>1</v>
      </c>
      <c r="AA1059" s="4">
        <f ca="1">X1059/365</f>
        <v>0.28767123287671231</v>
      </c>
      <c r="AB1059">
        <v>4.7</v>
      </c>
      <c r="AC1059">
        <f t="shared" si="16"/>
        <v>1</v>
      </c>
    </row>
    <row r="1060" spans="1:29" x14ac:dyDescent="0.25">
      <c r="A1060" t="s">
        <v>24</v>
      </c>
      <c r="B1060">
        <v>1800</v>
      </c>
      <c r="C1060" t="s">
        <v>25</v>
      </c>
      <c r="D1060" t="s">
        <v>511</v>
      </c>
      <c r="E1060">
        <v>124</v>
      </c>
      <c r="F1060" t="s">
        <v>65</v>
      </c>
      <c r="G1060" t="s">
        <v>28</v>
      </c>
      <c r="H1060" t="s">
        <v>57</v>
      </c>
      <c r="I1060" t="s">
        <v>33</v>
      </c>
      <c r="J1060" t="s">
        <v>30</v>
      </c>
      <c r="K1060">
        <v>1995</v>
      </c>
      <c r="L1060" t="s">
        <v>80</v>
      </c>
      <c r="M1060" t="s">
        <v>57</v>
      </c>
      <c r="N1060">
        <v>1835</v>
      </c>
      <c r="P1060" t="s">
        <v>32</v>
      </c>
      <c r="Q1060">
        <v>5</v>
      </c>
      <c r="R1060" t="s">
        <v>33</v>
      </c>
      <c r="T1060">
        <v>4</v>
      </c>
      <c r="U1060" t="s">
        <v>34</v>
      </c>
      <c r="V1060" t="s">
        <v>49</v>
      </c>
      <c r="W1060" s="1">
        <f>IF(M1060="Neu",DATE(2018,2,1),DATE(RIGHT(M1060,4),1,1))</f>
        <v>43132</v>
      </c>
      <c r="X1060" s="3">
        <f ca="1">TODAY()-W1060</f>
        <v>105</v>
      </c>
      <c r="Y1060">
        <v>44400</v>
      </c>
      <c r="Z1060">
        <v>1</v>
      </c>
      <c r="AA1060" s="4">
        <f ca="1">X1060/365</f>
        <v>0.28767123287671231</v>
      </c>
      <c r="AB1060">
        <v>4.7</v>
      </c>
      <c r="AC1060">
        <f t="shared" si="16"/>
        <v>1</v>
      </c>
    </row>
    <row r="1061" spans="1:29" x14ac:dyDescent="0.25">
      <c r="A1061" t="s">
        <v>33</v>
      </c>
      <c r="B1061">
        <v>1800</v>
      </c>
      <c r="C1061" t="s">
        <v>25</v>
      </c>
      <c r="D1061" t="s">
        <v>38</v>
      </c>
      <c r="E1061">
        <v>124</v>
      </c>
      <c r="F1061" t="s">
        <v>65</v>
      </c>
      <c r="G1061" t="s">
        <v>28</v>
      </c>
      <c r="H1061" t="s">
        <v>57</v>
      </c>
      <c r="I1061" t="s">
        <v>24</v>
      </c>
      <c r="J1061" t="s">
        <v>30</v>
      </c>
      <c r="K1061">
        <v>1995</v>
      </c>
      <c r="L1061" t="s">
        <v>512</v>
      </c>
      <c r="M1061" t="s">
        <v>57</v>
      </c>
      <c r="N1061">
        <v>1835</v>
      </c>
      <c r="P1061" t="s">
        <v>32</v>
      </c>
      <c r="Q1061">
        <v>5</v>
      </c>
      <c r="R1061" t="s">
        <v>33</v>
      </c>
      <c r="T1061">
        <v>4</v>
      </c>
      <c r="U1061" t="s">
        <v>34</v>
      </c>
      <c r="V1061" t="s">
        <v>49</v>
      </c>
      <c r="W1061" s="1">
        <f>IF(M1061="Neu",DATE(2018,2,1),DATE(RIGHT(M1061,4),1,1))</f>
        <v>43132</v>
      </c>
      <c r="X1061" s="3">
        <f ca="1">TODAY()-W1061</f>
        <v>105</v>
      </c>
      <c r="Y1061">
        <v>39900</v>
      </c>
      <c r="Z1061">
        <v>10</v>
      </c>
      <c r="AA1061" s="4">
        <f ca="1">X1061/365</f>
        <v>0.28767123287671231</v>
      </c>
      <c r="AB1061">
        <v>4.7</v>
      </c>
      <c r="AC1061">
        <f t="shared" si="16"/>
        <v>1</v>
      </c>
    </row>
    <row r="1062" spans="1:29" x14ac:dyDescent="0.25">
      <c r="A1062" t="s">
        <v>33</v>
      </c>
      <c r="B1062">
        <v>1800</v>
      </c>
      <c r="C1062" t="s">
        <v>25</v>
      </c>
      <c r="D1062" t="s">
        <v>54</v>
      </c>
      <c r="E1062">
        <v>124</v>
      </c>
      <c r="F1062" t="s">
        <v>65</v>
      </c>
      <c r="G1062" t="s">
        <v>28</v>
      </c>
      <c r="H1062" t="s">
        <v>57</v>
      </c>
      <c r="I1062" t="s">
        <v>33</v>
      </c>
      <c r="J1062" t="s">
        <v>30</v>
      </c>
      <c r="K1062">
        <v>1995</v>
      </c>
      <c r="L1062" t="s">
        <v>81</v>
      </c>
      <c r="M1062" t="s">
        <v>57</v>
      </c>
      <c r="N1062">
        <v>1835</v>
      </c>
      <c r="P1062" t="s">
        <v>32</v>
      </c>
      <c r="Q1062">
        <v>5</v>
      </c>
      <c r="R1062" t="s">
        <v>33</v>
      </c>
      <c r="T1062">
        <v>4</v>
      </c>
      <c r="U1062" t="s">
        <v>34</v>
      </c>
      <c r="V1062" t="s">
        <v>49</v>
      </c>
      <c r="W1062" s="1">
        <f>IF(M1062="Neu",DATE(2018,2,1),DATE(RIGHT(M1062,4),1,1))</f>
        <v>43132</v>
      </c>
      <c r="X1062" s="3">
        <f ca="1">TODAY()-W1062</f>
        <v>105</v>
      </c>
      <c r="Y1062">
        <v>42900</v>
      </c>
      <c r="Z1062">
        <v>1</v>
      </c>
      <c r="AA1062" s="4">
        <f ca="1">X1062/365</f>
        <v>0.28767123287671231</v>
      </c>
      <c r="AB1062">
        <v>4.7</v>
      </c>
      <c r="AC1062">
        <f t="shared" si="16"/>
        <v>1</v>
      </c>
    </row>
    <row r="1063" spans="1:29" x14ac:dyDescent="0.25">
      <c r="A1063" t="s">
        <v>33</v>
      </c>
      <c r="B1063">
        <v>1800</v>
      </c>
      <c r="C1063" t="s">
        <v>25</v>
      </c>
      <c r="D1063" t="s">
        <v>38</v>
      </c>
      <c r="E1063">
        <v>124</v>
      </c>
      <c r="F1063" t="s">
        <v>65</v>
      </c>
      <c r="G1063" t="s">
        <v>28</v>
      </c>
      <c r="H1063" t="s">
        <v>57</v>
      </c>
      <c r="I1063" t="s">
        <v>24</v>
      </c>
      <c r="J1063" t="s">
        <v>30</v>
      </c>
      <c r="K1063">
        <v>1995</v>
      </c>
      <c r="L1063" t="s">
        <v>513</v>
      </c>
      <c r="M1063" t="s">
        <v>57</v>
      </c>
      <c r="N1063">
        <v>1835</v>
      </c>
      <c r="P1063" t="s">
        <v>32</v>
      </c>
      <c r="Q1063">
        <v>5</v>
      </c>
      <c r="R1063" t="s">
        <v>33</v>
      </c>
      <c r="T1063">
        <v>4</v>
      </c>
      <c r="U1063" t="s">
        <v>34</v>
      </c>
      <c r="V1063" t="s">
        <v>49</v>
      </c>
      <c r="W1063" s="1">
        <f>IF(M1063="Neu",DATE(2018,2,1),DATE(RIGHT(M1063,4),1,1))</f>
        <v>43132</v>
      </c>
      <c r="X1063" s="3">
        <f ca="1">TODAY()-W1063</f>
        <v>105</v>
      </c>
      <c r="Y1063">
        <v>39900</v>
      </c>
      <c r="Z1063">
        <v>10</v>
      </c>
      <c r="AA1063" s="4">
        <f ca="1">X1063/365</f>
        <v>0.28767123287671231</v>
      </c>
      <c r="AB1063">
        <v>4.7</v>
      </c>
      <c r="AC1063">
        <f t="shared" si="16"/>
        <v>1</v>
      </c>
    </row>
    <row r="1064" spans="1:29" x14ac:dyDescent="0.25">
      <c r="A1064" t="s">
        <v>24</v>
      </c>
      <c r="B1064">
        <v>1800</v>
      </c>
      <c r="C1064" t="s">
        <v>25</v>
      </c>
      <c r="D1064" t="s">
        <v>90</v>
      </c>
      <c r="E1064">
        <v>124</v>
      </c>
      <c r="F1064" t="s">
        <v>65</v>
      </c>
      <c r="G1064" t="s">
        <v>28</v>
      </c>
      <c r="H1064" t="s">
        <v>57</v>
      </c>
      <c r="I1064" t="s">
        <v>24</v>
      </c>
      <c r="J1064" t="s">
        <v>30</v>
      </c>
      <c r="K1064">
        <v>1995</v>
      </c>
      <c r="L1064" t="s">
        <v>430</v>
      </c>
      <c r="M1064" t="s">
        <v>57</v>
      </c>
      <c r="N1064">
        <v>1835</v>
      </c>
      <c r="P1064" t="s">
        <v>32</v>
      </c>
      <c r="Q1064">
        <v>5</v>
      </c>
      <c r="R1064" t="s">
        <v>33</v>
      </c>
      <c r="T1064">
        <v>4</v>
      </c>
      <c r="U1064" t="s">
        <v>34</v>
      </c>
      <c r="V1064" t="s">
        <v>49</v>
      </c>
      <c r="W1064" s="1">
        <f>IF(M1064="Neu",DATE(2018,2,1),DATE(RIGHT(M1064,4),1,1))</f>
        <v>43132</v>
      </c>
      <c r="X1064" s="3">
        <f ca="1">TODAY()-W1064</f>
        <v>105</v>
      </c>
      <c r="Y1064">
        <v>44700</v>
      </c>
      <c r="Z1064">
        <v>1</v>
      </c>
      <c r="AA1064" s="4">
        <f ca="1">X1064/365</f>
        <v>0.28767123287671231</v>
      </c>
      <c r="AB1064">
        <v>4.7</v>
      </c>
      <c r="AC1064">
        <f t="shared" si="16"/>
        <v>1</v>
      </c>
    </row>
    <row r="1065" spans="1:29" x14ac:dyDescent="0.25">
      <c r="A1065" t="s">
        <v>33</v>
      </c>
      <c r="B1065">
        <v>1800</v>
      </c>
      <c r="C1065" t="s">
        <v>25</v>
      </c>
      <c r="D1065" t="s">
        <v>143</v>
      </c>
      <c r="E1065">
        <v>124</v>
      </c>
      <c r="F1065" t="s">
        <v>53</v>
      </c>
      <c r="G1065" t="s">
        <v>28</v>
      </c>
      <c r="H1065" t="s">
        <v>57</v>
      </c>
      <c r="I1065" t="s">
        <v>24</v>
      </c>
      <c r="J1065" t="s">
        <v>30</v>
      </c>
      <c r="K1065">
        <v>1995</v>
      </c>
      <c r="L1065" t="s">
        <v>427</v>
      </c>
      <c r="M1065" t="s">
        <v>57</v>
      </c>
      <c r="N1065">
        <v>1615</v>
      </c>
      <c r="P1065" t="s">
        <v>32</v>
      </c>
      <c r="Q1065">
        <v>5</v>
      </c>
      <c r="R1065" t="s">
        <v>33</v>
      </c>
      <c r="T1065">
        <v>4</v>
      </c>
      <c r="U1065" t="s">
        <v>34</v>
      </c>
      <c r="V1065" t="s">
        <v>49</v>
      </c>
      <c r="W1065" s="1">
        <f>IF(M1065="Neu",DATE(2018,2,1),DATE(RIGHT(M1065,4),1,1))</f>
        <v>43132</v>
      </c>
      <c r="X1065" s="3">
        <f ca="1">TODAY()-W1065</f>
        <v>105</v>
      </c>
      <c r="Y1065">
        <v>43500</v>
      </c>
      <c r="Z1065">
        <v>1</v>
      </c>
      <c r="AA1065" s="4">
        <f ca="1">X1065/365</f>
        <v>0.28767123287671231</v>
      </c>
      <c r="AB1065">
        <v>4.7</v>
      </c>
      <c r="AC1065">
        <f t="shared" si="16"/>
        <v>1</v>
      </c>
    </row>
    <row r="1066" spans="1:29" x14ac:dyDescent="0.25">
      <c r="A1066" t="s">
        <v>33</v>
      </c>
      <c r="B1066">
        <v>1800</v>
      </c>
      <c r="C1066" t="s">
        <v>25</v>
      </c>
      <c r="D1066" t="s">
        <v>357</v>
      </c>
      <c r="E1066">
        <v>124</v>
      </c>
      <c r="F1066" t="s">
        <v>53</v>
      </c>
      <c r="G1066" t="s">
        <v>28</v>
      </c>
      <c r="H1066" t="s">
        <v>57</v>
      </c>
      <c r="I1066" t="s">
        <v>24</v>
      </c>
      <c r="J1066" t="s">
        <v>30</v>
      </c>
      <c r="K1066">
        <v>1995</v>
      </c>
      <c r="L1066" t="s">
        <v>427</v>
      </c>
      <c r="M1066" t="s">
        <v>57</v>
      </c>
      <c r="N1066">
        <v>1615</v>
      </c>
      <c r="P1066" t="s">
        <v>32</v>
      </c>
      <c r="Q1066">
        <v>5</v>
      </c>
      <c r="R1066" t="s">
        <v>33</v>
      </c>
      <c r="T1066">
        <v>4</v>
      </c>
      <c r="U1066" t="s">
        <v>34</v>
      </c>
      <c r="V1066" t="s">
        <v>49</v>
      </c>
      <c r="W1066" s="1">
        <f>IF(M1066="Neu",DATE(2018,2,1),DATE(RIGHT(M1066,4),1,1))</f>
        <v>43132</v>
      </c>
      <c r="X1066" s="3">
        <f ca="1">TODAY()-W1066</f>
        <v>105</v>
      </c>
      <c r="Y1066">
        <v>42500</v>
      </c>
      <c r="Z1066">
        <v>1</v>
      </c>
      <c r="AA1066" s="4">
        <f ca="1">X1066/365</f>
        <v>0.28767123287671231</v>
      </c>
      <c r="AB1066">
        <v>4.7</v>
      </c>
      <c r="AC1066">
        <f t="shared" si="16"/>
        <v>1</v>
      </c>
    </row>
    <row r="1067" spans="1:29" x14ac:dyDescent="0.25">
      <c r="A1067" t="s">
        <v>33</v>
      </c>
      <c r="B1067">
        <v>1800</v>
      </c>
      <c r="C1067" t="s">
        <v>25</v>
      </c>
      <c r="D1067" t="s">
        <v>143</v>
      </c>
      <c r="E1067">
        <v>124</v>
      </c>
      <c r="F1067" t="s">
        <v>53</v>
      </c>
      <c r="G1067" t="s">
        <v>28</v>
      </c>
      <c r="H1067" t="s">
        <v>57</v>
      </c>
      <c r="I1067" t="s">
        <v>24</v>
      </c>
      <c r="J1067" t="s">
        <v>52</v>
      </c>
      <c r="K1067">
        <v>1995</v>
      </c>
      <c r="L1067" t="s">
        <v>427</v>
      </c>
      <c r="M1067" t="s">
        <v>57</v>
      </c>
      <c r="N1067">
        <v>1605</v>
      </c>
      <c r="P1067" t="s">
        <v>32</v>
      </c>
      <c r="Q1067">
        <v>5</v>
      </c>
      <c r="R1067" t="s">
        <v>33</v>
      </c>
      <c r="T1067">
        <v>4</v>
      </c>
      <c r="U1067" t="s">
        <v>34</v>
      </c>
      <c r="V1067" t="s">
        <v>49</v>
      </c>
      <c r="W1067" s="1">
        <f>IF(M1067="Neu",DATE(2018,2,1),DATE(RIGHT(M1067,4),1,1))</f>
        <v>43132</v>
      </c>
      <c r="X1067" s="3">
        <f ca="1">TODAY()-W1067</f>
        <v>105</v>
      </c>
      <c r="Y1067">
        <v>40900</v>
      </c>
      <c r="Z1067">
        <v>1</v>
      </c>
      <c r="AA1067" s="4">
        <f ca="1">X1067/365</f>
        <v>0.28767123287671231</v>
      </c>
      <c r="AB1067">
        <v>4.7</v>
      </c>
      <c r="AC1067">
        <f t="shared" si="16"/>
        <v>1</v>
      </c>
    </row>
    <row r="1068" spans="1:29" x14ac:dyDescent="0.25">
      <c r="A1068" t="s">
        <v>33</v>
      </c>
      <c r="B1068">
        <v>1800</v>
      </c>
      <c r="C1068" t="s">
        <v>25</v>
      </c>
      <c r="D1068" t="s">
        <v>514</v>
      </c>
      <c r="E1068">
        <v>124</v>
      </c>
      <c r="F1068" t="s">
        <v>53</v>
      </c>
      <c r="G1068" t="s">
        <v>28</v>
      </c>
      <c r="H1068" t="s">
        <v>57</v>
      </c>
      <c r="I1068" t="s">
        <v>24</v>
      </c>
      <c r="J1068" t="s">
        <v>52</v>
      </c>
      <c r="K1068">
        <v>1995</v>
      </c>
      <c r="L1068" t="s">
        <v>427</v>
      </c>
      <c r="M1068" t="s">
        <v>57</v>
      </c>
      <c r="N1068">
        <v>1605</v>
      </c>
      <c r="P1068" t="s">
        <v>32</v>
      </c>
      <c r="Q1068">
        <v>5</v>
      </c>
      <c r="R1068" t="s">
        <v>33</v>
      </c>
      <c r="T1068">
        <v>4</v>
      </c>
      <c r="U1068" t="s">
        <v>34</v>
      </c>
      <c r="V1068" t="s">
        <v>49</v>
      </c>
      <c r="W1068" s="1">
        <f>IF(M1068="Neu",DATE(2018,2,1),DATE(RIGHT(M1068,4),1,1))</f>
        <v>43132</v>
      </c>
      <c r="X1068" s="3">
        <f ca="1">TODAY()-W1068</f>
        <v>105</v>
      </c>
      <c r="Y1068">
        <v>39440</v>
      </c>
      <c r="Z1068">
        <v>1</v>
      </c>
      <c r="AA1068" s="4">
        <f ca="1">X1068/365</f>
        <v>0.28767123287671231</v>
      </c>
      <c r="AB1068">
        <v>4.7</v>
      </c>
      <c r="AC1068">
        <f t="shared" si="16"/>
        <v>1</v>
      </c>
    </row>
    <row r="1069" spans="1:29" x14ac:dyDescent="0.25">
      <c r="A1069" t="s">
        <v>33</v>
      </c>
      <c r="B1069">
        <v>1800</v>
      </c>
      <c r="C1069" t="s">
        <v>25</v>
      </c>
      <c r="D1069" t="s">
        <v>111</v>
      </c>
      <c r="E1069">
        <v>124</v>
      </c>
      <c r="F1069" t="s">
        <v>65</v>
      </c>
      <c r="G1069" t="s">
        <v>28</v>
      </c>
      <c r="H1069" t="s">
        <v>57</v>
      </c>
      <c r="I1069" t="s">
        <v>24</v>
      </c>
      <c r="J1069" t="s">
        <v>30</v>
      </c>
      <c r="K1069">
        <v>1995</v>
      </c>
      <c r="L1069" t="s">
        <v>509</v>
      </c>
      <c r="M1069" t="s">
        <v>57</v>
      </c>
      <c r="N1069">
        <v>1835</v>
      </c>
      <c r="P1069" t="s">
        <v>32</v>
      </c>
      <c r="Q1069">
        <v>5</v>
      </c>
      <c r="R1069" t="s">
        <v>33</v>
      </c>
      <c r="T1069">
        <v>4</v>
      </c>
      <c r="U1069" t="s">
        <v>34</v>
      </c>
      <c r="V1069" t="s">
        <v>49</v>
      </c>
      <c r="W1069" s="1">
        <f>IF(M1069="Neu",DATE(2018,2,1),DATE(RIGHT(M1069,4),1,1))</f>
        <v>43132</v>
      </c>
      <c r="X1069" s="3">
        <f ca="1">TODAY()-W1069</f>
        <v>105</v>
      </c>
      <c r="Y1069">
        <v>39900</v>
      </c>
      <c r="Z1069">
        <v>10</v>
      </c>
      <c r="AA1069" s="4">
        <f ca="1">X1069/365</f>
        <v>0.28767123287671231</v>
      </c>
      <c r="AB1069">
        <v>4.7</v>
      </c>
      <c r="AC1069">
        <f t="shared" si="16"/>
        <v>1</v>
      </c>
    </row>
    <row r="1070" spans="1:29" x14ac:dyDescent="0.25">
      <c r="A1070" t="s">
        <v>33</v>
      </c>
      <c r="B1070">
        <v>1800</v>
      </c>
      <c r="C1070" t="s">
        <v>25</v>
      </c>
      <c r="D1070" t="s">
        <v>111</v>
      </c>
      <c r="E1070">
        <v>124</v>
      </c>
      <c r="F1070" t="s">
        <v>65</v>
      </c>
      <c r="G1070" t="s">
        <v>28</v>
      </c>
      <c r="H1070" t="s">
        <v>57</v>
      </c>
      <c r="I1070" t="s">
        <v>24</v>
      </c>
      <c r="J1070" t="s">
        <v>30</v>
      </c>
      <c r="K1070">
        <v>1995</v>
      </c>
      <c r="L1070" t="s">
        <v>129</v>
      </c>
      <c r="M1070" t="s">
        <v>57</v>
      </c>
      <c r="N1070">
        <v>1835</v>
      </c>
      <c r="P1070" t="s">
        <v>32</v>
      </c>
      <c r="Q1070">
        <v>5</v>
      </c>
      <c r="R1070" t="s">
        <v>33</v>
      </c>
      <c r="T1070">
        <v>4</v>
      </c>
      <c r="U1070" t="s">
        <v>34</v>
      </c>
      <c r="V1070" t="s">
        <v>49</v>
      </c>
      <c r="W1070" s="1">
        <f>IF(M1070="Neu",DATE(2018,2,1),DATE(RIGHT(M1070,4),1,1))</f>
        <v>43132</v>
      </c>
      <c r="X1070" s="3">
        <f ca="1">TODAY()-W1070</f>
        <v>105</v>
      </c>
      <c r="Y1070">
        <v>40900</v>
      </c>
      <c r="Z1070">
        <v>10</v>
      </c>
      <c r="AA1070" s="4">
        <f ca="1">X1070/365</f>
        <v>0.28767123287671231</v>
      </c>
      <c r="AB1070">
        <v>4.7</v>
      </c>
      <c r="AC1070">
        <f t="shared" si="16"/>
        <v>1</v>
      </c>
    </row>
    <row r="1071" spans="1:29" x14ac:dyDescent="0.25">
      <c r="A1071" t="s">
        <v>33</v>
      </c>
      <c r="B1071">
        <v>1800</v>
      </c>
      <c r="C1071" t="s">
        <v>25</v>
      </c>
      <c r="D1071" t="s">
        <v>64</v>
      </c>
      <c r="E1071">
        <v>124</v>
      </c>
      <c r="F1071" t="s">
        <v>65</v>
      </c>
      <c r="G1071" t="s">
        <v>28</v>
      </c>
      <c r="H1071" t="s">
        <v>57</v>
      </c>
      <c r="I1071" t="s">
        <v>33</v>
      </c>
      <c r="J1071" t="s">
        <v>30</v>
      </c>
      <c r="K1071">
        <v>1995</v>
      </c>
      <c r="L1071" t="s">
        <v>518</v>
      </c>
      <c r="M1071" t="s">
        <v>57</v>
      </c>
      <c r="N1071">
        <v>1835</v>
      </c>
      <c r="P1071" t="s">
        <v>32</v>
      </c>
      <c r="Q1071">
        <v>5</v>
      </c>
      <c r="R1071" t="s">
        <v>33</v>
      </c>
      <c r="T1071">
        <v>4</v>
      </c>
      <c r="U1071" t="s">
        <v>34</v>
      </c>
      <c r="V1071" t="s">
        <v>49</v>
      </c>
      <c r="W1071" s="1">
        <f>IF(M1071="Neu",DATE(2018,2,1),DATE(RIGHT(M1071,4),1,1))</f>
        <v>43132</v>
      </c>
      <c r="X1071" s="3">
        <f ca="1">TODAY()-W1071</f>
        <v>105</v>
      </c>
      <c r="Y1071">
        <v>41600</v>
      </c>
      <c r="Z1071">
        <v>1</v>
      </c>
      <c r="AA1071" s="4">
        <f ca="1">X1071/365</f>
        <v>0.28767123287671231</v>
      </c>
      <c r="AB1071">
        <v>4.7</v>
      </c>
      <c r="AC1071">
        <f t="shared" si="16"/>
        <v>1</v>
      </c>
    </row>
    <row r="1072" spans="1:29" x14ac:dyDescent="0.25">
      <c r="A1072" t="s">
        <v>33</v>
      </c>
      <c r="B1072">
        <v>1800</v>
      </c>
      <c r="C1072" t="s">
        <v>25</v>
      </c>
      <c r="D1072" t="s">
        <v>38</v>
      </c>
      <c r="E1072">
        <v>124</v>
      </c>
      <c r="F1072" t="s">
        <v>65</v>
      </c>
      <c r="G1072" t="s">
        <v>28</v>
      </c>
      <c r="H1072" t="s">
        <v>57</v>
      </c>
      <c r="I1072" t="s">
        <v>24</v>
      </c>
      <c r="J1072" t="s">
        <v>30</v>
      </c>
      <c r="K1072">
        <v>1995</v>
      </c>
      <c r="L1072" t="s">
        <v>509</v>
      </c>
      <c r="M1072" t="s">
        <v>57</v>
      </c>
      <c r="N1072">
        <v>1835</v>
      </c>
      <c r="P1072" t="s">
        <v>32</v>
      </c>
      <c r="Q1072">
        <v>5</v>
      </c>
      <c r="R1072" t="s">
        <v>33</v>
      </c>
      <c r="T1072">
        <v>4</v>
      </c>
      <c r="U1072" t="s">
        <v>34</v>
      </c>
      <c r="V1072" t="s">
        <v>49</v>
      </c>
      <c r="W1072" s="1">
        <f>IF(M1072="Neu",DATE(2018,2,1),DATE(RIGHT(M1072,4),1,1))</f>
        <v>43132</v>
      </c>
      <c r="X1072" s="3">
        <f ca="1">TODAY()-W1072</f>
        <v>105</v>
      </c>
      <c r="Y1072">
        <v>40900</v>
      </c>
      <c r="Z1072">
        <v>10</v>
      </c>
      <c r="AA1072" s="4">
        <f ca="1">X1072/365</f>
        <v>0.28767123287671231</v>
      </c>
      <c r="AB1072">
        <v>4.7</v>
      </c>
      <c r="AC1072">
        <f t="shared" si="16"/>
        <v>1</v>
      </c>
    </row>
    <row r="1073" spans="1:29" x14ac:dyDescent="0.25">
      <c r="A1073" t="s">
        <v>24</v>
      </c>
      <c r="B1073">
        <v>1800</v>
      </c>
      <c r="C1073" t="s">
        <v>25</v>
      </c>
      <c r="D1073" t="s">
        <v>26</v>
      </c>
      <c r="E1073">
        <v>124</v>
      </c>
      <c r="F1073" t="s">
        <v>65</v>
      </c>
      <c r="G1073" t="s">
        <v>28</v>
      </c>
      <c r="H1073" t="s">
        <v>57</v>
      </c>
      <c r="I1073" t="s">
        <v>33</v>
      </c>
      <c r="J1073" t="s">
        <v>52</v>
      </c>
      <c r="K1073">
        <v>1995</v>
      </c>
      <c r="L1073" t="s">
        <v>44</v>
      </c>
      <c r="M1073" t="s">
        <v>57</v>
      </c>
      <c r="N1073">
        <v>1835</v>
      </c>
      <c r="P1073" t="s">
        <v>32</v>
      </c>
      <c r="Q1073">
        <v>5</v>
      </c>
      <c r="R1073" t="s">
        <v>33</v>
      </c>
      <c r="T1073">
        <v>4</v>
      </c>
      <c r="U1073" t="s">
        <v>34</v>
      </c>
      <c r="V1073" t="s">
        <v>49</v>
      </c>
      <c r="W1073" s="1">
        <f>IF(M1073="Neu",DATE(2018,2,1),DATE(RIGHT(M1073,4),1,1))</f>
        <v>43132</v>
      </c>
      <c r="X1073" s="3">
        <f ca="1">TODAY()-W1073</f>
        <v>105</v>
      </c>
      <c r="Y1073">
        <v>36800</v>
      </c>
      <c r="Z1073">
        <v>58</v>
      </c>
      <c r="AA1073" s="4">
        <f ca="1">X1073/365</f>
        <v>0.28767123287671231</v>
      </c>
      <c r="AB1073">
        <v>4.7</v>
      </c>
      <c r="AC1073">
        <f t="shared" si="16"/>
        <v>1</v>
      </c>
    </row>
    <row r="1074" spans="1:29" x14ac:dyDescent="0.25">
      <c r="A1074" t="s">
        <v>33</v>
      </c>
      <c r="B1074">
        <v>1800</v>
      </c>
      <c r="C1074" t="s">
        <v>25</v>
      </c>
      <c r="D1074" t="s">
        <v>111</v>
      </c>
      <c r="E1074">
        <v>124</v>
      </c>
      <c r="F1074" t="s">
        <v>65</v>
      </c>
      <c r="G1074" t="s">
        <v>28</v>
      </c>
      <c r="H1074" t="s">
        <v>57</v>
      </c>
      <c r="I1074" t="s">
        <v>24</v>
      </c>
      <c r="J1074" t="s">
        <v>30</v>
      </c>
      <c r="K1074">
        <v>1995</v>
      </c>
      <c r="L1074" t="s">
        <v>509</v>
      </c>
      <c r="M1074" t="s">
        <v>57</v>
      </c>
      <c r="N1074">
        <v>1835</v>
      </c>
      <c r="P1074" t="s">
        <v>32</v>
      </c>
      <c r="Q1074">
        <v>5</v>
      </c>
      <c r="R1074" t="s">
        <v>33</v>
      </c>
      <c r="T1074">
        <v>4</v>
      </c>
      <c r="U1074" t="s">
        <v>34</v>
      </c>
      <c r="V1074" t="s">
        <v>49</v>
      </c>
      <c r="W1074" s="1">
        <f>IF(M1074="Neu",DATE(2018,2,1),DATE(RIGHT(M1074,4),1,1))</f>
        <v>43132</v>
      </c>
      <c r="X1074" s="3">
        <f ca="1">TODAY()-W1074</f>
        <v>105</v>
      </c>
      <c r="Y1074">
        <v>40900</v>
      </c>
      <c r="Z1074">
        <v>10</v>
      </c>
      <c r="AA1074" s="4">
        <f ca="1">X1074/365</f>
        <v>0.28767123287671231</v>
      </c>
      <c r="AB1074">
        <v>4.7</v>
      </c>
      <c r="AC1074">
        <f t="shared" si="16"/>
        <v>1</v>
      </c>
    </row>
    <row r="1075" spans="1:29" x14ac:dyDescent="0.25">
      <c r="A1075" t="s">
        <v>24</v>
      </c>
      <c r="B1075">
        <v>1800</v>
      </c>
      <c r="C1075" t="s">
        <v>25</v>
      </c>
      <c r="D1075" t="s">
        <v>54</v>
      </c>
      <c r="E1075">
        <v>124</v>
      </c>
      <c r="F1075" t="s">
        <v>53</v>
      </c>
      <c r="G1075" t="s">
        <v>28</v>
      </c>
      <c r="H1075" t="s">
        <v>57</v>
      </c>
      <c r="I1075" t="s">
        <v>24</v>
      </c>
      <c r="J1075" t="s">
        <v>30</v>
      </c>
      <c r="K1075">
        <v>1995</v>
      </c>
      <c r="L1075" t="s">
        <v>248</v>
      </c>
      <c r="M1075" t="s">
        <v>57</v>
      </c>
      <c r="N1075">
        <v>1615</v>
      </c>
      <c r="P1075" t="s">
        <v>32</v>
      </c>
      <c r="Q1075">
        <v>5</v>
      </c>
      <c r="R1075" t="s">
        <v>33</v>
      </c>
      <c r="T1075">
        <v>4</v>
      </c>
      <c r="U1075" t="s">
        <v>34</v>
      </c>
      <c r="V1075" t="s">
        <v>49</v>
      </c>
      <c r="W1075" s="1">
        <f>IF(M1075="Neu",DATE(2018,2,1),DATE(RIGHT(M1075,4),1,1))</f>
        <v>43132</v>
      </c>
      <c r="X1075" s="3">
        <f ca="1">TODAY()-W1075</f>
        <v>105</v>
      </c>
      <c r="Y1075">
        <v>46900</v>
      </c>
      <c r="Z1075">
        <v>10</v>
      </c>
      <c r="AA1075" s="4">
        <f ca="1">X1075/365</f>
        <v>0.28767123287671231</v>
      </c>
      <c r="AB1075">
        <v>4.7</v>
      </c>
      <c r="AC1075">
        <f t="shared" si="16"/>
        <v>1</v>
      </c>
    </row>
    <row r="1076" spans="1:29" x14ac:dyDescent="0.25">
      <c r="A1076" t="s">
        <v>24</v>
      </c>
      <c r="B1076">
        <v>2700</v>
      </c>
      <c r="C1076" t="s">
        <v>25</v>
      </c>
      <c r="D1076" t="s">
        <v>370</v>
      </c>
      <c r="E1076">
        <v>154</v>
      </c>
      <c r="F1076" t="s">
        <v>37</v>
      </c>
      <c r="G1076" t="s">
        <v>28</v>
      </c>
      <c r="H1076" t="s">
        <v>57</v>
      </c>
      <c r="I1076" t="s">
        <v>33</v>
      </c>
      <c r="J1076" t="s">
        <v>30</v>
      </c>
      <c r="K1076">
        <v>1995</v>
      </c>
      <c r="L1076" t="s">
        <v>393</v>
      </c>
      <c r="M1076" t="s">
        <v>57</v>
      </c>
      <c r="N1076">
        <v>2115</v>
      </c>
      <c r="P1076" t="s">
        <v>32</v>
      </c>
      <c r="Q1076">
        <v>5</v>
      </c>
      <c r="R1076" t="s">
        <v>33</v>
      </c>
      <c r="T1076">
        <v>4</v>
      </c>
      <c r="U1076" t="s">
        <v>34</v>
      </c>
      <c r="V1076" t="s">
        <v>35</v>
      </c>
      <c r="W1076" s="1">
        <f>IF(M1076="Neu",DATE(2018,2,1),DATE(RIGHT(M1076,4),1,1))</f>
        <v>43132</v>
      </c>
      <c r="X1076" s="3">
        <f ca="1">TODAY()-W1076</f>
        <v>105</v>
      </c>
      <c r="Y1076">
        <v>74710</v>
      </c>
      <c r="Z1076">
        <v>5</v>
      </c>
      <c r="AA1076" s="4">
        <f ca="1">X1076/365</f>
        <v>0.28767123287671231</v>
      </c>
      <c r="AB1076">
        <v>5.8</v>
      </c>
      <c r="AC1076">
        <f t="shared" si="16"/>
        <v>1</v>
      </c>
    </row>
    <row r="1077" spans="1:29" x14ac:dyDescent="0.25">
      <c r="A1077" t="s">
        <v>24</v>
      </c>
      <c r="B1077">
        <v>2700</v>
      </c>
      <c r="C1077" t="s">
        <v>25</v>
      </c>
      <c r="D1077" t="s">
        <v>56</v>
      </c>
      <c r="E1077">
        <v>146</v>
      </c>
      <c r="F1077" t="s">
        <v>43</v>
      </c>
      <c r="G1077" t="s">
        <v>28</v>
      </c>
      <c r="H1077" t="s">
        <v>57</v>
      </c>
      <c r="I1077" t="s">
        <v>24</v>
      </c>
      <c r="J1077" t="s">
        <v>30</v>
      </c>
      <c r="K1077">
        <v>1995</v>
      </c>
      <c r="L1077" t="s">
        <v>38</v>
      </c>
      <c r="M1077" t="s">
        <v>57</v>
      </c>
      <c r="N1077">
        <v>2530</v>
      </c>
      <c r="P1077" t="s">
        <v>32</v>
      </c>
      <c r="Q1077">
        <v>5</v>
      </c>
      <c r="R1077" t="s">
        <v>33</v>
      </c>
      <c r="T1077">
        <v>4</v>
      </c>
      <c r="U1077" t="s">
        <v>34</v>
      </c>
      <c r="V1077" t="s">
        <v>35</v>
      </c>
      <c r="W1077" s="1">
        <f>IF(M1077="Neu",DATE(2018,2,1),DATE(RIGHT(M1077,4),1,1))</f>
        <v>43132</v>
      </c>
      <c r="X1077" s="3">
        <f ca="1">TODAY()-W1077</f>
        <v>105</v>
      </c>
      <c r="Y1077">
        <v>75990</v>
      </c>
      <c r="Z1077">
        <v>1</v>
      </c>
      <c r="AA1077" s="4">
        <f ca="1">X1077/365</f>
        <v>0.28767123287671231</v>
      </c>
      <c r="AB1077">
        <v>5.6</v>
      </c>
      <c r="AC1077">
        <f t="shared" si="16"/>
        <v>1</v>
      </c>
    </row>
    <row r="1078" spans="1:29" x14ac:dyDescent="0.25">
      <c r="A1078" t="s">
        <v>24</v>
      </c>
      <c r="B1078">
        <v>1800</v>
      </c>
      <c r="C1078" t="s">
        <v>25</v>
      </c>
      <c r="D1078" t="s">
        <v>61</v>
      </c>
      <c r="E1078">
        <v>124</v>
      </c>
      <c r="F1078" t="s">
        <v>53</v>
      </c>
      <c r="G1078" t="s">
        <v>28</v>
      </c>
      <c r="H1078" t="s">
        <v>57</v>
      </c>
      <c r="I1078" t="s">
        <v>24</v>
      </c>
      <c r="J1078" t="s">
        <v>52</v>
      </c>
      <c r="K1078">
        <v>1995</v>
      </c>
      <c r="L1078" t="s">
        <v>44</v>
      </c>
      <c r="M1078" t="s">
        <v>57</v>
      </c>
      <c r="N1078">
        <v>1605</v>
      </c>
      <c r="P1078" t="s">
        <v>32</v>
      </c>
      <c r="Q1078">
        <v>5</v>
      </c>
      <c r="R1078" t="s">
        <v>33</v>
      </c>
      <c r="T1078">
        <v>4</v>
      </c>
      <c r="U1078" t="s">
        <v>34</v>
      </c>
      <c r="V1078" t="s">
        <v>49</v>
      </c>
      <c r="W1078" s="1">
        <f>IF(M1078="Neu",DATE(2018,2,1),DATE(RIGHT(M1078,4),1,1))</f>
        <v>43132</v>
      </c>
      <c r="X1078" s="3">
        <f ca="1">TODAY()-W1078</f>
        <v>105</v>
      </c>
      <c r="Y1078">
        <v>35900</v>
      </c>
      <c r="Z1078">
        <v>8</v>
      </c>
      <c r="AA1078" s="4">
        <f ca="1">X1078/365</f>
        <v>0.28767123287671231</v>
      </c>
      <c r="AB1078">
        <v>4.7</v>
      </c>
      <c r="AC1078">
        <f t="shared" si="16"/>
        <v>1</v>
      </c>
    </row>
    <row r="1079" spans="1:29" x14ac:dyDescent="0.25">
      <c r="A1079" t="s">
        <v>24</v>
      </c>
      <c r="B1079">
        <v>1800</v>
      </c>
      <c r="C1079" t="s">
        <v>25</v>
      </c>
      <c r="D1079" t="s">
        <v>135</v>
      </c>
      <c r="E1079">
        <v>124</v>
      </c>
      <c r="F1079" t="s">
        <v>65</v>
      </c>
      <c r="G1079" t="s">
        <v>28</v>
      </c>
      <c r="H1079" t="s">
        <v>57</v>
      </c>
      <c r="I1079" t="s">
        <v>33</v>
      </c>
      <c r="J1079" t="s">
        <v>30</v>
      </c>
      <c r="K1079">
        <v>1995</v>
      </c>
      <c r="L1079" t="s">
        <v>174</v>
      </c>
      <c r="M1079" t="s">
        <v>57</v>
      </c>
      <c r="N1079">
        <v>1835</v>
      </c>
      <c r="P1079" t="s">
        <v>32</v>
      </c>
      <c r="Q1079">
        <v>5</v>
      </c>
      <c r="R1079" t="s">
        <v>33</v>
      </c>
      <c r="T1079">
        <v>4</v>
      </c>
      <c r="U1079" t="s">
        <v>34</v>
      </c>
      <c r="V1079" t="s">
        <v>49</v>
      </c>
      <c r="W1079" s="1">
        <f>IF(M1079="Neu",DATE(2018,2,1),DATE(RIGHT(M1079,4),1,1))</f>
        <v>43132</v>
      </c>
      <c r="X1079" s="3">
        <f ca="1">TODAY()-W1079</f>
        <v>105</v>
      </c>
      <c r="Y1079">
        <v>40880</v>
      </c>
      <c r="Z1079">
        <v>5</v>
      </c>
      <c r="AA1079" s="4">
        <f ca="1">X1079/365</f>
        <v>0.28767123287671231</v>
      </c>
      <c r="AB1079">
        <v>4.7</v>
      </c>
      <c r="AC1079">
        <f t="shared" si="16"/>
        <v>1</v>
      </c>
    </row>
    <row r="1080" spans="1:29" x14ac:dyDescent="0.25">
      <c r="A1080" t="s">
        <v>33</v>
      </c>
      <c r="B1080">
        <v>1800</v>
      </c>
      <c r="C1080" t="s">
        <v>25</v>
      </c>
      <c r="D1080" t="s">
        <v>72</v>
      </c>
      <c r="E1080">
        <v>124</v>
      </c>
      <c r="F1080" t="s">
        <v>53</v>
      </c>
      <c r="G1080" t="s">
        <v>28</v>
      </c>
      <c r="H1080" t="s">
        <v>57</v>
      </c>
      <c r="I1080" t="s">
        <v>33</v>
      </c>
      <c r="J1080" t="s">
        <v>30</v>
      </c>
      <c r="K1080">
        <v>1995</v>
      </c>
      <c r="L1080" t="s">
        <v>425</v>
      </c>
      <c r="M1080" t="s">
        <v>57</v>
      </c>
      <c r="N1080">
        <v>1615</v>
      </c>
      <c r="P1080" t="s">
        <v>32</v>
      </c>
      <c r="Q1080">
        <v>5</v>
      </c>
      <c r="R1080" t="s">
        <v>33</v>
      </c>
      <c r="T1080">
        <v>4</v>
      </c>
      <c r="U1080" t="s">
        <v>34</v>
      </c>
      <c r="V1080" t="s">
        <v>49</v>
      </c>
      <c r="W1080" s="1">
        <f>IF(M1080="Neu",DATE(2018,2,1),DATE(RIGHT(M1080,4),1,1))</f>
        <v>43132</v>
      </c>
      <c r="X1080" s="3">
        <f ca="1">TODAY()-W1080</f>
        <v>105</v>
      </c>
      <c r="Y1080">
        <v>35990</v>
      </c>
      <c r="Z1080">
        <v>50</v>
      </c>
      <c r="AA1080" s="4">
        <f ca="1">X1080/365</f>
        <v>0.28767123287671231</v>
      </c>
      <c r="AB1080">
        <v>4.7</v>
      </c>
      <c r="AC1080">
        <f t="shared" si="16"/>
        <v>1</v>
      </c>
    </row>
    <row r="1081" spans="1:29" x14ac:dyDescent="0.25">
      <c r="A1081" t="s">
        <v>33</v>
      </c>
      <c r="B1081">
        <v>1800</v>
      </c>
      <c r="C1081" t="s">
        <v>25</v>
      </c>
      <c r="D1081" t="s">
        <v>38</v>
      </c>
      <c r="E1081">
        <v>124</v>
      </c>
      <c r="F1081" t="s">
        <v>53</v>
      </c>
      <c r="G1081" t="s">
        <v>28</v>
      </c>
      <c r="H1081" t="s">
        <v>57</v>
      </c>
      <c r="I1081" t="s">
        <v>33</v>
      </c>
      <c r="J1081" t="s">
        <v>30</v>
      </c>
      <c r="K1081">
        <v>1995</v>
      </c>
      <c r="L1081" t="s">
        <v>248</v>
      </c>
      <c r="M1081" t="s">
        <v>57</v>
      </c>
      <c r="N1081">
        <v>1615</v>
      </c>
      <c r="P1081" t="s">
        <v>32</v>
      </c>
      <c r="Q1081">
        <v>5</v>
      </c>
      <c r="R1081" t="s">
        <v>33</v>
      </c>
      <c r="T1081">
        <v>4</v>
      </c>
      <c r="U1081" t="s">
        <v>34</v>
      </c>
      <c r="V1081" t="s">
        <v>49</v>
      </c>
      <c r="W1081" s="1">
        <f>IF(M1081="Neu",DATE(2018,2,1),DATE(RIGHT(M1081,4),1,1))</f>
        <v>43132</v>
      </c>
      <c r="X1081" s="3">
        <f ca="1">TODAY()-W1081</f>
        <v>105</v>
      </c>
      <c r="Y1081">
        <v>35990</v>
      </c>
      <c r="Z1081">
        <v>50</v>
      </c>
      <c r="AA1081" s="4">
        <f ca="1">X1081/365</f>
        <v>0.28767123287671231</v>
      </c>
      <c r="AB1081">
        <v>4.7</v>
      </c>
      <c r="AC1081">
        <f t="shared" si="16"/>
        <v>1</v>
      </c>
    </row>
    <row r="1082" spans="1:29" x14ac:dyDescent="0.25">
      <c r="A1082" t="s">
        <v>33</v>
      </c>
      <c r="B1082">
        <v>1800</v>
      </c>
      <c r="C1082" t="s">
        <v>25</v>
      </c>
      <c r="D1082" t="s">
        <v>538</v>
      </c>
      <c r="E1082">
        <v>124</v>
      </c>
      <c r="F1082" t="s">
        <v>65</v>
      </c>
      <c r="G1082" t="s">
        <v>28</v>
      </c>
      <c r="H1082" t="s">
        <v>57</v>
      </c>
      <c r="I1082" t="s">
        <v>33</v>
      </c>
      <c r="J1082" t="s">
        <v>30</v>
      </c>
      <c r="K1082">
        <v>1995</v>
      </c>
      <c r="L1082" t="s">
        <v>81</v>
      </c>
      <c r="M1082" t="s">
        <v>57</v>
      </c>
      <c r="N1082">
        <v>1835</v>
      </c>
      <c r="P1082" t="s">
        <v>32</v>
      </c>
      <c r="Q1082">
        <v>5</v>
      </c>
      <c r="R1082" t="s">
        <v>33</v>
      </c>
      <c r="T1082">
        <v>4</v>
      </c>
      <c r="U1082" t="s">
        <v>34</v>
      </c>
      <c r="V1082" t="s">
        <v>49</v>
      </c>
      <c r="W1082" s="1">
        <f>IF(M1082="Neu",DATE(2018,2,1),DATE(RIGHT(M1082,4),1,1))</f>
        <v>43132</v>
      </c>
      <c r="X1082" s="3">
        <f ca="1">TODAY()-W1082</f>
        <v>105</v>
      </c>
      <c r="Y1082">
        <v>39500</v>
      </c>
      <c r="Z1082">
        <v>1</v>
      </c>
      <c r="AA1082" s="4">
        <f ca="1">X1082/365</f>
        <v>0.28767123287671231</v>
      </c>
      <c r="AB1082">
        <v>4.7</v>
      </c>
      <c r="AC1082">
        <f t="shared" si="16"/>
        <v>1</v>
      </c>
    </row>
    <row r="1083" spans="1:29" x14ac:dyDescent="0.25">
      <c r="A1083" t="s">
        <v>24</v>
      </c>
      <c r="B1083">
        <v>1800</v>
      </c>
      <c r="C1083" t="s">
        <v>25</v>
      </c>
      <c r="D1083" t="s">
        <v>541</v>
      </c>
      <c r="E1083">
        <v>124</v>
      </c>
      <c r="F1083" t="s">
        <v>65</v>
      </c>
      <c r="G1083" t="s">
        <v>28</v>
      </c>
      <c r="H1083" t="s">
        <v>57</v>
      </c>
      <c r="I1083" t="s">
        <v>24</v>
      </c>
      <c r="J1083" t="s">
        <v>30</v>
      </c>
      <c r="K1083">
        <v>1995</v>
      </c>
      <c r="L1083" t="s">
        <v>80</v>
      </c>
      <c r="M1083" t="s">
        <v>57</v>
      </c>
      <c r="N1083">
        <v>1615</v>
      </c>
      <c r="P1083" t="s">
        <v>32</v>
      </c>
      <c r="Q1083">
        <v>5</v>
      </c>
      <c r="R1083" t="s">
        <v>33</v>
      </c>
      <c r="T1083">
        <v>4</v>
      </c>
      <c r="U1083" t="s">
        <v>34</v>
      </c>
      <c r="V1083" t="s">
        <v>49</v>
      </c>
      <c r="W1083" s="1">
        <f>IF(M1083="Neu",DATE(2018,2,1),DATE(RIGHT(M1083,4),1,1))</f>
        <v>43132</v>
      </c>
      <c r="X1083" s="3">
        <f ca="1">TODAY()-W1083</f>
        <v>105</v>
      </c>
      <c r="Y1083">
        <v>48440</v>
      </c>
      <c r="Z1083">
        <v>10</v>
      </c>
      <c r="AA1083" s="4">
        <f ca="1">X1083/365</f>
        <v>0.28767123287671231</v>
      </c>
      <c r="AB1083">
        <v>4.7</v>
      </c>
      <c r="AC1083">
        <f t="shared" si="16"/>
        <v>1</v>
      </c>
    </row>
    <row r="1084" spans="1:29" x14ac:dyDescent="0.25">
      <c r="A1084" t="s">
        <v>24</v>
      </c>
      <c r="B1084">
        <v>1800</v>
      </c>
      <c r="C1084" t="s">
        <v>25</v>
      </c>
      <c r="D1084" t="s">
        <v>54</v>
      </c>
      <c r="E1084">
        <v>124</v>
      </c>
      <c r="F1084" t="s">
        <v>53</v>
      </c>
      <c r="G1084" t="s">
        <v>28</v>
      </c>
      <c r="H1084" t="s">
        <v>57</v>
      </c>
      <c r="I1084" t="s">
        <v>33</v>
      </c>
      <c r="J1084" t="s">
        <v>30</v>
      </c>
      <c r="K1084">
        <v>1995</v>
      </c>
      <c r="L1084" t="s">
        <v>542</v>
      </c>
      <c r="M1084" t="s">
        <v>57</v>
      </c>
      <c r="N1084">
        <v>1615</v>
      </c>
      <c r="P1084" t="s">
        <v>32</v>
      </c>
      <c r="Q1084">
        <v>5</v>
      </c>
      <c r="R1084" t="s">
        <v>33</v>
      </c>
      <c r="T1084">
        <v>4</v>
      </c>
      <c r="U1084" t="s">
        <v>34</v>
      </c>
      <c r="V1084" t="s">
        <v>49</v>
      </c>
      <c r="W1084" s="1">
        <f>IF(M1084="Neu",DATE(2018,2,1),DATE(RIGHT(M1084,4),1,1))</f>
        <v>43132</v>
      </c>
      <c r="X1084" s="3">
        <f ca="1">TODAY()-W1084</f>
        <v>105</v>
      </c>
      <c r="Y1084">
        <v>50900</v>
      </c>
      <c r="Z1084">
        <v>5</v>
      </c>
      <c r="AA1084" s="4">
        <f ca="1">X1084/365</f>
        <v>0.28767123287671231</v>
      </c>
      <c r="AB1084">
        <v>4.7</v>
      </c>
      <c r="AC1084">
        <f t="shared" si="16"/>
        <v>1</v>
      </c>
    </row>
    <row r="1085" spans="1:29" x14ac:dyDescent="0.25">
      <c r="A1085" t="s">
        <v>24</v>
      </c>
      <c r="B1085">
        <v>1800</v>
      </c>
      <c r="C1085" t="s">
        <v>25</v>
      </c>
      <c r="D1085" t="s">
        <v>109</v>
      </c>
      <c r="E1085">
        <v>124</v>
      </c>
      <c r="F1085" t="s">
        <v>53</v>
      </c>
      <c r="G1085" t="s">
        <v>28</v>
      </c>
      <c r="H1085" t="s">
        <v>57</v>
      </c>
      <c r="I1085" t="s">
        <v>24</v>
      </c>
      <c r="J1085" t="s">
        <v>30</v>
      </c>
      <c r="K1085">
        <v>1995</v>
      </c>
      <c r="L1085" t="s">
        <v>542</v>
      </c>
      <c r="M1085" t="s">
        <v>57</v>
      </c>
      <c r="N1085">
        <v>1615</v>
      </c>
      <c r="P1085" t="s">
        <v>32</v>
      </c>
      <c r="Q1085">
        <v>5</v>
      </c>
      <c r="R1085" t="s">
        <v>33</v>
      </c>
      <c r="T1085">
        <v>4</v>
      </c>
      <c r="U1085" t="s">
        <v>34</v>
      </c>
      <c r="V1085" t="s">
        <v>49</v>
      </c>
      <c r="W1085" s="1">
        <f>IF(M1085="Neu",DATE(2018,2,1),DATE(RIGHT(M1085,4),1,1))</f>
        <v>43132</v>
      </c>
      <c r="X1085" s="3">
        <f ca="1">TODAY()-W1085</f>
        <v>105</v>
      </c>
      <c r="Y1085">
        <v>50900</v>
      </c>
      <c r="Z1085">
        <v>5</v>
      </c>
      <c r="AA1085" s="4">
        <f ca="1">X1085/365</f>
        <v>0.28767123287671231</v>
      </c>
      <c r="AB1085">
        <v>4.7</v>
      </c>
      <c r="AC1085">
        <f t="shared" si="16"/>
        <v>1</v>
      </c>
    </row>
    <row r="1086" spans="1:29" x14ac:dyDescent="0.25">
      <c r="A1086" t="s">
        <v>24</v>
      </c>
      <c r="B1086">
        <v>1800</v>
      </c>
      <c r="C1086" t="s">
        <v>25</v>
      </c>
      <c r="D1086" t="s">
        <v>543</v>
      </c>
      <c r="E1086">
        <v>124</v>
      </c>
      <c r="F1086" t="s">
        <v>53</v>
      </c>
      <c r="G1086" t="s">
        <v>28</v>
      </c>
      <c r="H1086" t="s">
        <v>57</v>
      </c>
      <c r="I1086" t="s">
        <v>24</v>
      </c>
      <c r="J1086" t="s">
        <v>30</v>
      </c>
      <c r="K1086">
        <v>1995</v>
      </c>
      <c r="L1086" t="s">
        <v>193</v>
      </c>
      <c r="M1086" t="s">
        <v>57</v>
      </c>
      <c r="N1086">
        <v>1615</v>
      </c>
      <c r="P1086" t="s">
        <v>32</v>
      </c>
      <c r="Q1086">
        <v>5</v>
      </c>
      <c r="R1086" t="s">
        <v>33</v>
      </c>
      <c r="T1086">
        <v>4</v>
      </c>
      <c r="U1086" t="s">
        <v>34</v>
      </c>
      <c r="V1086" t="s">
        <v>49</v>
      </c>
      <c r="W1086" s="1">
        <f>IF(M1086="Neu",DATE(2018,2,1),DATE(RIGHT(M1086,4),1,1))</f>
        <v>43132</v>
      </c>
      <c r="X1086" s="3">
        <f ca="1">TODAY()-W1086</f>
        <v>105</v>
      </c>
      <c r="Y1086">
        <v>49500</v>
      </c>
      <c r="Z1086">
        <v>5</v>
      </c>
      <c r="AA1086" s="4">
        <f ca="1">X1086/365</f>
        <v>0.28767123287671231</v>
      </c>
      <c r="AB1086">
        <v>4.7</v>
      </c>
      <c r="AC1086">
        <f t="shared" si="16"/>
        <v>1</v>
      </c>
    </row>
    <row r="1087" spans="1:29" x14ac:dyDescent="0.25">
      <c r="A1087" t="s">
        <v>24</v>
      </c>
      <c r="B1087">
        <v>1800</v>
      </c>
      <c r="C1087" t="s">
        <v>25</v>
      </c>
      <c r="D1087" t="s">
        <v>103</v>
      </c>
      <c r="E1087">
        <v>124</v>
      </c>
      <c r="F1087" t="s">
        <v>65</v>
      </c>
      <c r="G1087" t="s">
        <v>28</v>
      </c>
      <c r="H1087" t="s">
        <v>57</v>
      </c>
      <c r="I1087" t="s">
        <v>24</v>
      </c>
      <c r="J1087" t="s">
        <v>52</v>
      </c>
      <c r="K1087">
        <v>1995</v>
      </c>
      <c r="L1087" t="s">
        <v>38</v>
      </c>
      <c r="M1087" t="s">
        <v>57</v>
      </c>
      <c r="N1087">
        <v>1835</v>
      </c>
      <c r="P1087" t="s">
        <v>32</v>
      </c>
      <c r="Q1087">
        <v>5</v>
      </c>
      <c r="R1087" t="s">
        <v>33</v>
      </c>
      <c r="T1087">
        <v>4</v>
      </c>
      <c r="U1087" t="s">
        <v>34</v>
      </c>
      <c r="V1087" t="s">
        <v>49</v>
      </c>
      <c r="W1087" s="1">
        <f>IF(M1087="Neu",DATE(2018,2,1),DATE(RIGHT(M1087,4),1,1))</f>
        <v>43132</v>
      </c>
      <c r="X1087" s="3">
        <f ca="1">TODAY()-W1087</f>
        <v>105</v>
      </c>
      <c r="Y1087">
        <v>50500</v>
      </c>
      <c r="Z1087">
        <v>4</v>
      </c>
      <c r="AA1087" s="4">
        <f ca="1">X1087/365</f>
        <v>0.28767123287671231</v>
      </c>
      <c r="AB1087">
        <v>4.7</v>
      </c>
      <c r="AC1087">
        <f t="shared" si="16"/>
        <v>1</v>
      </c>
    </row>
    <row r="1088" spans="1:29" x14ac:dyDescent="0.25">
      <c r="A1088" t="s">
        <v>24</v>
      </c>
      <c r="B1088">
        <v>1800</v>
      </c>
      <c r="C1088" t="s">
        <v>25</v>
      </c>
      <c r="D1088" t="s">
        <v>51</v>
      </c>
      <c r="E1088">
        <v>124</v>
      </c>
      <c r="F1088" t="s">
        <v>53</v>
      </c>
      <c r="G1088" t="s">
        <v>28</v>
      </c>
      <c r="H1088" t="s">
        <v>57</v>
      </c>
      <c r="I1088" t="s">
        <v>33</v>
      </c>
      <c r="J1088" t="s">
        <v>30</v>
      </c>
      <c r="K1088">
        <v>1995</v>
      </c>
      <c r="L1088" t="s">
        <v>44</v>
      </c>
      <c r="M1088" t="s">
        <v>57</v>
      </c>
      <c r="N1088">
        <v>1615</v>
      </c>
      <c r="P1088" t="s">
        <v>32</v>
      </c>
      <c r="Q1088">
        <v>5</v>
      </c>
      <c r="R1088" t="s">
        <v>33</v>
      </c>
      <c r="T1088">
        <v>4</v>
      </c>
      <c r="U1088" t="s">
        <v>34</v>
      </c>
      <c r="V1088" t="s">
        <v>49</v>
      </c>
      <c r="W1088" s="1">
        <f>IF(M1088="Neu",DATE(2018,2,1),DATE(RIGHT(M1088,4),1,1))</f>
        <v>43132</v>
      </c>
      <c r="X1088" s="3">
        <f ca="1">TODAY()-W1088</f>
        <v>105</v>
      </c>
      <c r="Y1088">
        <v>52700</v>
      </c>
      <c r="Z1088">
        <v>10</v>
      </c>
      <c r="AA1088" s="4">
        <f ca="1">X1088/365</f>
        <v>0.28767123287671231</v>
      </c>
      <c r="AB1088">
        <v>4.7</v>
      </c>
      <c r="AC1088">
        <f t="shared" si="16"/>
        <v>1</v>
      </c>
    </row>
    <row r="1089" spans="1:29" x14ac:dyDescent="0.25">
      <c r="A1089" t="s">
        <v>24</v>
      </c>
      <c r="B1089">
        <v>1800</v>
      </c>
      <c r="C1089" t="s">
        <v>25</v>
      </c>
      <c r="D1089" t="s">
        <v>38</v>
      </c>
      <c r="E1089">
        <v>124</v>
      </c>
      <c r="F1089" t="s">
        <v>53</v>
      </c>
      <c r="G1089" t="s">
        <v>28</v>
      </c>
      <c r="H1089" t="s">
        <v>57</v>
      </c>
      <c r="I1089" t="s">
        <v>24</v>
      </c>
      <c r="J1089" t="s">
        <v>30</v>
      </c>
      <c r="K1089">
        <v>1995</v>
      </c>
      <c r="L1089" t="s">
        <v>80</v>
      </c>
      <c r="M1089" t="s">
        <v>57</v>
      </c>
      <c r="N1089">
        <v>1615</v>
      </c>
      <c r="P1089" t="s">
        <v>32</v>
      </c>
      <c r="Q1089">
        <v>5</v>
      </c>
      <c r="R1089" t="s">
        <v>33</v>
      </c>
      <c r="T1089">
        <v>4</v>
      </c>
      <c r="U1089" t="s">
        <v>34</v>
      </c>
      <c r="V1089" t="s">
        <v>49</v>
      </c>
      <c r="W1089" s="1">
        <f>IF(M1089="Neu",DATE(2018,2,1),DATE(RIGHT(M1089,4),1,1))</f>
        <v>43132</v>
      </c>
      <c r="X1089" s="3">
        <f ca="1">TODAY()-W1089</f>
        <v>105</v>
      </c>
      <c r="Y1089">
        <v>46500</v>
      </c>
      <c r="Z1089">
        <v>5</v>
      </c>
      <c r="AA1089" s="4">
        <f ca="1">X1089/365</f>
        <v>0.28767123287671231</v>
      </c>
      <c r="AB1089">
        <v>4.7</v>
      </c>
      <c r="AC1089">
        <f t="shared" si="16"/>
        <v>1</v>
      </c>
    </row>
    <row r="1090" spans="1:29" x14ac:dyDescent="0.25">
      <c r="A1090" t="s">
        <v>24</v>
      </c>
      <c r="B1090">
        <v>1800</v>
      </c>
      <c r="C1090" t="s">
        <v>25</v>
      </c>
      <c r="D1090" t="s">
        <v>38</v>
      </c>
      <c r="E1090">
        <v>124</v>
      </c>
      <c r="F1090" t="s">
        <v>53</v>
      </c>
      <c r="G1090" t="s">
        <v>28</v>
      </c>
      <c r="H1090" t="s">
        <v>57</v>
      </c>
      <c r="I1090" t="s">
        <v>24</v>
      </c>
      <c r="J1090" t="s">
        <v>30</v>
      </c>
      <c r="K1090">
        <v>1995</v>
      </c>
      <c r="L1090" t="s">
        <v>80</v>
      </c>
      <c r="M1090" t="s">
        <v>57</v>
      </c>
      <c r="N1090">
        <v>1615</v>
      </c>
      <c r="P1090" t="s">
        <v>32</v>
      </c>
      <c r="Q1090">
        <v>5</v>
      </c>
      <c r="R1090" t="s">
        <v>33</v>
      </c>
      <c r="T1090">
        <v>4</v>
      </c>
      <c r="U1090" t="s">
        <v>34</v>
      </c>
      <c r="V1090" t="s">
        <v>49</v>
      </c>
      <c r="W1090" s="1">
        <f>IF(M1090="Neu",DATE(2018,2,1),DATE(RIGHT(M1090,4),1,1))</f>
        <v>43132</v>
      </c>
      <c r="X1090" s="3">
        <f ca="1">TODAY()-W1090</f>
        <v>105</v>
      </c>
      <c r="Y1090">
        <v>46500</v>
      </c>
      <c r="Z1090">
        <v>5</v>
      </c>
      <c r="AA1090" s="4">
        <f ca="1">X1090/365</f>
        <v>0.28767123287671231</v>
      </c>
      <c r="AB1090">
        <v>4.7</v>
      </c>
      <c r="AC1090">
        <f t="shared" si="16"/>
        <v>1</v>
      </c>
    </row>
    <row r="1091" spans="1:29" x14ac:dyDescent="0.25">
      <c r="A1091" t="s">
        <v>24</v>
      </c>
      <c r="B1091">
        <v>1800</v>
      </c>
      <c r="C1091" t="s">
        <v>25</v>
      </c>
      <c r="D1091" t="s">
        <v>370</v>
      </c>
      <c r="E1091">
        <v>124</v>
      </c>
      <c r="F1091" t="s">
        <v>65</v>
      </c>
      <c r="G1091" t="s">
        <v>28</v>
      </c>
      <c r="H1091" t="s">
        <v>57</v>
      </c>
      <c r="I1091" t="s">
        <v>33</v>
      </c>
      <c r="J1091" t="s">
        <v>30</v>
      </c>
      <c r="K1091">
        <v>1995</v>
      </c>
      <c r="L1091" t="s">
        <v>549</v>
      </c>
      <c r="M1091" t="s">
        <v>57</v>
      </c>
      <c r="N1091">
        <v>1835</v>
      </c>
      <c r="P1091" t="s">
        <v>32</v>
      </c>
      <c r="Q1091">
        <v>5</v>
      </c>
      <c r="R1091" t="s">
        <v>33</v>
      </c>
      <c r="T1091">
        <v>4</v>
      </c>
      <c r="U1091" t="s">
        <v>34</v>
      </c>
      <c r="V1091" t="s">
        <v>49</v>
      </c>
      <c r="W1091" s="1">
        <f>IF(M1091="Neu",DATE(2018,2,1),DATE(RIGHT(M1091,4),1,1))</f>
        <v>43132</v>
      </c>
      <c r="X1091" s="3">
        <f ca="1">TODAY()-W1091</f>
        <v>105</v>
      </c>
      <c r="Y1091">
        <v>45220</v>
      </c>
      <c r="Z1091">
        <v>5</v>
      </c>
      <c r="AA1091" s="4">
        <f ca="1">X1091/365</f>
        <v>0.28767123287671231</v>
      </c>
      <c r="AB1091">
        <v>4.7</v>
      </c>
      <c r="AC1091">
        <f t="shared" ref="AC1091:AC1154" si="17">IF(P1091="Diesel",1,0)</f>
        <v>1</v>
      </c>
    </row>
    <row r="1092" spans="1:29" x14ac:dyDescent="0.25">
      <c r="A1092" t="s">
        <v>33</v>
      </c>
      <c r="B1092">
        <v>1800</v>
      </c>
      <c r="C1092" t="s">
        <v>25</v>
      </c>
      <c r="D1092" t="s">
        <v>38</v>
      </c>
      <c r="E1092">
        <v>124</v>
      </c>
      <c r="F1092" t="s">
        <v>65</v>
      </c>
      <c r="G1092" t="s">
        <v>28</v>
      </c>
      <c r="H1092" t="s">
        <v>57</v>
      </c>
      <c r="I1092" t="s">
        <v>24</v>
      </c>
      <c r="J1092" t="s">
        <v>30</v>
      </c>
      <c r="K1092">
        <v>1995</v>
      </c>
      <c r="L1092" t="s">
        <v>550</v>
      </c>
      <c r="M1092" t="s">
        <v>57</v>
      </c>
      <c r="N1092">
        <v>1835</v>
      </c>
      <c r="P1092" t="s">
        <v>32</v>
      </c>
      <c r="Q1092">
        <v>5</v>
      </c>
      <c r="R1092" t="s">
        <v>33</v>
      </c>
      <c r="T1092">
        <v>4</v>
      </c>
      <c r="U1092" t="s">
        <v>34</v>
      </c>
      <c r="V1092" t="s">
        <v>49</v>
      </c>
      <c r="W1092" s="1">
        <f>IF(M1092="Neu",DATE(2018,2,1),DATE(RIGHT(M1092,4),1,1))</f>
        <v>43132</v>
      </c>
      <c r="X1092" s="3">
        <f ca="1">TODAY()-W1092</f>
        <v>105</v>
      </c>
      <c r="Y1092">
        <v>44900</v>
      </c>
      <c r="Z1092">
        <v>10</v>
      </c>
      <c r="AA1092" s="4">
        <f ca="1">X1092/365</f>
        <v>0.28767123287671231</v>
      </c>
      <c r="AB1092">
        <v>4.7</v>
      </c>
      <c r="AC1092">
        <f t="shared" si="17"/>
        <v>1</v>
      </c>
    </row>
    <row r="1093" spans="1:29" x14ac:dyDescent="0.25">
      <c r="A1093" t="s">
        <v>24</v>
      </c>
      <c r="B1093">
        <v>1800</v>
      </c>
      <c r="C1093" t="s">
        <v>25</v>
      </c>
      <c r="D1093" t="s">
        <v>46</v>
      </c>
      <c r="E1093">
        <v>124</v>
      </c>
      <c r="F1093" t="s">
        <v>65</v>
      </c>
      <c r="G1093" t="s">
        <v>28</v>
      </c>
      <c r="H1093" t="s">
        <v>57</v>
      </c>
      <c r="I1093" t="s">
        <v>24</v>
      </c>
      <c r="J1093" t="s">
        <v>30</v>
      </c>
      <c r="K1093">
        <v>1995</v>
      </c>
      <c r="L1093" t="s">
        <v>44</v>
      </c>
      <c r="M1093" t="s">
        <v>57</v>
      </c>
      <c r="N1093">
        <v>1835</v>
      </c>
      <c r="P1093" t="s">
        <v>32</v>
      </c>
      <c r="Q1093">
        <v>5</v>
      </c>
      <c r="R1093" t="s">
        <v>33</v>
      </c>
      <c r="T1093">
        <v>4</v>
      </c>
      <c r="U1093" t="s">
        <v>34</v>
      </c>
      <c r="V1093" t="s">
        <v>49</v>
      </c>
      <c r="W1093" s="1">
        <f>IF(M1093="Neu",DATE(2018,2,1),DATE(RIGHT(M1093,4),1,1))</f>
        <v>43132</v>
      </c>
      <c r="X1093" s="3">
        <f ca="1">TODAY()-W1093</f>
        <v>105</v>
      </c>
      <c r="Y1093">
        <v>49990</v>
      </c>
      <c r="Z1093">
        <v>20</v>
      </c>
      <c r="AA1093" s="4">
        <f ca="1">X1093/365</f>
        <v>0.28767123287671231</v>
      </c>
      <c r="AB1093">
        <v>4.7</v>
      </c>
      <c r="AC1093">
        <f t="shared" si="17"/>
        <v>1</v>
      </c>
    </row>
    <row r="1094" spans="1:29" x14ac:dyDescent="0.25">
      <c r="A1094" t="s">
        <v>24</v>
      </c>
      <c r="B1094">
        <v>1800</v>
      </c>
      <c r="C1094" t="s">
        <v>25</v>
      </c>
      <c r="D1094" t="s">
        <v>26</v>
      </c>
      <c r="E1094">
        <v>124</v>
      </c>
      <c r="F1094" t="s">
        <v>53</v>
      </c>
      <c r="G1094" t="s">
        <v>28</v>
      </c>
      <c r="H1094" t="s">
        <v>57</v>
      </c>
      <c r="I1094" t="s">
        <v>24</v>
      </c>
      <c r="J1094" t="s">
        <v>30</v>
      </c>
      <c r="K1094">
        <v>1995</v>
      </c>
      <c r="L1094" t="s">
        <v>44</v>
      </c>
      <c r="M1094" t="s">
        <v>57</v>
      </c>
      <c r="N1094">
        <v>1615</v>
      </c>
      <c r="P1094" t="s">
        <v>32</v>
      </c>
      <c r="Q1094">
        <v>5</v>
      </c>
      <c r="R1094" t="s">
        <v>33</v>
      </c>
      <c r="T1094">
        <v>4</v>
      </c>
      <c r="U1094" t="s">
        <v>34</v>
      </c>
      <c r="V1094" t="s">
        <v>49</v>
      </c>
      <c r="W1094" s="1">
        <f>IF(M1094="Neu",DATE(2018,2,1),DATE(RIGHT(M1094,4),1,1))</f>
        <v>43132</v>
      </c>
      <c r="X1094" s="3">
        <f ca="1">TODAY()-W1094</f>
        <v>105</v>
      </c>
      <c r="Y1094">
        <v>44900</v>
      </c>
      <c r="Z1094">
        <v>1</v>
      </c>
      <c r="AA1094" s="4">
        <f ca="1">X1094/365</f>
        <v>0.28767123287671231</v>
      </c>
      <c r="AB1094">
        <v>4.7</v>
      </c>
      <c r="AC1094">
        <f t="shared" si="17"/>
        <v>1</v>
      </c>
    </row>
    <row r="1095" spans="1:29" x14ac:dyDescent="0.25">
      <c r="A1095" t="s">
        <v>24</v>
      </c>
      <c r="B1095">
        <v>1800</v>
      </c>
      <c r="C1095" t="s">
        <v>25</v>
      </c>
      <c r="D1095" t="s">
        <v>36</v>
      </c>
      <c r="E1095">
        <v>124</v>
      </c>
      <c r="F1095" t="s">
        <v>65</v>
      </c>
      <c r="G1095" t="s">
        <v>28</v>
      </c>
      <c r="H1095" t="s">
        <v>57</v>
      </c>
      <c r="I1095" t="s">
        <v>24</v>
      </c>
      <c r="J1095" t="s">
        <v>30</v>
      </c>
      <c r="K1095">
        <v>1995</v>
      </c>
      <c r="L1095" t="s">
        <v>44</v>
      </c>
      <c r="M1095" t="s">
        <v>57</v>
      </c>
      <c r="N1095">
        <v>1835</v>
      </c>
      <c r="P1095" t="s">
        <v>32</v>
      </c>
      <c r="Q1095">
        <v>5</v>
      </c>
      <c r="R1095" t="s">
        <v>33</v>
      </c>
      <c r="T1095">
        <v>4</v>
      </c>
      <c r="U1095" t="s">
        <v>34</v>
      </c>
      <c r="V1095" t="s">
        <v>49</v>
      </c>
      <c r="W1095" s="1">
        <f>IF(M1095="Neu",DATE(2018,2,1),DATE(RIGHT(M1095,4),1,1))</f>
        <v>43132</v>
      </c>
      <c r="X1095" s="3">
        <f ca="1">TODAY()-W1095</f>
        <v>105</v>
      </c>
      <c r="Y1095">
        <v>48300</v>
      </c>
      <c r="Z1095">
        <v>1</v>
      </c>
      <c r="AA1095" s="4">
        <f ca="1">X1095/365</f>
        <v>0.28767123287671231</v>
      </c>
      <c r="AB1095">
        <v>4.7</v>
      </c>
      <c r="AC1095">
        <f t="shared" si="17"/>
        <v>1</v>
      </c>
    </row>
    <row r="1096" spans="1:29" x14ac:dyDescent="0.25">
      <c r="A1096" t="s">
        <v>24</v>
      </c>
      <c r="B1096">
        <v>1800</v>
      </c>
      <c r="C1096" t="s">
        <v>25</v>
      </c>
      <c r="D1096" t="s">
        <v>38</v>
      </c>
      <c r="E1096">
        <v>124</v>
      </c>
      <c r="F1096" t="s">
        <v>65</v>
      </c>
      <c r="G1096" t="s">
        <v>28</v>
      </c>
      <c r="H1096" t="s">
        <v>57</v>
      </c>
      <c r="I1096" t="s">
        <v>24</v>
      </c>
      <c r="J1096" t="s">
        <v>30</v>
      </c>
      <c r="K1096">
        <v>1995</v>
      </c>
      <c r="L1096" t="s">
        <v>38</v>
      </c>
      <c r="M1096" t="s">
        <v>57</v>
      </c>
      <c r="N1096">
        <v>1835</v>
      </c>
      <c r="P1096" t="s">
        <v>32</v>
      </c>
      <c r="Q1096">
        <v>5</v>
      </c>
      <c r="R1096" t="s">
        <v>33</v>
      </c>
      <c r="T1096">
        <v>4</v>
      </c>
      <c r="U1096" t="s">
        <v>34</v>
      </c>
      <c r="V1096" t="s">
        <v>49</v>
      </c>
      <c r="W1096" s="1">
        <f>IF(M1096="Neu",DATE(2018,2,1),DATE(RIGHT(M1096,4),1,1))</f>
        <v>43132</v>
      </c>
      <c r="X1096" s="3">
        <f ca="1">TODAY()-W1096</f>
        <v>105</v>
      </c>
      <c r="Y1096">
        <v>43140</v>
      </c>
      <c r="Z1096">
        <v>10</v>
      </c>
      <c r="AA1096" s="4">
        <f ca="1">X1096/365</f>
        <v>0.28767123287671231</v>
      </c>
      <c r="AB1096">
        <v>4.7</v>
      </c>
      <c r="AC1096">
        <f t="shared" si="17"/>
        <v>1</v>
      </c>
    </row>
    <row r="1097" spans="1:29" x14ac:dyDescent="0.25">
      <c r="A1097" t="s">
        <v>24</v>
      </c>
      <c r="B1097">
        <v>1800</v>
      </c>
      <c r="C1097" t="s">
        <v>25</v>
      </c>
      <c r="D1097" t="s">
        <v>42</v>
      </c>
      <c r="E1097">
        <v>124</v>
      </c>
      <c r="F1097" t="s">
        <v>53</v>
      </c>
      <c r="G1097" t="s">
        <v>28</v>
      </c>
      <c r="H1097" t="s">
        <v>57</v>
      </c>
      <c r="I1097" t="s">
        <v>24</v>
      </c>
      <c r="J1097" t="s">
        <v>30</v>
      </c>
      <c r="K1097">
        <v>1995</v>
      </c>
      <c r="L1097" t="s">
        <v>44</v>
      </c>
      <c r="M1097" t="s">
        <v>57</v>
      </c>
      <c r="N1097">
        <v>1615</v>
      </c>
      <c r="P1097" t="s">
        <v>32</v>
      </c>
      <c r="Q1097">
        <v>5</v>
      </c>
      <c r="R1097" t="s">
        <v>33</v>
      </c>
      <c r="T1097">
        <v>4</v>
      </c>
      <c r="U1097" t="s">
        <v>34</v>
      </c>
      <c r="V1097" t="s">
        <v>49</v>
      </c>
      <c r="W1097" s="1">
        <f>IF(M1097="Neu",DATE(2018,2,1),DATE(RIGHT(M1097,4),1,1))</f>
        <v>43132</v>
      </c>
      <c r="X1097" s="3">
        <f ca="1">TODAY()-W1097</f>
        <v>105</v>
      </c>
      <c r="Y1097">
        <v>47500</v>
      </c>
      <c r="Z1097">
        <v>1</v>
      </c>
      <c r="AA1097" s="4">
        <f ca="1">X1097/365</f>
        <v>0.28767123287671231</v>
      </c>
      <c r="AB1097">
        <v>4.7</v>
      </c>
      <c r="AC1097">
        <f t="shared" si="17"/>
        <v>1</v>
      </c>
    </row>
    <row r="1098" spans="1:29" x14ac:dyDescent="0.25">
      <c r="A1098" t="s">
        <v>24</v>
      </c>
      <c r="B1098">
        <v>1800</v>
      </c>
      <c r="C1098" t="s">
        <v>25</v>
      </c>
      <c r="D1098" t="s">
        <v>36</v>
      </c>
      <c r="E1098">
        <v>124</v>
      </c>
      <c r="F1098" t="s">
        <v>53</v>
      </c>
      <c r="G1098" t="s">
        <v>28</v>
      </c>
      <c r="H1098" t="s">
        <v>57</v>
      </c>
      <c r="I1098" t="s">
        <v>24</v>
      </c>
      <c r="J1098" t="s">
        <v>30</v>
      </c>
      <c r="K1098">
        <v>1995</v>
      </c>
      <c r="M1098" t="s">
        <v>57</v>
      </c>
      <c r="N1098">
        <v>1615</v>
      </c>
      <c r="P1098" t="s">
        <v>32</v>
      </c>
      <c r="Q1098">
        <v>5</v>
      </c>
      <c r="R1098" t="s">
        <v>33</v>
      </c>
      <c r="T1098">
        <v>4</v>
      </c>
      <c r="U1098" t="s">
        <v>34</v>
      </c>
      <c r="V1098" t="s">
        <v>49</v>
      </c>
      <c r="W1098" s="1">
        <f>IF(M1098="Neu",DATE(2018,2,1),DATE(RIGHT(M1098,4),1,1))</f>
        <v>43132</v>
      </c>
      <c r="X1098" s="3">
        <f ca="1">TODAY()-W1098</f>
        <v>105</v>
      </c>
      <c r="Y1098">
        <v>46500</v>
      </c>
      <c r="Z1098">
        <v>1</v>
      </c>
      <c r="AA1098" s="4">
        <f ca="1">X1098/365</f>
        <v>0.28767123287671231</v>
      </c>
      <c r="AB1098">
        <v>4.7</v>
      </c>
      <c r="AC1098">
        <f t="shared" si="17"/>
        <v>1</v>
      </c>
    </row>
    <row r="1099" spans="1:29" x14ac:dyDescent="0.25">
      <c r="A1099" t="s">
        <v>24</v>
      </c>
      <c r="B1099">
        <v>1800</v>
      </c>
      <c r="C1099" t="s">
        <v>25</v>
      </c>
      <c r="D1099" t="s">
        <v>26</v>
      </c>
      <c r="E1099">
        <v>124</v>
      </c>
      <c r="F1099" t="s">
        <v>53</v>
      </c>
      <c r="G1099" t="s">
        <v>28</v>
      </c>
      <c r="H1099" t="s">
        <v>57</v>
      </c>
      <c r="I1099" t="s">
        <v>24</v>
      </c>
      <c r="J1099" t="s">
        <v>30</v>
      </c>
      <c r="K1099">
        <v>1995</v>
      </c>
      <c r="L1099" t="s">
        <v>38</v>
      </c>
      <c r="M1099" t="s">
        <v>57</v>
      </c>
      <c r="N1099">
        <v>1615</v>
      </c>
      <c r="P1099" t="s">
        <v>32</v>
      </c>
      <c r="Q1099">
        <v>5</v>
      </c>
      <c r="R1099" t="s">
        <v>33</v>
      </c>
      <c r="T1099">
        <v>4</v>
      </c>
      <c r="U1099" t="s">
        <v>34</v>
      </c>
      <c r="V1099" t="s">
        <v>49</v>
      </c>
      <c r="W1099" s="1">
        <f>IF(M1099="Neu",DATE(2018,2,1),DATE(RIGHT(M1099,4),1,1))</f>
        <v>43132</v>
      </c>
      <c r="X1099" s="3">
        <f ca="1">TODAY()-W1099</f>
        <v>105</v>
      </c>
      <c r="Y1099">
        <v>49700</v>
      </c>
      <c r="Z1099">
        <v>10</v>
      </c>
      <c r="AA1099" s="4">
        <f ca="1">X1099/365</f>
        <v>0.28767123287671231</v>
      </c>
      <c r="AB1099">
        <v>4.7</v>
      </c>
      <c r="AC1099">
        <f t="shared" si="17"/>
        <v>1</v>
      </c>
    </row>
    <row r="1100" spans="1:29" x14ac:dyDescent="0.25">
      <c r="A1100" t="s">
        <v>24</v>
      </c>
      <c r="B1100">
        <v>1800</v>
      </c>
      <c r="C1100" t="s">
        <v>25</v>
      </c>
      <c r="D1100" t="s">
        <v>56</v>
      </c>
      <c r="E1100">
        <v>124</v>
      </c>
      <c r="F1100" t="s">
        <v>65</v>
      </c>
      <c r="G1100" t="s">
        <v>28</v>
      </c>
      <c r="H1100" t="s">
        <v>57</v>
      </c>
      <c r="I1100" t="s">
        <v>33</v>
      </c>
      <c r="J1100" t="s">
        <v>30</v>
      </c>
      <c r="K1100">
        <v>1995</v>
      </c>
      <c r="L1100" t="s">
        <v>44</v>
      </c>
      <c r="M1100" t="s">
        <v>57</v>
      </c>
      <c r="N1100">
        <v>1835</v>
      </c>
      <c r="P1100" t="s">
        <v>32</v>
      </c>
      <c r="Q1100">
        <v>5</v>
      </c>
      <c r="R1100" t="s">
        <v>33</v>
      </c>
      <c r="T1100">
        <v>4</v>
      </c>
      <c r="U1100" t="s">
        <v>34</v>
      </c>
      <c r="V1100" t="s">
        <v>49</v>
      </c>
      <c r="W1100" s="1">
        <f>IF(M1100="Neu",DATE(2018,2,1),DATE(RIGHT(M1100,4),1,1))</f>
        <v>43132</v>
      </c>
      <c r="X1100" s="3">
        <f ca="1">TODAY()-W1100</f>
        <v>105</v>
      </c>
      <c r="Y1100">
        <v>49999</v>
      </c>
      <c r="Z1100">
        <v>1</v>
      </c>
      <c r="AA1100" s="4">
        <f ca="1">X1100/365</f>
        <v>0.28767123287671231</v>
      </c>
      <c r="AB1100">
        <v>4.7</v>
      </c>
      <c r="AC1100">
        <f t="shared" si="17"/>
        <v>1</v>
      </c>
    </row>
    <row r="1101" spans="1:29" x14ac:dyDescent="0.25">
      <c r="A1101" t="s">
        <v>24</v>
      </c>
      <c r="B1101" t="s">
        <v>68</v>
      </c>
      <c r="C1101" t="s">
        <v>25</v>
      </c>
      <c r="D1101" t="s">
        <v>26</v>
      </c>
      <c r="E1101">
        <v>124</v>
      </c>
      <c r="F1101" t="s">
        <v>53</v>
      </c>
      <c r="G1101" t="s">
        <v>28</v>
      </c>
      <c r="H1101" t="s">
        <v>57</v>
      </c>
      <c r="I1101" t="s">
        <v>24</v>
      </c>
      <c r="J1101" t="s">
        <v>30</v>
      </c>
      <c r="K1101">
        <v>1995</v>
      </c>
      <c r="L1101" t="s">
        <v>38</v>
      </c>
      <c r="M1101" t="s">
        <v>57</v>
      </c>
      <c r="N1101">
        <v>1615</v>
      </c>
      <c r="P1101" t="s">
        <v>32</v>
      </c>
      <c r="Q1101">
        <v>5</v>
      </c>
      <c r="R1101" t="s">
        <v>33</v>
      </c>
      <c r="T1101">
        <v>4</v>
      </c>
      <c r="U1101" t="s">
        <v>34</v>
      </c>
      <c r="V1101" t="s">
        <v>49</v>
      </c>
      <c r="W1101" s="1">
        <f>IF(M1101="Neu",DATE(2018,2,1),DATE(RIGHT(M1101,4),1,1))</f>
        <v>43132</v>
      </c>
      <c r="X1101" s="3">
        <f ca="1">TODAY()-W1101</f>
        <v>105</v>
      </c>
      <c r="Y1101">
        <v>42800</v>
      </c>
      <c r="Z1101">
        <v>5</v>
      </c>
      <c r="AA1101" s="4">
        <f ca="1">X1101/365</f>
        <v>0.28767123287671231</v>
      </c>
      <c r="AB1101">
        <v>4.7</v>
      </c>
      <c r="AC1101">
        <f t="shared" si="17"/>
        <v>1</v>
      </c>
    </row>
    <row r="1102" spans="1:29" x14ac:dyDescent="0.25">
      <c r="A1102" t="s">
        <v>24</v>
      </c>
      <c r="B1102" t="s">
        <v>68</v>
      </c>
      <c r="C1102" t="s">
        <v>25</v>
      </c>
      <c r="D1102" t="s">
        <v>26</v>
      </c>
      <c r="E1102">
        <v>124</v>
      </c>
      <c r="F1102" t="s">
        <v>53</v>
      </c>
      <c r="G1102" t="s">
        <v>28</v>
      </c>
      <c r="H1102" t="s">
        <v>57</v>
      </c>
      <c r="I1102" t="s">
        <v>24</v>
      </c>
      <c r="J1102" t="s">
        <v>30</v>
      </c>
      <c r="K1102">
        <v>1995</v>
      </c>
      <c r="L1102" t="s">
        <v>38</v>
      </c>
      <c r="M1102" t="s">
        <v>57</v>
      </c>
      <c r="N1102">
        <v>1615</v>
      </c>
      <c r="P1102" t="s">
        <v>32</v>
      </c>
      <c r="Q1102">
        <v>5</v>
      </c>
      <c r="R1102" t="s">
        <v>33</v>
      </c>
      <c r="T1102">
        <v>4</v>
      </c>
      <c r="U1102" t="s">
        <v>34</v>
      </c>
      <c r="V1102" t="s">
        <v>49</v>
      </c>
      <c r="W1102" s="1">
        <f>IF(M1102="Neu",DATE(2018,2,1),DATE(RIGHT(M1102,4),1,1))</f>
        <v>43132</v>
      </c>
      <c r="X1102" s="3">
        <f ca="1">TODAY()-W1102</f>
        <v>105</v>
      </c>
      <c r="Y1102">
        <v>42800</v>
      </c>
      <c r="Z1102">
        <v>5</v>
      </c>
      <c r="AA1102" s="4">
        <f ca="1">X1102/365</f>
        <v>0.28767123287671231</v>
      </c>
      <c r="AB1102">
        <v>4.7</v>
      </c>
      <c r="AC1102">
        <f t="shared" si="17"/>
        <v>1</v>
      </c>
    </row>
    <row r="1103" spans="1:29" x14ac:dyDescent="0.25">
      <c r="A1103" t="s">
        <v>24</v>
      </c>
      <c r="B1103">
        <v>1800</v>
      </c>
      <c r="C1103" t="s">
        <v>25</v>
      </c>
      <c r="D1103" t="s">
        <v>38</v>
      </c>
      <c r="E1103">
        <v>124</v>
      </c>
      <c r="F1103" t="s">
        <v>65</v>
      </c>
      <c r="G1103" t="s">
        <v>28</v>
      </c>
      <c r="H1103" t="s">
        <v>57</v>
      </c>
      <c r="I1103" t="s">
        <v>33</v>
      </c>
      <c r="J1103" t="s">
        <v>30</v>
      </c>
      <c r="K1103">
        <v>1995</v>
      </c>
      <c r="L1103" t="s">
        <v>48</v>
      </c>
      <c r="M1103" t="s">
        <v>57</v>
      </c>
      <c r="N1103">
        <v>1835</v>
      </c>
      <c r="P1103" t="s">
        <v>32</v>
      </c>
      <c r="Q1103">
        <v>5</v>
      </c>
      <c r="R1103" t="s">
        <v>33</v>
      </c>
      <c r="T1103">
        <v>4</v>
      </c>
      <c r="U1103" t="s">
        <v>34</v>
      </c>
      <c r="V1103" t="s">
        <v>49</v>
      </c>
      <c r="W1103" s="1">
        <f>IF(M1103="Neu",DATE(2018,2,1),DATE(RIGHT(M1103,4),1,1))</f>
        <v>43132</v>
      </c>
      <c r="X1103" s="3">
        <f ca="1">TODAY()-W1103</f>
        <v>105</v>
      </c>
      <c r="Y1103">
        <v>47949</v>
      </c>
      <c r="Z1103">
        <v>1</v>
      </c>
      <c r="AA1103" s="4">
        <f ca="1">X1103/365</f>
        <v>0.28767123287671231</v>
      </c>
      <c r="AB1103">
        <v>4.7</v>
      </c>
      <c r="AC1103">
        <f t="shared" si="17"/>
        <v>1</v>
      </c>
    </row>
    <row r="1104" spans="1:29" x14ac:dyDescent="0.25">
      <c r="A1104" t="s">
        <v>33</v>
      </c>
      <c r="B1104">
        <v>2000</v>
      </c>
      <c r="C1104" t="s">
        <v>25</v>
      </c>
      <c r="D1104" t="s">
        <v>145</v>
      </c>
      <c r="E1104">
        <v>128</v>
      </c>
      <c r="F1104" t="s">
        <v>43</v>
      </c>
      <c r="G1104" t="s">
        <v>28</v>
      </c>
      <c r="H1104" t="s">
        <v>57</v>
      </c>
      <c r="I1104" t="s">
        <v>24</v>
      </c>
      <c r="J1104" t="s">
        <v>30</v>
      </c>
      <c r="K1104">
        <v>1995</v>
      </c>
      <c r="L1104" t="s">
        <v>139</v>
      </c>
      <c r="M1104" t="s">
        <v>57</v>
      </c>
      <c r="N1104">
        <v>1625</v>
      </c>
      <c r="P1104" t="s">
        <v>32</v>
      </c>
      <c r="Q1104">
        <v>5</v>
      </c>
      <c r="R1104" t="s">
        <v>33</v>
      </c>
      <c r="T1104">
        <v>4</v>
      </c>
      <c r="U1104" t="s">
        <v>34</v>
      </c>
      <c r="V1104" t="s">
        <v>49</v>
      </c>
      <c r="W1104" s="1">
        <f>IF(M1104="Neu",DATE(2018,2,1),DATE(RIGHT(M1104,4),1,1))</f>
        <v>43132</v>
      </c>
      <c r="X1104" s="3">
        <f ca="1">TODAY()-W1104</f>
        <v>105</v>
      </c>
      <c r="Y1104">
        <v>51744</v>
      </c>
      <c r="Z1104">
        <v>10</v>
      </c>
      <c r="AA1104" s="4">
        <f ca="1">X1104/365</f>
        <v>0.28767123287671231</v>
      </c>
      <c r="AB1104">
        <v>4.9000000000000004</v>
      </c>
      <c r="AC1104">
        <f t="shared" si="17"/>
        <v>1</v>
      </c>
    </row>
    <row r="1105" spans="1:29" x14ac:dyDescent="0.25">
      <c r="A1105" t="s">
        <v>24</v>
      </c>
      <c r="B1105">
        <v>2000</v>
      </c>
      <c r="C1105" t="s">
        <v>25</v>
      </c>
      <c r="D1105" t="s">
        <v>90</v>
      </c>
      <c r="E1105">
        <v>128</v>
      </c>
      <c r="F1105" t="s">
        <v>43</v>
      </c>
      <c r="G1105" t="s">
        <v>28</v>
      </c>
      <c r="H1105" t="s">
        <v>57</v>
      </c>
      <c r="I1105" t="s">
        <v>24</v>
      </c>
      <c r="J1105" t="s">
        <v>30</v>
      </c>
      <c r="K1105">
        <v>1995</v>
      </c>
      <c r="L1105" t="s">
        <v>566</v>
      </c>
      <c r="M1105" t="s">
        <v>57</v>
      </c>
      <c r="N1105">
        <v>1625</v>
      </c>
      <c r="P1105" t="s">
        <v>32</v>
      </c>
      <c r="Q1105">
        <v>5</v>
      </c>
      <c r="R1105" t="s">
        <v>33</v>
      </c>
      <c r="T1105">
        <v>4</v>
      </c>
      <c r="U1105" t="s">
        <v>34</v>
      </c>
      <c r="V1105" t="s">
        <v>49</v>
      </c>
      <c r="W1105" s="1">
        <f>IF(M1105="Neu",DATE(2018,2,1),DATE(RIGHT(M1105,4),1,1))</f>
        <v>43132</v>
      </c>
      <c r="X1105" s="3">
        <f ca="1">TODAY()-W1105</f>
        <v>105</v>
      </c>
      <c r="Y1105">
        <v>56900</v>
      </c>
      <c r="Z1105">
        <v>1</v>
      </c>
      <c r="AA1105" s="4">
        <f ca="1">X1105/365</f>
        <v>0.28767123287671231</v>
      </c>
      <c r="AB1105">
        <v>4.9000000000000004</v>
      </c>
      <c r="AC1105">
        <f t="shared" si="17"/>
        <v>1</v>
      </c>
    </row>
    <row r="1106" spans="1:29" x14ac:dyDescent="0.25">
      <c r="A1106" t="s">
        <v>24</v>
      </c>
      <c r="B1106">
        <v>2000</v>
      </c>
      <c r="C1106" t="s">
        <v>25</v>
      </c>
      <c r="D1106" t="s">
        <v>72</v>
      </c>
      <c r="E1106">
        <v>128</v>
      </c>
      <c r="F1106" t="s">
        <v>43</v>
      </c>
      <c r="G1106" t="s">
        <v>28</v>
      </c>
      <c r="H1106" t="s">
        <v>57</v>
      </c>
      <c r="I1106" t="s">
        <v>24</v>
      </c>
      <c r="J1106" t="s">
        <v>30</v>
      </c>
      <c r="K1106">
        <v>1995</v>
      </c>
      <c r="L1106" t="s">
        <v>567</v>
      </c>
      <c r="M1106" t="s">
        <v>57</v>
      </c>
      <c r="N1106">
        <v>1625</v>
      </c>
      <c r="P1106" t="s">
        <v>32</v>
      </c>
      <c r="Q1106">
        <v>5</v>
      </c>
      <c r="R1106" t="s">
        <v>33</v>
      </c>
      <c r="T1106">
        <v>4</v>
      </c>
      <c r="U1106" t="s">
        <v>34</v>
      </c>
      <c r="V1106" t="s">
        <v>49</v>
      </c>
      <c r="W1106" s="1">
        <f>IF(M1106="Neu",DATE(2018,2,1),DATE(RIGHT(M1106,4),1,1))</f>
        <v>43132</v>
      </c>
      <c r="X1106" s="3">
        <f ca="1">TODAY()-W1106</f>
        <v>105</v>
      </c>
      <c r="Y1106">
        <v>54900</v>
      </c>
      <c r="Z1106">
        <v>5</v>
      </c>
      <c r="AA1106" s="4">
        <f ca="1">X1106/365</f>
        <v>0.28767123287671231</v>
      </c>
      <c r="AB1106">
        <v>4.9000000000000004</v>
      </c>
      <c r="AC1106">
        <f t="shared" si="17"/>
        <v>1</v>
      </c>
    </row>
    <row r="1107" spans="1:29" x14ac:dyDescent="0.25">
      <c r="A1107" t="s">
        <v>24</v>
      </c>
      <c r="B1107">
        <v>2000</v>
      </c>
      <c r="C1107" t="s">
        <v>25</v>
      </c>
      <c r="D1107" t="s">
        <v>54</v>
      </c>
      <c r="E1107">
        <v>128</v>
      </c>
      <c r="F1107" t="s">
        <v>43</v>
      </c>
      <c r="G1107" t="s">
        <v>28</v>
      </c>
      <c r="H1107" t="s">
        <v>57</v>
      </c>
      <c r="I1107" t="s">
        <v>24</v>
      </c>
      <c r="J1107" t="s">
        <v>30</v>
      </c>
      <c r="K1107">
        <v>1995</v>
      </c>
      <c r="L1107" t="s">
        <v>411</v>
      </c>
      <c r="M1107" t="s">
        <v>57</v>
      </c>
      <c r="N1107">
        <v>1625</v>
      </c>
      <c r="P1107" t="s">
        <v>32</v>
      </c>
      <c r="Q1107">
        <v>5</v>
      </c>
      <c r="R1107" t="s">
        <v>33</v>
      </c>
      <c r="T1107">
        <v>4</v>
      </c>
      <c r="U1107" t="s">
        <v>34</v>
      </c>
      <c r="V1107" t="s">
        <v>49</v>
      </c>
      <c r="W1107" s="1">
        <f>IF(M1107="Neu",DATE(2018,2,1),DATE(RIGHT(M1107,4),1,1))</f>
        <v>43132</v>
      </c>
      <c r="X1107" s="3">
        <f ca="1">TODAY()-W1107</f>
        <v>105</v>
      </c>
      <c r="Y1107">
        <v>56900</v>
      </c>
      <c r="Z1107">
        <v>6</v>
      </c>
      <c r="AA1107" s="4">
        <f ca="1">X1107/365</f>
        <v>0.28767123287671231</v>
      </c>
      <c r="AB1107">
        <v>4.9000000000000004</v>
      </c>
      <c r="AC1107">
        <f t="shared" si="17"/>
        <v>1</v>
      </c>
    </row>
    <row r="1108" spans="1:29" x14ac:dyDescent="0.25">
      <c r="A1108" t="s">
        <v>24</v>
      </c>
      <c r="B1108">
        <v>2000</v>
      </c>
      <c r="C1108" t="s">
        <v>25</v>
      </c>
      <c r="D1108" t="s">
        <v>145</v>
      </c>
      <c r="E1108">
        <v>128</v>
      </c>
      <c r="F1108" t="s">
        <v>43</v>
      </c>
      <c r="G1108" t="s">
        <v>28</v>
      </c>
      <c r="H1108" t="s">
        <v>57</v>
      </c>
      <c r="I1108" t="s">
        <v>24</v>
      </c>
      <c r="J1108" t="s">
        <v>30</v>
      </c>
      <c r="K1108">
        <v>1995</v>
      </c>
      <c r="L1108" t="s">
        <v>569</v>
      </c>
      <c r="M1108" t="s">
        <v>57</v>
      </c>
      <c r="N1108">
        <v>1625</v>
      </c>
      <c r="P1108" t="s">
        <v>32</v>
      </c>
      <c r="Q1108">
        <v>5</v>
      </c>
      <c r="R1108" t="s">
        <v>33</v>
      </c>
      <c r="T1108">
        <v>4</v>
      </c>
      <c r="U1108" t="s">
        <v>34</v>
      </c>
      <c r="V1108" t="s">
        <v>49</v>
      </c>
      <c r="W1108" s="1">
        <f>IF(M1108="Neu",DATE(2018,2,1),DATE(RIGHT(M1108,4),1,1))</f>
        <v>43132</v>
      </c>
      <c r="X1108" s="3">
        <f ca="1">TODAY()-W1108</f>
        <v>105</v>
      </c>
      <c r="Y1108">
        <v>56900</v>
      </c>
      <c r="Z1108">
        <v>10</v>
      </c>
      <c r="AA1108" s="4">
        <f ca="1">X1108/365</f>
        <v>0.28767123287671231</v>
      </c>
      <c r="AB1108">
        <v>4.9000000000000004</v>
      </c>
      <c r="AC1108">
        <f t="shared" si="17"/>
        <v>1</v>
      </c>
    </row>
    <row r="1109" spans="1:29" x14ac:dyDescent="0.25">
      <c r="A1109" t="s">
        <v>24</v>
      </c>
      <c r="B1109">
        <v>2000</v>
      </c>
      <c r="C1109" t="s">
        <v>25</v>
      </c>
      <c r="D1109" t="s">
        <v>54</v>
      </c>
      <c r="E1109">
        <v>128</v>
      </c>
      <c r="F1109" t="s">
        <v>43</v>
      </c>
      <c r="G1109" t="s">
        <v>28</v>
      </c>
      <c r="H1109" t="s">
        <v>57</v>
      </c>
      <c r="I1109" t="s">
        <v>33</v>
      </c>
      <c r="J1109" t="s">
        <v>30</v>
      </c>
      <c r="K1109">
        <v>1995</v>
      </c>
      <c r="L1109" t="s">
        <v>134</v>
      </c>
      <c r="M1109" t="s">
        <v>57</v>
      </c>
      <c r="N1109">
        <v>1625</v>
      </c>
      <c r="P1109" t="s">
        <v>32</v>
      </c>
      <c r="Q1109">
        <v>5</v>
      </c>
      <c r="R1109" t="s">
        <v>33</v>
      </c>
      <c r="T1109">
        <v>4</v>
      </c>
      <c r="U1109" t="s">
        <v>34</v>
      </c>
      <c r="V1109" t="s">
        <v>49</v>
      </c>
      <c r="W1109" s="1">
        <f>IF(M1109="Neu",DATE(2018,2,1),DATE(RIGHT(M1109,4),1,1))</f>
        <v>43132</v>
      </c>
      <c r="X1109" s="3">
        <f ca="1">TODAY()-W1109</f>
        <v>105</v>
      </c>
      <c r="Y1109">
        <v>58900</v>
      </c>
      <c r="Z1109">
        <v>50</v>
      </c>
      <c r="AA1109" s="4">
        <f ca="1">X1109/365</f>
        <v>0.28767123287671231</v>
      </c>
      <c r="AB1109">
        <v>4.9000000000000004</v>
      </c>
      <c r="AC1109">
        <f t="shared" si="17"/>
        <v>1</v>
      </c>
    </row>
    <row r="1110" spans="1:29" x14ac:dyDescent="0.25">
      <c r="A1110" t="s">
        <v>24</v>
      </c>
      <c r="B1110">
        <v>2000</v>
      </c>
      <c r="C1110" t="s">
        <v>25</v>
      </c>
      <c r="D1110" t="s">
        <v>169</v>
      </c>
      <c r="E1110">
        <v>128</v>
      </c>
      <c r="F1110" t="s">
        <v>43</v>
      </c>
      <c r="G1110" t="s">
        <v>28</v>
      </c>
      <c r="H1110" t="s">
        <v>57</v>
      </c>
      <c r="I1110" t="s">
        <v>24</v>
      </c>
      <c r="J1110" t="s">
        <v>30</v>
      </c>
      <c r="K1110">
        <v>1995</v>
      </c>
      <c r="L1110" t="s">
        <v>38</v>
      </c>
      <c r="M1110" t="s">
        <v>57</v>
      </c>
      <c r="N1110">
        <v>1625</v>
      </c>
      <c r="P1110" t="s">
        <v>32</v>
      </c>
      <c r="Q1110">
        <v>5</v>
      </c>
      <c r="R1110" t="s">
        <v>33</v>
      </c>
      <c r="T1110">
        <v>4</v>
      </c>
      <c r="U1110" t="s">
        <v>34</v>
      </c>
      <c r="V1110" t="s">
        <v>49</v>
      </c>
      <c r="W1110" s="1">
        <f>IF(M1110="Neu",DATE(2018,2,1),DATE(RIGHT(M1110,4),1,1))</f>
        <v>43132</v>
      </c>
      <c r="X1110" s="3">
        <f ca="1">TODAY()-W1110</f>
        <v>105</v>
      </c>
      <c r="Y1110">
        <v>57400</v>
      </c>
      <c r="Z1110">
        <v>5</v>
      </c>
      <c r="AA1110" s="4">
        <f ca="1">X1110/365</f>
        <v>0.28767123287671231</v>
      </c>
      <c r="AB1110">
        <v>4.9000000000000004</v>
      </c>
      <c r="AC1110">
        <f t="shared" si="17"/>
        <v>1</v>
      </c>
    </row>
    <row r="1111" spans="1:29" x14ac:dyDescent="0.25">
      <c r="A1111" t="s">
        <v>33</v>
      </c>
      <c r="B1111">
        <v>2000</v>
      </c>
      <c r="C1111" t="s">
        <v>25</v>
      </c>
      <c r="D1111" t="s">
        <v>188</v>
      </c>
      <c r="E1111">
        <v>128</v>
      </c>
      <c r="F1111" t="s">
        <v>43</v>
      </c>
      <c r="G1111" t="s">
        <v>28</v>
      </c>
      <c r="H1111" t="s">
        <v>57</v>
      </c>
      <c r="I1111" t="s">
        <v>24</v>
      </c>
      <c r="J1111" t="s">
        <v>30</v>
      </c>
      <c r="K1111">
        <v>1995</v>
      </c>
      <c r="L1111" t="s">
        <v>142</v>
      </c>
      <c r="M1111" t="s">
        <v>57</v>
      </c>
      <c r="N1111">
        <v>1625</v>
      </c>
      <c r="P1111" t="s">
        <v>32</v>
      </c>
      <c r="Q1111">
        <v>5</v>
      </c>
      <c r="R1111" t="s">
        <v>33</v>
      </c>
      <c r="T1111">
        <v>4</v>
      </c>
      <c r="U1111" t="s">
        <v>34</v>
      </c>
      <c r="V1111" t="s">
        <v>49</v>
      </c>
      <c r="W1111" s="1">
        <f>IF(M1111="Neu",DATE(2018,2,1),DATE(RIGHT(M1111,4),1,1))</f>
        <v>43132</v>
      </c>
      <c r="X1111" s="3">
        <f ca="1">TODAY()-W1111</f>
        <v>105</v>
      </c>
      <c r="Y1111">
        <v>49900</v>
      </c>
      <c r="Z1111">
        <v>1</v>
      </c>
      <c r="AA1111" s="4">
        <f ca="1">X1111/365</f>
        <v>0.28767123287671231</v>
      </c>
      <c r="AB1111">
        <v>4.9000000000000004</v>
      </c>
      <c r="AC1111">
        <f t="shared" si="17"/>
        <v>1</v>
      </c>
    </row>
    <row r="1112" spans="1:29" x14ac:dyDescent="0.25">
      <c r="A1112" t="s">
        <v>24</v>
      </c>
      <c r="B1112">
        <v>2000</v>
      </c>
      <c r="C1112" t="s">
        <v>25</v>
      </c>
      <c r="D1112" t="s">
        <v>109</v>
      </c>
      <c r="E1112">
        <v>128</v>
      </c>
      <c r="F1112" t="s">
        <v>43</v>
      </c>
      <c r="G1112" t="s">
        <v>28</v>
      </c>
      <c r="H1112" t="s">
        <v>57</v>
      </c>
      <c r="I1112" t="s">
        <v>24</v>
      </c>
      <c r="J1112" t="s">
        <v>30</v>
      </c>
      <c r="K1112">
        <v>1995</v>
      </c>
      <c r="L1112" t="s">
        <v>310</v>
      </c>
      <c r="M1112" t="s">
        <v>57</v>
      </c>
      <c r="N1112">
        <v>1625</v>
      </c>
      <c r="P1112" t="s">
        <v>32</v>
      </c>
      <c r="Q1112">
        <v>5</v>
      </c>
      <c r="R1112" t="s">
        <v>33</v>
      </c>
      <c r="T1112">
        <v>4</v>
      </c>
      <c r="U1112" t="s">
        <v>34</v>
      </c>
      <c r="V1112" t="s">
        <v>49</v>
      </c>
      <c r="W1112" s="1">
        <f>IF(M1112="Neu",DATE(2018,2,1),DATE(RIGHT(M1112,4),1,1))</f>
        <v>43132</v>
      </c>
      <c r="X1112" s="3">
        <f ca="1">TODAY()-W1112</f>
        <v>105</v>
      </c>
      <c r="Y1112">
        <v>57900</v>
      </c>
      <c r="Z1112">
        <v>10</v>
      </c>
      <c r="AA1112" s="4">
        <f ca="1">X1112/365</f>
        <v>0.28767123287671231</v>
      </c>
      <c r="AB1112">
        <v>4.9000000000000004</v>
      </c>
      <c r="AC1112">
        <f t="shared" si="17"/>
        <v>1</v>
      </c>
    </row>
    <row r="1113" spans="1:29" x14ac:dyDescent="0.25">
      <c r="A1113" t="s">
        <v>24</v>
      </c>
      <c r="B1113">
        <v>2000</v>
      </c>
      <c r="C1113" t="s">
        <v>25</v>
      </c>
      <c r="D1113" t="s">
        <v>72</v>
      </c>
      <c r="E1113">
        <v>128</v>
      </c>
      <c r="F1113" t="s">
        <v>43</v>
      </c>
      <c r="G1113" t="s">
        <v>28</v>
      </c>
      <c r="H1113" t="s">
        <v>57</v>
      </c>
      <c r="I1113" t="s">
        <v>24</v>
      </c>
      <c r="J1113" t="s">
        <v>30</v>
      </c>
      <c r="K1113">
        <v>1995</v>
      </c>
      <c r="L1113" t="s">
        <v>134</v>
      </c>
      <c r="M1113" t="s">
        <v>57</v>
      </c>
      <c r="N1113">
        <v>1625</v>
      </c>
      <c r="P1113" t="s">
        <v>32</v>
      </c>
      <c r="Q1113">
        <v>5</v>
      </c>
      <c r="R1113" t="s">
        <v>33</v>
      </c>
      <c r="T1113">
        <v>4</v>
      </c>
      <c r="U1113" t="s">
        <v>34</v>
      </c>
      <c r="V1113" t="s">
        <v>49</v>
      </c>
      <c r="W1113" s="1">
        <f>IF(M1113="Neu",DATE(2018,2,1),DATE(RIGHT(M1113,4),1,1))</f>
        <v>43132</v>
      </c>
      <c r="X1113" s="3">
        <f ca="1">TODAY()-W1113</f>
        <v>105</v>
      </c>
      <c r="Y1113">
        <v>55700</v>
      </c>
      <c r="Z1113">
        <v>10</v>
      </c>
      <c r="AA1113" s="4">
        <f ca="1">X1113/365</f>
        <v>0.28767123287671231</v>
      </c>
      <c r="AB1113">
        <v>4.9000000000000004</v>
      </c>
      <c r="AC1113">
        <f t="shared" si="17"/>
        <v>1</v>
      </c>
    </row>
    <row r="1114" spans="1:29" x14ac:dyDescent="0.25">
      <c r="A1114" t="s">
        <v>24</v>
      </c>
      <c r="B1114" t="s">
        <v>68</v>
      </c>
      <c r="C1114" t="s">
        <v>25</v>
      </c>
      <c r="D1114" t="s">
        <v>88</v>
      </c>
      <c r="E1114">
        <v>128</v>
      </c>
      <c r="F1114" t="s">
        <v>43</v>
      </c>
      <c r="G1114" t="s">
        <v>28</v>
      </c>
      <c r="H1114" t="s">
        <v>57</v>
      </c>
      <c r="I1114" t="s">
        <v>24</v>
      </c>
      <c r="J1114" t="s">
        <v>70</v>
      </c>
      <c r="K1114">
        <v>1995</v>
      </c>
      <c r="L1114" t="s">
        <v>100</v>
      </c>
      <c r="M1114" t="s">
        <v>57</v>
      </c>
      <c r="N1114">
        <v>1625</v>
      </c>
      <c r="P1114" t="s">
        <v>32</v>
      </c>
      <c r="Q1114">
        <v>5</v>
      </c>
      <c r="R1114" t="s">
        <v>33</v>
      </c>
      <c r="T1114">
        <v>4</v>
      </c>
      <c r="U1114" t="s">
        <v>34</v>
      </c>
      <c r="V1114" t="s">
        <v>49</v>
      </c>
      <c r="W1114" s="1">
        <f>IF(M1114="Neu",DATE(2018,2,1),DATE(RIGHT(M1114,4),1,1))</f>
        <v>43132</v>
      </c>
      <c r="X1114" s="3">
        <f ca="1">TODAY()-W1114</f>
        <v>105</v>
      </c>
      <c r="Y1114">
        <v>54900</v>
      </c>
      <c r="Z1114">
        <v>10</v>
      </c>
      <c r="AA1114" s="4">
        <f ca="1">X1114/365</f>
        <v>0.28767123287671231</v>
      </c>
      <c r="AB1114">
        <v>4.9000000000000004</v>
      </c>
      <c r="AC1114">
        <f t="shared" si="17"/>
        <v>1</v>
      </c>
    </row>
    <row r="1115" spans="1:29" x14ac:dyDescent="0.25">
      <c r="A1115" t="s">
        <v>24</v>
      </c>
      <c r="B1115">
        <v>2000</v>
      </c>
      <c r="C1115" t="s">
        <v>25</v>
      </c>
      <c r="D1115" t="s">
        <v>54</v>
      </c>
      <c r="E1115">
        <v>129</v>
      </c>
      <c r="F1115" t="s">
        <v>53</v>
      </c>
      <c r="G1115" t="s">
        <v>28</v>
      </c>
      <c r="H1115" t="s">
        <v>57</v>
      </c>
      <c r="I1115" t="s">
        <v>33</v>
      </c>
      <c r="J1115" t="s">
        <v>30</v>
      </c>
      <c r="K1115">
        <v>1995</v>
      </c>
      <c r="L1115" t="s">
        <v>100</v>
      </c>
      <c r="M1115" t="s">
        <v>57</v>
      </c>
      <c r="N1115">
        <v>1845</v>
      </c>
      <c r="P1115" t="s">
        <v>32</v>
      </c>
      <c r="Q1115">
        <v>5</v>
      </c>
      <c r="R1115" t="s">
        <v>33</v>
      </c>
      <c r="T1115">
        <v>4</v>
      </c>
      <c r="U1115" t="s">
        <v>34</v>
      </c>
      <c r="V1115" t="s">
        <v>49</v>
      </c>
      <c r="W1115" s="1">
        <f>IF(M1115="Neu",DATE(2018,2,1),DATE(RIGHT(M1115,4),1,1))</f>
        <v>43132</v>
      </c>
      <c r="X1115" s="3">
        <f ca="1">TODAY()-W1115</f>
        <v>105</v>
      </c>
      <c r="Y1115">
        <v>59400</v>
      </c>
      <c r="Z1115">
        <v>10</v>
      </c>
      <c r="AA1115" s="4">
        <f ca="1">X1115/365</f>
        <v>0.28767123287671231</v>
      </c>
      <c r="AB1115">
        <v>4.9000000000000004</v>
      </c>
      <c r="AC1115">
        <f t="shared" si="17"/>
        <v>1</v>
      </c>
    </row>
    <row r="1116" spans="1:29" x14ac:dyDescent="0.25">
      <c r="A1116" t="s">
        <v>24</v>
      </c>
      <c r="B1116">
        <v>2000</v>
      </c>
      <c r="C1116" t="s">
        <v>25</v>
      </c>
      <c r="D1116" t="s">
        <v>51</v>
      </c>
      <c r="E1116">
        <v>134</v>
      </c>
      <c r="F1116" t="s">
        <v>43</v>
      </c>
      <c r="G1116" t="s">
        <v>28</v>
      </c>
      <c r="H1116" t="s">
        <v>57</v>
      </c>
      <c r="I1116" t="s">
        <v>24</v>
      </c>
      <c r="J1116" t="s">
        <v>30</v>
      </c>
      <c r="K1116">
        <v>1995</v>
      </c>
      <c r="L1116" t="s">
        <v>38</v>
      </c>
      <c r="M1116" t="s">
        <v>57</v>
      </c>
      <c r="N1116">
        <v>1845</v>
      </c>
      <c r="P1116" t="s">
        <v>32</v>
      </c>
      <c r="Q1116">
        <v>5</v>
      </c>
      <c r="R1116" t="s">
        <v>33</v>
      </c>
      <c r="T1116">
        <v>4</v>
      </c>
      <c r="U1116" t="s">
        <v>34</v>
      </c>
      <c r="V1116" t="s">
        <v>49</v>
      </c>
      <c r="W1116" s="1">
        <f>IF(M1116="Neu",DATE(2018,2,1),DATE(RIGHT(M1116,4),1,1))</f>
        <v>43132</v>
      </c>
      <c r="X1116" s="3">
        <f ca="1">TODAY()-W1116</f>
        <v>105</v>
      </c>
      <c r="Y1116">
        <v>58000</v>
      </c>
      <c r="Z1116">
        <v>20</v>
      </c>
      <c r="AA1116" s="4">
        <f ca="1">X1116/365</f>
        <v>0.28767123287671231</v>
      </c>
      <c r="AB1116">
        <v>5.0999999999999996</v>
      </c>
      <c r="AC1116">
        <f t="shared" si="17"/>
        <v>1</v>
      </c>
    </row>
    <row r="1117" spans="1:29" x14ac:dyDescent="0.25">
      <c r="A1117" t="s">
        <v>24</v>
      </c>
      <c r="B1117">
        <v>2000</v>
      </c>
      <c r="C1117" t="s">
        <v>25</v>
      </c>
      <c r="D1117" t="s">
        <v>42</v>
      </c>
      <c r="E1117">
        <v>128</v>
      </c>
      <c r="F1117" t="s">
        <v>43</v>
      </c>
      <c r="G1117" t="s">
        <v>28</v>
      </c>
      <c r="H1117" t="s">
        <v>57</v>
      </c>
      <c r="I1117" t="s">
        <v>24</v>
      </c>
      <c r="J1117" t="s">
        <v>30</v>
      </c>
      <c r="K1117">
        <v>1995</v>
      </c>
      <c r="L1117" t="s">
        <v>38</v>
      </c>
      <c r="M1117" t="s">
        <v>57</v>
      </c>
      <c r="N1117">
        <v>1625</v>
      </c>
      <c r="P1117" t="s">
        <v>32</v>
      </c>
      <c r="Q1117">
        <v>5</v>
      </c>
      <c r="R1117" t="s">
        <v>33</v>
      </c>
      <c r="T1117">
        <v>4</v>
      </c>
      <c r="U1117" t="s">
        <v>34</v>
      </c>
      <c r="V1117" t="s">
        <v>49</v>
      </c>
      <c r="W1117" s="1">
        <f>IF(M1117="Neu",DATE(2018,2,1),DATE(RIGHT(M1117,4),1,1))</f>
        <v>43132</v>
      </c>
      <c r="X1117" s="3">
        <f ca="1">TODAY()-W1117</f>
        <v>105</v>
      </c>
      <c r="Y1117">
        <v>52900</v>
      </c>
      <c r="Z1117">
        <v>23</v>
      </c>
      <c r="AA1117" s="4">
        <f ca="1">X1117/365</f>
        <v>0.28767123287671231</v>
      </c>
      <c r="AB1117">
        <v>4.9000000000000004</v>
      </c>
      <c r="AC1117">
        <f t="shared" si="17"/>
        <v>1</v>
      </c>
    </row>
    <row r="1118" spans="1:29" x14ac:dyDescent="0.25">
      <c r="A1118" t="s">
        <v>24</v>
      </c>
      <c r="B1118">
        <v>2000</v>
      </c>
      <c r="C1118" t="s">
        <v>25</v>
      </c>
      <c r="D1118" t="s">
        <v>36</v>
      </c>
      <c r="E1118">
        <v>128</v>
      </c>
      <c r="F1118" t="s">
        <v>43</v>
      </c>
      <c r="G1118" t="s">
        <v>28</v>
      </c>
      <c r="H1118" t="s">
        <v>57</v>
      </c>
      <c r="I1118" t="s">
        <v>24</v>
      </c>
      <c r="J1118" t="s">
        <v>30</v>
      </c>
      <c r="K1118">
        <v>1995</v>
      </c>
      <c r="L1118" t="s">
        <v>38</v>
      </c>
      <c r="M1118" t="s">
        <v>57</v>
      </c>
      <c r="N1118">
        <v>1625</v>
      </c>
      <c r="P1118" t="s">
        <v>32</v>
      </c>
      <c r="Q1118">
        <v>5</v>
      </c>
      <c r="R1118" t="s">
        <v>33</v>
      </c>
      <c r="T1118">
        <v>4</v>
      </c>
      <c r="U1118" t="s">
        <v>34</v>
      </c>
      <c r="V1118" t="s">
        <v>49</v>
      </c>
      <c r="W1118" s="1">
        <f>IF(M1118="Neu",DATE(2018,2,1),DATE(RIGHT(M1118,4),1,1))</f>
        <v>43132</v>
      </c>
      <c r="X1118" s="3">
        <f ca="1">TODAY()-W1118</f>
        <v>105</v>
      </c>
      <c r="Y1118">
        <v>57800</v>
      </c>
      <c r="Z1118">
        <v>8</v>
      </c>
      <c r="AA1118" s="4">
        <f ca="1">X1118/365</f>
        <v>0.28767123287671231</v>
      </c>
      <c r="AB1118">
        <v>4.9000000000000004</v>
      </c>
      <c r="AC1118">
        <f t="shared" si="17"/>
        <v>1</v>
      </c>
    </row>
    <row r="1119" spans="1:29" x14ac:dyDescent="0.25">
      <c r="A1119" t="s">
        <v>24</v>
      </c>
      <c r="B1119">
        <v>2000</v>
      </c>
      <c r="C1119" t="s">
        <v>25</v>
      </c>
      <c r="D1119" t="s">
        <v>56</v>
      </c>
      <c r="E1119">
        <v>128</v>
      </c>
      <c r="F1119" t="s">
        <v>43</v>
      </c>
      <c r="G1119" t="s">
        <v>28</v>
      </c>
      <c r="H1119" t="s">
        <v>57</v>
      </c>
      <c r="I1119" t="s">
        <v>24</v>
      </c>
      <c r="J1119" t="s">
        <v>30</v>
      </c>
      <c r="K1119">
        <v>1995</v>
      </c>
      <c r="L1119" t="s">
        <v>38</v>
      </c>
      <c r="M1119" t="s">
        <v>57</v>
      </c>
      <c r="N1119">
        <v>1625</v>
      </c>
      <c r="P1119" t="s">
        <v>32</v>
      </c>
      <c r="Q1119">
        <v>5</v>
      </c>
      <c r="R1119" t="s">
        <v>33</v>
      </c>
      <c r="T1119">
        <v>4</v>
      </c>
      <c r="U1119" t="s">
        <v>34</v>
      </c>
      <c r="V1119" t="s">
        <v>49</v>
      </c>
      <c r="W1119" s="1">
        <f>IF(M1119="Neu",DATE(2018,2,1),DATE(RIGHT(M1119,4),1,1))</f>
        <v>43132</v>
      </c>
      <c r="X1119" s="3">
        <f ca="1">TODAY()-W1119</f>
        <v>105</v>
      </c>
      <c r="Y1119">
        <v>58500</v>
      </c>
      <c r="Z1119">
        <v>1</v>
      </c>
      <c r="AA1119" s="4">
        <f ca="1">X1119/365</f>
        <v>0.28767123287671231</v>
      </c>
      <c r="AB1119">
        <v>4.9000000000000004</v>
      </c>
      <c r="AC1119">
        <f t="shared" si="17"/>
        <v>1</v>
      </c>
    </row>
    <row r="1120" spans="1:29" x14ac:dyDescent="0.25">
      <c r="A1120" t="s">
        <v>24</v>
      </c>
      <c r="B1120">
        <v>2000</v>
      </c>
      <c r="C1120" t="s">
        <v>25</v>
      </c>
      <c r="D1120" t="s">
        <v>42</v>
      </c>
      <c r="E1120">
        <v>134</v>
      </c>
      <c r="F1120" t="s">
        <v>43</v>
      </c>
      <c r="G1120" t="s">
        <v>28</v>
      </c>
      <c r="H1120" t="s">
        <v>57</v>
      </c>
      <c r="I1120" t="s">
        <v>24</v>
      </c>
      <c r="J1120" t="s">
        <v>30</v>
      </c>
      <c r="K1120">
        <v>1995</v>
      </c>
      <c r="L1120" t="s">
        <v>38</v>
      </c>
      <c r="M1120" t="s">
        <v>57</v>
      </c>
      <c r="N1120">
        <v>1845</v>
      </c>
      <c r="P1120" t="s">
        <v>32</v>
      </c>
      <c r="Q1120">
        <v>5</v>
      </c>
      <c r="R1120" t="s">
        <v>33</v>
      </c>
      <c r="T1120">
        <v>4</v>
      </c>
      <c r="U1120" t="s">
        <v>34</v>
      </c>
      <c r="V1120" t="s">
        <v>49</v>
      </c>
      <c r="W1120" s="1">
        <f>IF(M1120="Neu",DATE(2018,2,1),DATE(RIGHT(M1120,4),1,1))</f>
        <v>43132</v>
      </c>
      <c r="X1120" s="3">
        <f ca="1">TODAY()-W1120</f>
        <v>105</v>
      </c>
      <c r="Y1120">
        <v>58900</v>
      </c>
      <c r="Z1120">
        <v>10</v>
      </c>
      <c r="AA1120" s="4">
        <f ca="1">X1120/365</f>
        <v>0.28767123287671231</v>
      </c>
      <c r="AB1120">
        <v>5.0999999999999996</v>
      </c>
      <c r="AC1120">
        <f t="shared" si="17"/>
        <v>1</v>
      </c>
    </row>
    <row r="1121" spans="1:29" x14ac:dyDescent="0.25">
      <c r="A1121" t="s">
        <v>24</v>
      </c>
      <c r="B1121">
        <v>2000</v>
      </c>
      <c r="C1121" t="s">
        <v>25</v>
      </c>
      <c r="D1121" t="s">
        <v>56</v>
      </c>
      <c r="E1121">
        <v>128</v>
      </c>
      <c r="F1121" t="s">
        <v>43</v>
      </c>
      <c r="G1121" t="s">
        <v>28</v>
      </c>
      <c r="H1121" t="s">
        <v>57</v>
      </c>
      <c r="I1121" t="s">
        <v>24</v>
      </c>
      <c r="J1121" t="s">
        <v>30</v>
      </c>
      <c r="K1121">
        <v>1995</v>
      </c>
      <c r="L1121" t="s">
        <v>38</v>
      </c>
      <c r="M1121" t="s">
        <v>57</v>
      </c>
      <c r="N1121">
        <v>1625</v>
      </c>
      <c r="P1121" t="s">
        <v>32</v>
      </c>
      <c r="Q1121">
        <v>5</v>
      </c>
      <c r="R1121" t="s">
        <v>33</v>
      </c>
      <c r="T1121">
        <v>4</v>
      </c>
      <c r="U1121" t="s">
        <v>34</v>
      </c>
      <c r="V1121" t="s">
        <v>49</v>
      </c>
      <c r="W1121" s="1">
        <f>IF(M1121="Neu",DATE(2018,2,1),DATE(RIGHT(M1121,4),1,1))</f>
        <v>43132</v>
      </c>
      <c r="X1121" s="3">
        <f ca="1">TODAY()-W1121</f>
        <v>105</v>
      </c>
      <c r="Y1121">
        <v>58500</v>
      </c>
      <c r="Z1121">
        <v>1</v>
      </c>
      <c r="AA1121" s="4">
        <f ca="1">X1121/365</f>
        <v>0.28767123287671231</v>
      </c>
      <c r="AB1121">
        <v>4.9000000000000004</v>
      </c>
      <c r="AC1121">
        <f t="shared" si="17"/>
        <v>1</v>
      </c>
    </row>
    <row r="1122" spans="1:29" x14ac:dyDescent="0.25">
      <c r="A1122" t="s">
        <v>24</v>
      </c>
      <c r="B1122">
        <v>2000</v>
      </c>
      <c r="C1122" t="s">
        <v>25</v>
      </c>
      <c r="D1122" t="s">
        <v>36</v>
      </c>
      <c r="E1122">
        <v>134</v>
      </c>
      <c r="F1122" t="s">
        <v>43</v>
      </c>
      <c r="G1122" t="s">
        <v>28</v>
      </c>
      <c r="H1122" t="s">
        <v>57</v>
      </c>
      <c r="I1122" t="s">
        <v>33</v>
      </c>
      <c r="J1122" t="s">
        <v>30</v>
      </c>
      <c r="K1122">
        <v>1995</v>
      </c>
      <c r="L1122" t="s">
        <v>38</v>
      </c>
      <c r="M1122" t="s">
        <v>57</v>
      </c>
      <c r="N1122">
        <v>1845</v>
      </c>
      <c r="P1122" t="s">
        <v>32</v>
      </c>
      <c r="Q1122">
        <v>5</v>
      </c>
      <c r="R1122" t="s">
        <v>33</v>
      </c>
      <c r="T1122">
        <v>4</v>
      </c>
      <c r="U1122" t="s">
        <v>34</v>
      </c>
      <c r="V1122" t="s">
        <v>49</v>
      </c>
      <c r="W1122" s="1">
        <f>IF(M1122="Neu",DATE(2018,2,1),DATE(RIGHT(M1122,4),1,1))</f>
        <v>43132</v>
      </c>
      <c r="X1122" s="3">
        <f ca="1">TODAY()-W1122</f>
        <v>105</v>
      </c>
      <c r="Y1122">
        <v>63333</v>
      </c>
      <c r="Z1122">
        <v>21</v>
      </c>
      <c r="AA1122" s="4">
        <f ca="1">X1122/365</f>
        <v>0.28767123287671231</v>
      </c>
      <c r="AB1122">
        <v>5.0999999999999996</v>
      </c>
      <c r="AC1122">
        <f t="shared" si="17"/>
        <v>1</v>
      </c>
    </row>
    <row r="1123" spans="1:29" x14ac:dyDescent="0.25">
      <c r="A1123" t="s">
        <v>33</v>
      </c>
      <c r="B1123">
        <v>2000</v>
      </c>
      <c r="C1123" t="s">
        <v>25</v>
      </c>
      <c r="D1123" t="s">
        <v>42</v>
      </c>
      <c r="E1123">
        <v>177</v>
      </c>
      <c r="F1123" t="s">
        <v>39</v>
      </c>
      <c r="G1123" t="s">
        <v>40</v>
      </c>
      <c r="H1123" t="s">
        <v>29</v>
      </c>
      <c r="I1123" t="s">
        <v>33</v>
      </c>
      <c r="J1123" t="s">
        <v>30</v>
      </c>
      <c r="K1123">
        <v>1997</v>
      </c>
      <c r="L1123" t="s">
        <v>38</v>
      </c>
      <c r="M1123">
        <v>11.2011</v>
      </c>
      <c r="N1123">
        <v>1665</v>
      </c>
      <c r="P1123" t="s">
        <v>41</v>
      </c>
      <c r="Q1123">
        <v>5</v>
      </c>
      <c r="R1123" t="s">
        <v>33</v>
      </c>
      <c r="T1123">
        <v>4</v>
      </c>
      <c r="U1123" t="s">
        <v>34</v>
      </c>
      <c r="V1123" t="s">
        <v>49</v>
      </c>
      <c r="W1123" s="1">
        <f>IF(M1123="Neu",DATE(2018,2,1),DATE(RIGHT(M1123,4),1,1))</f>
        <v>40544</v>
      </c>
      <c r="X1123" s="3">
        <f ca="1">TODAY()-W1123</f>
        <v>2693</v>
      </c>
      <c r="Y1123">
        <v>19900</v>
      </c>
      <c r="Z1123">
        <v>77000</v>
      </c>
      <c r="AA1123" s="4">
        <f ca="1">X1123/365</f>
        <v>7.3780821917808215</v>
      </c>
      <c r="AB1123">
        <v>7.6</v>
      </c>
      <c r="AC1123">
        <f t="shared" si="17"/>
        <v>0</v>
      </c>
    </row>
    <row r="1124" spans="1:29" x14ac:dyDescent="0.25">
      <c r="A1124" t="s">
        <v>33</v>
      </c>
      <c r="B1124">
        <v>2000</v>
      </c>
      <c r="C1124" t="s">
        <v>25</v>
      </c>
      <c r="D1124" t="s">
        <v>185</v>
      </c>
      <c r="E1124">
        <v>183</v>
      </c>
      <c r="F1124" t="s">
        <v>39</v>
      </c>
      <c r="G1124" t="s">
        <v>40</v>
      </c>
      <c r="H1124" t="s">
        <v>29</v>
      </c>
      <c r="I1124" t="s">
        <v>33</v>
      </c>
      <c r="J1124" t="s">
        <v>52</v>
      </c>
      <c r="K1124">
        <v>1997</v>
      </c>
      <c r="L1124" t="s">
        <v>148</v>
      </c>
      <c r="M1124">
        <v>7.2011000000000003</v>
      </c>
      <c r="N1124">
        <v>1670</v>
      </c>
      <c r="P1124" t="s">
        <v>41</v>
      </c>
      <c r="Q1124">
        <v>5</v>
      </c>
      <c r="R1124" t="s">
        <v>33</v>
      </c>
      <c r="T1124">
        <v>4</v>
      </c>
      <c r="U1124" t="s">
        <v>34</v>
      </c>
      <c r="V1124" t="s">
        <v>49</v>
      </c>
      <c r="W1124" s="1">
        <f>IF(M1124="Neu",DATE(2018,2,1),DATE(RIGHT(M1124,4),1,1))</f>
        <v>40544</v>
      </c>
      <c r="X1124" s="3">
        <f ca="1">TODAY()-W1124</f>
        <v>2693</v>
      </c>
      <c r="Y1124">
        <v>20900</v>
      </c>
      <c r="Z1124">
        <v>73000</v>
      </c>
      <c r="AA1124" s="4">
        <f ca="1">X1124/365</f>
        <v>7.3780821917808215</v>
      </c>
      <c r="AB1124">
        <v>7.9</v>
      </c>
      <c r="AC1124">
        <f t="shared" si="17"/>
        <v>0</v>
      </c>
    </row>
    <row r="1125" spans="1:29" x14ac:dyDescent="0.25">
      <c r="A1125" t="s">
        <v>24</v>
      </c>
      <c r="B1125">
        <v>2000</v>
      </c>
      <c r="C1125" t="s">
        <v>25</v>
      </c>
      <c r="D1125" t="s">
        <v>36</v>
      </c>
      <c r="E1125">
        <v>183</v>
      </c>
      <c r="F1125" t="s">
        <v>39</v>
      </c>
      <c r="G1125" t="s">
        <v>40</v>
      </c>
      <c r="H1125" t="s">
        <v>29</v>
      </c>
      <c r="I1125" t="s">
        <v>24</v>
      </c>
      <c r="J1125" t="s">
        <v>30</v>
      </c>
      <c r="K1125">
        <v>1997</v>
      </c>
      <c r="L1125" t="s">
        <v>58</v>
      </c>
      <c r="M1125">
        <v>7.2011000000000003</v>
      </c>
      <c r="N1125">
        <v>1670</v>
      </c>
      <c r="O1125" s="1">
        <v>43032</v>
      </c>
      <c r="P1125" t="s">
        <v>41</v>
      </c>
      <c r="Q1125">
        <v>5</v>
      </c>
      <c r="R1125" t="s">
        <v>33</v>
      </c>
      <c r="T1125">
        <v>4</v>
      </c>
      <c r="U1125" t="s">
        <v>34</v>
      </c>
      <c r="V1125" t="s">
        <v>49</v>
      </c>
      <c r="W1125" s="1">
        <f>IF(M1125="Neu",DATE(2018,2,1),DATE(RIGHT(M1125,4),1,1))</f>
        <v>40544</v>
      </c>
      <c r="X1125" s="3">
        <f ca="1">TODAY()-W1125</f>
        <v>2693</v>
      </c>
      <c r="Y1125">
        <v>22900</v>
      </c>
      <c r="Z1125">
        <v>27800</v>
      </c>
      <c r="AA1125" s="4">
        <f ca="1">X1125/365</f>
        <v>7.3780821917808215</v>
      </c>
      <c r="AB1125">
        <v>7.9</v>
      </c>
      <c r="AC1125">
        <f t="shared" si="17"/>
        <v>0</v>
      </c>
    </row>
    <row r="1126" spans="1:29" x14ac:dyDescent="0.25">
      <c r="A1126" t="s">
        <v>24</v>
      </c>
      <c r="B1126">
        <v>2000</v>
      </c>
      <c r="C1126" t="s">
        <v>25</v>
      </c>
      <c r="D1126" t="s">
        <v>56</v>
      </c>
      <c r="E1126">
        <v>183</v>
      </c>
      <c r="F1126" t="s">
        <v>39</v>
      </c>
      <c r="G1126" t="s">
        <v>40</v>
      </c>
      <c r="H1126" t="s">
        <v>29</v>
      </c>
      <c r="I1126" t="s">
        <v>24</v>
      </c>
      <c r="J1126" t="s">
        <v>52</v>
      </c>
      <c r="K1126">
        <v>1997</v>
      </c>
      <c r="L1126" t="s">
        <v>38</v>
      </c>
      <c r="M1126">
        <v>7.2011000000000003</v>
      </c>
      <c r="N1126">
        <v>1655</v>
      </c>
      <c r="P1126" t="s">
        <v>41</v>
      </c>
      <c r="Q1126">
        <v>5</v>
      </c>
      <c r="R1126" t="s">
        <v>33</v>
      </c>
      <c r="T1126">
        <v>4</v>
      </c>
      <c r="U1126" t="s">
        <v>34</v>
      </c>
      <c r="V1126" t="s">
        <v>49</v>
      </c>
      <c r="W1126" s="1">
        <f>IF(M1126="Neu",DATE(2018,2,1),DATE(RIGHT(M1126,4),1,1))</f>
        <v>40544</v>
      </c>
      <c r="X1126" s="3">
        <f ca="1">TODAY()-W1126</f>
        <v>2693</v>
      </c>
      <c r="Y1126">
        <v>13900</v>
      </c>
      <c r="Z1126">
        <v>119000</v>
      </c>
      <c r="AA1126" s="4">
        <f ca="1">X1126/365</f>
        <v>7.3780821917808215</v>
      </c>
      <c r="AB1126">
        <v>7.9</v>
      </c>
      <c r="AC1126">
        <f t="shared" si="17"/>
        <v>0</v>
      </c>
    </row>
    <row r="1127" spans="1:29" x14ac:dyDescent="0.25">
      <c r="A1127" t="s">
        <v>24</v>
      </c>
      <c r="B1127">
        <v>2000</v>
      </c>
      <c r="C1127" t="s">
        <v>25</v>
      </c>
      <c r="D1127" t="s">
        <v>202</v>
      </c>
      <c r="E1127">
        <v>183</v>
      </c>
      <c r="F1127" t="s">
        <v>39</v>
      </c>
      <c r="G1127" t="s">
        <v>40</v>
      </c>
      <c r="H1127" t="s">
        <v>29</v>
      </c>
      <c r="I1127" t="s">
        <v>24</v>
      </c>
      <c r="J1127" t="s">
        <v>30</v>
      </c>
      <c r="K1127">
        <v>1997</v>
      </c>
      <c r="L1127" t="s">
        <v>203</v>
      </c>
      <c r="M1127">
        <v>7.2011000000000003</v>
      </c>
      <c r="N1127">
        <v>1670</v>
      </c>
      <c r="O1127" s="1">
        <v>43101</v>
      </c>
      <c r="P1127" t="s">
        <v>41</v>
      </c>
      <c r="Q1127">
        <v>5</v>
      </c>
      <c r="R1127" t="s">
        <v>33</v>
      </c>
      <c r="T1127">
        <v>4</v>
      </c>
      <c r="U1127" t="s">
        <v>34</v>
      </c>
      <c r="V1127" t="s">
        <v>49</v>
      </c>
      <c r="W1127" s="1">
        <f>IF(M1127="Neu",DATE(2018,2,1),DATE(RIGHT(M1127,4),1,1))</f>
        <v>40544</v>
      </c>
      <c r="X1127" s="3">
        <f ca="1">TODAY()-W1127</f>
        <v>2693</v>
      </c>
      <c r="Y1127">
        <v>21900</v>
      </c>
      <c r="Z1127">
        <v>78500</v>
      </c>
      <c r="AA1127" s="4">
        <f ca="1">X1127/365</f>
        <v>7.3780821917808215</v>
      </c>
      <c r="AB1127">
        <v>7.9</v>
      </c>
      <c r="AC1127">
        <f t="shared" si="17"/>
        <v>0</v>
      </c>
    </row>
    <row r="1128" spans="1:29" x14ac:dyDescent="0.25">
      <c r="A1128" t="s">
        <v>33</v>
      </c>
      <c r="B1128">
        <v>2000</v>
      </c>
      <c r="C1128" t="s">
        <v>25</v>
      </c>
      <c r="D1128" t="s">
        <v>204</v>
      </c>
      <c r="E1128">
        <v>183</v>
      </c>
      <c r="F1128" t="s">
        <v>39</v>
      </c>
      <c r="G1128" t="s">
        <v>40</v>
      </c>
      <c r="H1128" t="s">
        <v>29</v>
      </c>
      <c r="I1128" t="s">
        <v>33</v>
      </c>
      <c r="J1128" t="s">
        <v>52</v>
      </c>
      <c r="K1128">
        <v>1997</v>
      </c>
      <c r="L1128" t="s">
        <v>205</v>
      </c>
      <c r="M1128">
        <v>6.2011000000000003</v>
      </c>
      <c r="N1128">
        <v>1670</v>
      </c>
      <c r="P1128" t="s">
        <v>41</v>
      </c>
      <c r="Q1128">
        <v>5</v>
      </c>
      <c r="R1128" t="s">
        <v>33</v>
      </c>
      <c r="T1128">
        <v>4</v>
      </c>
      <c r="U1128" t="s">
        <v>34</v>
      </c>
      <c r="V1128" t="s">
        <v>49</v>
      </c>
      <c r="W1128" s="1">
        <f>IF(M1128="Neu",DATE(2018,2,1),DATE(RIGHT(M1128,4),1,1))</f>
        <v>40544</v>
      </c>
      <c r="X1128" s="3">
        <f ca="1">TODAY()-W1128</f>
        <v>2693</v>
      </c>
      <c r="Y1128">
        <v>19900</v>
      </c>
      <c r="Z1128">
        <v>55000</v>
      </c>
      <c r="AA1128" s="4">
        <f ca="1">X1128/365</f>
        <v>7.3780821917808215</v>
      </c>
      <c r="AB1128">
        <v>7.9</v>
      </c>
      <c r="AC1128">
        <f t="shared" si="17"/>
        <v>0</v>
      </c>
    </row>
    <row r="1129" spans="1:29" x14ac:dyDescent="0.25">
      <c r="A1129" t="s">
        <v>33</v>
      </c>
      <c r="B1129">
        <v>2000</v>
      </c>
      <c r="C1129" t="s">
        <v>25</v>
      </c>
      <c r="D1129" t="s">
        <v>208</v>
      </c>
      <c r="E1129">
        <v>183</v>
      </c>
      <c r="F1129" t="s">
        <v>39</v>
      </c>
      <c r="G1129" t="s">
        <v>40</v>
      </c>
      <c r="H1129" t="s">
        <v>29</v>
      </c>
      <c r="I1129" t="s">
        <v>33</v>
      </c>
      <c r="J1129" t="s">
        <v>30</v>
      </c>
      <c r="K1129">
        <v>1997</v>
      </c>
      <c r="L1129" t="s">
        <v>134</v>
      </c>
      <c r="M1129">
        <v>12.2011</v>
      </c>
      <c r="N1129">
        <v>1670</v>
      </c>
      <c r="P1129" t="s">
        <v>41</v>
      </c>
      <c r="Q1129">
        <v>5</v>
      </c>
      <c r="R1129" t="s">
        <v>33</v>
      </c>
      <c r="T1129">
        <v>4</v>
      </c>
      <c r="U1129" t="s">
        <v>34</v>
      </c>
      <c r="V1129" t="s">
        <v>49</v>
      </c>
      <c r="W1129" s="1">
        <f>IF(M1129="Neu",DATE(2018,2,1),DATE(RIGHT(M1129,4),1,1))</f>
        <v>40544</v>
      </c>
      <c r="X1129" s="3">
        <f ca="1">TODAY()-W1129</f>
        <v>2693</v>
      </c>
      <c r="Y1129">
        <v>20700</v>
      </c>
      <c r="Z1129">
        <v>95425</v>
      </c>
      <c r="AA1129" s="4">
        <f ca="1">X1129/365</f>
        <v>7.3780821917808215</v>
      </c>
      <c r="AB1129">
        <v>7.9</v>
      </c>
      <c r="AC1129">
        <f t="shared" si="17"/>
        <v>0</v>
      </c>
    </row>
    <row r="1130" spans="1:29" x14ac:dyDescent="0.25">
      <c r="A1130" t="s">
        <v>33</v>
      </c>
      <c r="B1130" t="s">
        <v>68</v>
      </c>
      <c r="C1130" t="s">
        <v>25</v>
      </c>
      <c r="D1130" t="s">
        <v>26</v>
      </c>
      <c r="E1130">
        <v>183</v>
      </c>
      <c r="F1130" t="s">
        <v>39</v>
      </c>
      <c r="G1130" t="s">
        <v>40</v>
      </c>
      <c r="H1130" t="s">
        <v>29</v>
      </c>
      <c r="I1130" t="s">
        <v>33</v>
      </c>
      <c r="J1130" t="s">
        <v>30</v>
      </c>
      <c r="K1130">
        <v>1997</v>
      </c>
      <c r="L1130" t="s">
        <v>103</v>
      </c>
      <c r="M1130">
        <v>6.2011000000000003</v>
      </c>
      <c r="N1130">
        <v>1670</v>
      </c>
      <c r="P1130" t="s">
        <v>41</v>
      </c>
      <c r="Q1130">
        <v>5</v>
      </c>
      <c r="R1130" t="s">
        <v>33</v>
      </c>
      <c r="T1130">
        <v>4</v>
      </c>
      <c r="U1130" t="s">
        <v>34</v>
      </c>
      <c r="V1130" t="s">
        <v>49</v>
      </c>
      <c r="W1130" s="1">
        <f>IF(M1130="Neu",DATE(2018,2,1),DATE(RIGHT(M1130,4),1,1))</f>
        <v>40544</v>
      </c>
      <c r="X1130" s="3">
        <f ca="1">TODAY()-W1130</f>
        <v>2693</v>
      </c>
      <c r="Y1130">
        <v>22500</v>
      </c>
      <c r="Z1130">
        <v>79500</v>
      </c>
      <c r="AA1130" s="4">
        <f ca="1">X1130/365</f>
        <v>7.3780821917808215</v>
      </c>
      <c r="AB1130">
        <v>7.9</v>
      </c>
      <c r="AC1130">
        <f t="shared" si="17"/>
        <v>0</v>
      </c>
    </row>
    <row r="1131" spans="1:29" x14ac:dyDescent="0.25">
      <c r="A1131" t="s">
        <v>33</v>
      </c>
      <c r="B1131">
        <v>2000</v>
      </c>
      <c r="C1131" t="s">
        <v>25</v>
      </c>
      <c r="D1131" t="s">
        <v>36</v>
      </c>
      <c r="E1131">
        <v>183</v>
      </c>
      <c r="F1131" t="s">
        <v>39</v>
      </c>
      <c r="G1131" t="s">
        <v>40</v>
      </c>
      <c r="H1131" t="s">
        <v>29</v>
      </c>
      <c r="I1131" t="s">
        <v>33</v>
      </c>
      <c r="J1131" t="s">
        <v>30</v>
      </c>
      <c r="K1131">
        <v>1997</v>
      </c>
      <c r="M1131">
        <v>4.2011000000000003</v>
      </c>
      <c r="N1131">
        <v>1670</v>
      </c>
      <c r="P1131" t="s">
        <v>41</v>
      </c>
      <c r="Q1131">
        <v>5</v>
      </c>
      <c r="R1131" t="s">
        <v>33</v>
      </c>
      <c r="T1131">
        <v>4</v>
      </c>
      <c r="U1131" t="s">
        <v>34</v>
      </c>
      <c r="V1131" t="s">
        <v>49</v>
      </c>
      <c r="W1131" s="1">
        <f>IF(M1131="Neu",DATE(2018,2,1),DATE(RIGHT(M1131,4),1,1))</f>
        <v>40544</v>
      </c>
      <c r="X1131" s="3">
        <f ca="1">TODAY()-W1131</f>
        <v>2693</v>
      </c>
      <c r="Y1131">
        <v>18100</v>
      </c>
      <c r="Z1131">
        <v>75000</v>
      </c>
      <c r="AA1131" s="4">
        <f ca="1">X1131/365</f>
        <v>7.3780821917808215</v>
      </c>
      <c r="AB1131">
        <v>7.9</v>
      </c>
      <c r="AC1131">
        <f t="shared" si="17"/>
        <v>0</v>
      </c>
    </row>
    <row r="1132" spans="1:29" x14ac:dyDescent="0.25">
      <c r="A1132" t="s">
        <v>24</v>
      </c>
      <c r="B1132">
        <v>2000</v>
      </c>
      <c r="C1132" t="s">
        <v>25</v>
      </c>
      <c r="D1132" t="s">
        <v>36</v>
      </c>
      <c r="E1132">
        <v>183</v>
      </c>
      <c r="F1132" t="s">
        <v>39</v>
      </c>
      <c r="G1132" t="s">
        <v>40</v>
      </c>
      <c r="H1132" t="s">
        <v>29</v>
      </c>
      <c r="I1132" t="s">
        <v>24</v>
      </c>
      <c r="J1132" t="s">
        <v>30</v>
      </c>
      <c r="K1132">
        <v>1997</v>
      </c>
      <c r="L1132" t="s">
        <v>58</v>
      </c>
      <c r="M1132">
        <v>11.2011</v>
      </c>
      <c r="N1132">
        <v>1670</v>
      </c>
      <c r="P1132" t="s">
        <v>41</v>
      </c>
      <c r="Q1132">
        <v>5</v>
      </c>
      <c r="R1132" t="s">
        <v>33</v>
      </c>
      <c r="T1132">
        <v>4</v>
      </c>
      <c r="U1132" t="s">
        <v>34</v>
      </c>
      <c r="V1132" t="s">
        <v>49</v>
      </c>
      <c r="W1132" s="1">
        <f>IF(M1132="Neu",DATE(2018,2,1),DATE(RIGHT(M1132,4),1,1))</f>
        <v>40544</v>
      </c>
      <c r="X1132" s="3">
        <f ca="1">TODAY()-W1132</f>
        <v>2693</v>
      </c>
      <c r="Y1132">
        <v>18900</v>
      </c>
      <c r="Z1132">
        <v>86000</v>
      </c>
      <c r="AA1132" s="4">
        <f ca="1">X1132/365</f>
        <v>7.3780821917808215</v>
      </c>
      <c r="AB1132">
        <v>7.9</v>
      </c>
      <c r="AC1132">
        <f t="shared" si="17"/>
        <v>0</v>
      </c>
    </row>
    <row r="1133" spans="1:29" x14ac:dyDescent="0.25">
      <c r="A1133" t="s">
        <v>33</v>
      </c>
      <c r="B1133">
        <v>2000</v>
      </c>
      <c r="C1133" t="s">
        <v>25</v>
      </c>
      <c r="D1133" t="s">
        <v>36</v>
      </c>
      <c r="E1133">
        <v>183</v>
      </c>
      <c r="F1133" t="s">
        <v>39</v>
      </c>
      <c r="G1133" t="s">
        <v>40</v>
      </c>
      <c r="H1133" t="s">
        <v>29</v>
      </c>
      <c r="I1133" t="s">
        <v>33</v>
      </c>
      <c r="J1133" t="s">
        <v>30</v>
      </c>
      <c r="K1133">
        <v>1997</v>
      </c>
      <c r="L1133" t="s">
        <v>38</v>
      </c>
      <c r="M1133">
        <v>6.2011000000000003</v>
      </c>
      <c r="N1133">
        <v>1670</v>
      </c>
      <c r="P1133" t="s">
        <v>41</v>
      </c>
      <c r="Q1133">
        <v>5</v>
      </c>
      <c r="R1133" t="s">
        <v>33</v>
      </c>
      <c r="T1133">
        <v>4</v>
      </c>
      <c r="U1133" t="s">
        <v>34</v>
      </c>
      <c r="V1133" t="s">
        <v>49</v>
      </c>
      <c r="W1133" s="1">
        <f>IF(M1133="Neu",DATE(2018,2,1),DATE(RIGHT(M1133,4),1,1))</f>
        <v>40544</v>
      </c>
      <c r="X1133" s="3">
        <f ca="1">TODAY()-W1133</f>
        <v>2693</v>
      </c>
      <c r="Y1133">
        <v>12900</v>
      </c>
      <c r="Z1133">
        <v>58000</v>
      </c>
      <c r="AA1133" s="4">
        <f ca="1">X1133/365</f>
        <v>7.3780821917808215</v>
      </c>
      <c r="AB1133">
        <v>7.9</v>
      </c>
      <c r="AC1133">
        <f t="shared" si="17"/>
        <v>0</v>
      </c>
    </row>
    <row r="1134" spans="1:29" x14ac:dyDescent="0.25">
      <c r="A1134" t="s">
        <v>33</v>
      </c>
      <c r="B1134">
        <v>2000</v>
      </c>
      <c r="C1134" t="s">
        <v>25</v>
      </c>
      <c r="D1134" t="s">
        <v>42</v>
      </c>
      <c r="E1134">
        <v>183</v>
      </c>
      <c r="F1134" t="s">
        <v>39</v>
      </c>
      <c r="G1134" t="s">
        <v>40</v>
      </c>
      <c r="H1134" t="s">
        <v>29</v>
      </c>
      <c r="I1134" t="s">
        <v>33</v>
      </c>
      <c r="J1134" t="s">
        <v>30</v>
      </c>
      <c r="K1134">
        <v>1997</v>
      </c>
      <c r="M1134">
        <v>7.2011000000000003</v>
      </c>
      <c r="N1134">
        <v>1670</v>
      </c>
      <c r="O1134" s="1">
        <v>43059</v>
      </c>
      <c r="P1134" t="s">
        <v>41</v>
      </c>
      <c r="Q1134">
        <v>5</v>
      </c>
      <c r="R1134" t="s">
        <v>33</v>
      </c>
      <c r="T1134">
        <v>4</v>
      </c>
      <c r="U1134" t="s">
        <v>34</v>
      </c>
      <c r="V1134" t="s">
        <v>49</v>
      </c>
      <c r="W1134" s="1">
        <f>IF(M1134="Neu",DATE(2018,2,1),DATE(RIGHT(M1134,4),1,1))</f>
        <v>40544</v>
      </c>
      <c r="X1134" s="3">
        <f ca="1">TODAY()-W1134</f>
        <v>2693</v>
      </c>
      <c r="Y1134">
        <v>21400</v>
      </c>
      <c r="Z1134">
        <v>73000</v>
      </c>
      <c r="AA1134" s="4">
        <f ca="1">X1134/365</f>
        <v>7.3780821917808215</v>
      </c>
      <c r="AB1134">
        <v>7.9</v>
      </c>
      <c r="AC1134">
        <f t="shared" si="17"/>
        <v>0</v>
      </c>
    </row>
    <row r="1135" spans="1:29" x14ac:dyDescent="0.25">
      <c r="A1135" t="s">
        <v>33</v>
      </c>
      <c r="B1135">
        <v>2000</v>
      </c>
      <c r="C1135" t="s">
        <v>25</v>
      </c>
      <c r="D1135" t="s">
        <v>56</v>
      </c>
      <c r="E1135">
        <v>183</v>
      </c>
      <c r="F1135" t="s">
        <v>39</v>
      </c>
      <c r="G1135" t="s">
        <v>40</v>
      </c>
      <c r="H1135" t="s">
        <v>29</v>
      </c>
      <c r="I1135" t="s">
        <v>33</v>
      </c>
      <c r="J1135" t="s">
        <v>30</v>
      </c>
      <c r="K1135">
        <v>1997</v>
      </c>
      <c r="L1135" t="s">
        <v>38</v>
      </c>
      <c r="M1135">
        <v>6.2011000000000003</v>
      </c>
      <c r="N1135">
        <v>1670</v>
      </c>
      <c r="P1135" t="s">
        <v>41</v>
      </c>
      <c r="Q1135">
        <v>5</v>
      </c>
      <c r="R1135" t="s">
        <v>33</v>
      </c>
      <c r="T1135">
        <v>4</v>
      </c>
      <c r="U1135" t="s">
        <v>34</v>
      </c>
      <c r="V1135" t="s">
        <v>49</v>
      </c>
      <c r="W1135" s="1">
        <f>IF(M1135="Neu",DATE(2018,2,1),DATE(RIGHT(M1135,4),1,1))</f>
        <v>40544</v>
      </c>
      <c r="X1135" s="3">
        <f ca="1">TODAY()-W1135</f>
        <v>2693</v>
      </c>
      <c r="Y1135">
        <v>24500</v>
      </c>
      <c r="Z1135">
        <v>44489</v>
      </c>
      <c r="AA1135" s="4">
        <f ca="1">X1135/365</f>
        <v>7.3780821917808215</v>
      </c>
      <c r="AB1135">
        <v>7.9</v>
      </c>
      <c r="AC1135">
        <f t="shared" si="17"/>
        <v>0</v>
      </c>
    </row>
    <row r="1136" spans="1:29" x14ac:dyDescent="0.25">
      <c r="A1136" t="s">
        <v>24</v>
      </c>
      <c r="B1136">
        <v>2000</v>
      </c>
      <c r="C1136" t="s">
        <v>25</v>
      </c>
      <c r="D1136" t="s">
        <v>42</v>
      </c>
      <c r="E1136">
        <v>175</v>
      </c>
      <c r="F1136" t="s">
        <v>39</v>
      </c>
      <c r="G1136" t="s">
        <v>40</v>
      </c>
      <c r="H1136" t="s">
        <v>29</v>
      </c>
      <c r="I1136" t="s">
        <v>33</v>
      </c>
      <c r="J1136" t="s">
        <v>30</v>
      </c>
      <c r="K1136">
        <v>1997</v>
      </c>
      <c r="L1136" t="s">
        <v>58</v>
      </c>
      <c r="M1136">
        <v>11.2011</v>
      </c>
      <c r="N1136">
        <v>1780</v>
      </c>
      <c r="O1136" s="1">
        <v>42962</v>
      </c>
      <c r="P1136" t="s">
        <v>41</v>
      </c>
      <c r="Q1136">
        <v>5</v>
      </c>
      <c r="R1136" t="s">
        <v>33</v>
      </c>
      <c r="T1136">
        <v>4</v>
      </c>
      <c r="U1136" t="s">
        <v>34</v>
      </c>
      <c r="V1136" t="s">
        <v>59</v>
      </c>
      <c r="W1136" s="1">
        <f>IF(M1136="Neu",DATE(2018,2,1),DATE(RIGHT(M1136,4),1,1))</f>
        <v>40544</v>
      </c>
      <c r="X1136" s="3">
        <f ca="1">TODAY()-W1136</f>
        <v>2693</v>
      </c>
      <c r="Y1136">
        <v>23900</v>
      </c>
      <c r="Z1136">
        <v>112500</v>
      </c>
      <c r="AA1136" s="4">
        <f ca="1">X1136/365</f>
        <v>7.3780821917808215</v>
      </c>
      <c r="AB1136">
        <v>7.5</v>
      </c>
      <c r="AC1136">
        <f t="shared" si="17"/>
        <v>0</v>
      </c>
    </row>
    <row r="1137" spans="1:29" x14ac:dyDescent="0.25">
      <c r="A1137" t="s">
        <v>33</v>
      </c>
      <c r="B1137">
        <v>2000</v>
      </c>
      <c r="C1137" t="s">
        <v>25</v>
      </c>
      <c r="D1137" t="s">
        <v>36</v>
      </c>
      <c r="E1137">
        <v>179</v>
      </c>
      <c r="F1137" t="s">
        <v>39</v>
      </c>
      <c r="G1137" t="s">
        <v>40</v>
      </c>
      <c r="H1137" t="s">
        <v>29</v>
      </c>
      <c r="I1137" t="s">
        <v>33</v>
      </c>
      <c r="J1137" t="s">
        <v>52</v>
      </c>
      <c r="K1137">
        <v>1997</v>
      </c>
      <c r="L1137" t="s">
        <v>44</v>
      </c>
      <c r="M1137">
        <v>4.2012</v>
      </c>
      <c r="N1137">
        <v>1665</v>
      </c>
      <c r="P1137" t="s">
        <v>41</v>
      </c>
      <c r="Q1137">
        <v>5</v>
      </c>
      <c r="R1137" t="s">
        <v>33</v>
      </c>
      <c r="T1137">
        <v>4</v>
      </c>
      <c r="U1137" t="s">
        <v>34</v>
      </c>
      <c r="V1137" t="s">
        <v>49</v>
      </c>
      <c r="W1137" s="1">
        <f>IF(M1137="Neu",DATE(2018,2,1),DATE(RIGHT(M1137,4),1,1))</f>
        <v>40909</v>
      </c>
      <c r="X1137" s="3">
        <f ca="1">TODAY()-W1137</f>
        <v>2328</v>
      </c>
      <c r="Y1137">
        <v>15500</v>
      </c>
      <c r="Z1137">
        <v>75000</v>
      </c>
      <c r="AA1137" s="4">
        <f ca="1">X1137/365</f>
        <v>6.3780821917808215</v>
      </c>
      <c r="AB1137">
        <v>7.7</v>
      </c>
      <c r="AC1137">
        <f t="shared" si="17"/>
        <v>0</v>
      </c>
    </row>
    <row r="1138" spans="1:29" x14ac:dyDescent="0.25">
      <c r="A1138" t="s">
        <v>33</v>
      </c>
      <c r="B1138">
        <v>2000</v>
      </c>
      <c r="C1138" t="s">
        <v>25</v>
      </c>
      <c r="D1138" t="s">
        <v>133</v>
      </c>
      <c r="E1138">
        <v>167</v>
      </c>
      <c r="F1138" t="s">
        <v>39</v>
      </c>
      <c r="G1138" t="s">
        <v>40</v>
      </c>
      <c r="H1138" t="s">
        <v>29</v>
      </c>
      <c r="I1138" t="s">
        <v>33</v>
      </c>
      <c r="J1138" t="s">
        <v>30</v>
      </c>
      <c r="K1138">
        <v>1997</v>
      </c>
      <c r="L1138" t="s">
        <v>134</v>
      </c>
      <c r="M1138">
        <v>9.2012</v>
      </c>
      <c r="N1138">
        <v>1665</v>
      </c>
      <c r="P1138" t="s">
        <v>41</v>
      </c>
      <c r="Q1138">
        <v>5</v>
      </c>
      <c r="R1138" t="s">
        <v>33</v>
      </c>
      <c r="T1138">
        <v>4</v>
      </c>
      <c r="U1138" t="s">
        <v>34</v>
      </c>
      <c r="V1138" t="s">
        <v>49</v>
      </c>
      <c r="W1138" s="1">
        <f>IF(M1138="Neu",DATE(2018,2,1),DATE(RIGHT(M1138,4),1,1))</f>
        <v>40909</v>
      </c>
      <c r="X1138" s="3">
        <f ca="1">TODAY()-W1138</f>
        <v>2328</v>
      </c>
      <c r="Y1138">
        <v>25900</v>
      </c>
      <c r="Z1138">
        <v>79800</v>
      </c>
      <c r="AA1138" s="4">
        <f ca="1">X1138/365</f>
        <v>6.3780821917808215</v>
      </c>
      <c r="AB1138">
        <v>7.1</v>
      </c>
      <c r="AC1138">
        <f t="shared" si="17"/>
        <v>0</v>
      </c>
    </row>
    <row r="1139" spans="1:29" x14ac:dyDescent="0.25">
      <c r="A1139" t="s">
        <v>24</v>
      </c>
      <c r="B1139">
        <v>2000</v>
      </c>
      <c r="C1139" t="s">
        <v>25</v>
      </c>
      <c r="D1139" t="s">
        <v>56</v>
      </c>
      <c r="E1139">
        <v>179</v>
      </c>
      <c r="F1139" t="s">
        <v>39</v>
      </c>
      <c r="G1139" t="s">
        <v>40</v>
      </c>
      <c r="H1139" t="s">
        <v>29</v>
      </c>
      <c r="I1139" t="s">
        <v>24</v>
      </c>
      <c r="J1139" t="s">
        <v>52</v>
      </c>
      <c r="K1139">
        <v>1997</v>
      </c>
      <c r="L1139" t="s">
        <v>38</v>
      </c>
      <c r="M1139">
        <v>6.2012</v>
      </c>
      <c r="N1139">
        <v>1665</v>
      </c>
      <c r="P1139" t="s">
        <v>41</v>
      </c>
      <c r="Q1139">
        <v>5</v>
      </c>
      <c r="R1139" t="s">
        <v>33</v>
      </c>
      <c r="T1139">
        <v>4</v>
      </c>
      <c r="U1139" t="s">
        <v>34</v>
      </c>
      <c r="V1139" t="s">
        <v>49</v>
      </c>
      <c r="W1139" s="1">
        <f>IF(M1139="Neu",DATE(2018,2,1),DATE(RIGHT(M1139,4),1,1))</f>
        <v>40909</v>
      </c>
      <c r="X1139" s="3">
        <f ca="1">TODAY()-W1139</f>
        <v>2328</v>
      </c>
      <c r="Y1139">
        <v>13900</v>
      </c>
      <c r="Z1139">
        <v>109000</v>
      </c>
      <c r="AA1139" s="4">
        <f ca="1">X1139/365</f>
        <v>6.3780821917808215</v>
      </c>
      <c r="AB1139">
        <v>7.7</v>
      </c>
      <c r="AC1139">
        <f t="shared" si="17"/>
        <v>0</v>
      </c>
    </row>
    <row r="1140" spans="1:29" x14ac:dyDescent="0.25">
      <c r="A1140" t="s">
        <v>33</v>
      </c>
      <c r="B1140">
        <v>2000</v>
      </c>
      <c r="C1140" t="s">
        <v>25</v>
      </c>
      <c r="D1140" t="s">
        <v>48</v>
      </c>
      <c r="E1140">
        <v>177</v>
      </c>
      <c r="F1140" t="s">
        <v>39</v>
      </c>
      <c r="G1140" t="s">
        <v>40</v>
      </c>
      <c r="H1140" t="s">
        <v>29</v>
      </c>
      <c r="I1140" t="s">
        <v>33</v>
      </c>
      <c r="J1140" t="s">
        <v>30</v>
      </c>
      <c r="K1140">
        <v>1997</v>
      </c>
      <c r="M1140">
        <v>5.2012</v>
      </c>
      <c r="N1140">
        <v>1665</v>
      </c>
      <c r="P1140" t="s">
        <v>41</v>
      </c>
      <c r="Q1140">
        <v>5</v>
      </c>
      <c r="R1140" t="s">
        <v>33</v>
      </c>
      <c r="T1140">
        <v>4</v>
      </c>
      <c r="U1140" t="s">
        <v>34</v>
      </c>
      <c r="V1140" t="s">
        <v>49</v>
      </c>
      <c r="W1140" s="1">
        <f>IF(M1140="Neu",DATE(2018,2,1),DATE(RIGHT(M1140,4),1,1))</f>
        <v>40909</v>
      </c>
      <c r="X1140" s="3">
        <f ca="1">TODAY()-W1140</f>
        <v>2328</v>
      </c>
      <c r="Y1140">
        <v>21800</v>
      </c>
      <c r="Z1140">
        <v>72000</v>
      </c>
      <c r="AA1140" s="4">
        <f ca="1">X1140/365</f>
        <v>6.3780821917808215</v>
      </c>
      <c r="AB1140">
        <v>7.6</v>
      </c>
      <c r="AC1140">
        <f t="shared" si="17"/>
        <v>0</v>
      </c>
    </row>
    <row r="1141" spans="1:29" x14ac:dyDescent="0.25">
      <c r="A1141" t="s">
        <v>24</v>
      </c>
      <c r="B1141">
        <v>2000</v>
      </c>
      <c r="C1141" t="s">
        <v>25</v>
      </c>
      <c r="D1141" t="s">
        <v>44</v>
      </c>
      <c r="E1141">
        <v>179</v>
      </c>
      <c r="F1141" t="s">
        <v>39</v>
      </c>
      <c r="G1141" t="s">
        <v>40</v>
      </c>
      <c r="H1141" t="s">
        <v>29</v>
      </c>
      <c r="I1141" t="s">
        <v>24</v>
      </c>
      <c r="J1141" t="s">
        <v>52</v>
      </c>
      <c r="K1141">
        <v>1997</v>
      </c>
      <c r="L1141" t="s">
        <v>38</v>
      </c>
      <c r="M1141">
        <v>10.2012</v>
      </c>
      <c r="N1141">
        <v>1665</v>
      </c>
      <c r="O1141" s="1">
        <v>42964</v>
      </c>
      <c r="P1141" t="s">
        <v>41</v>
      </c>
      <c r="Q1141">
        <v>5</v>
      </c>
      <c r="R1141" t="s">
        <v>33</v>
      </c>
      <c r="T1141">
        <v>4</v>
      </c>
      <c r="U1141" t="s">
        <v>34</v>
      </c>
      <c r="V1141" t="s">
        <v>49</v>
      </c>
      <c r="W1141" s="1">
        <f>IF(M1141="Neu",DATE(2018,2,1),DATE(RIGHT(M1141,4),1,1))</f>
        <v>40909</v>
      </c>
      <c r="X1141" s="3">
        <f ca="1">TODAY()-W1141</f>
        <v>2328</v>
      </c>
      <c r="Y1141">
        <v>16900</v>
      </c>
      <c r="Z1141">
        <v>126000</v>
      </c>
      <c r="AA1141" s="4">
        <f ca="1">X1141/365</f>
        <v>6.3780821917808215</v>
      </c>
      <c r="AB1141">
        <v>7.7</v>
      </c>
      <c r="AC1141">
        <f t="shared" si="17"/>
        <v>0</v>
      </c>
    </row>
    <row r="1142" spans="1:29" x14ac:dyDescent="0.25">
      <c r="A1142" t="s">
        <v>33</v>
      </c>
      <c r="B1142">
        <v>2000</v>
      </c>
      <c r="C1142" t="s">
        <v>25</v>
      </c>
      <c r="D1142" t="s">
        <v>26</v>
      </c>
      <c r="E1142">
        <v>170</v>
      </c>
      <c r="F1142" t="s">
        <v>39</v>
      </c>
      <c r="G1142" t="s">
        <v>40</v>
      </c>
      <c r="H1142" t="s">
        <v>29</v>
      </c>
      <c r="I1142" t="s">
        <v>33</v>
      </c>
      <c r="J1142" t="s">
        <v>30</v>
      </c>
      <c r="K1142">
        <v>1997</v>
      </c>
      <c r="L1142" t="s">
        <v>38</v>
      </c>
      <c r="M1142">
        <v>9.2012</v>
      </c>
      <c r="N1142">
        <v>1665</v>
      </c>
      <c r="P1142" t="s">
        <v>41</v>
      </c>
      <c r="Q1142">
        <v>5</v>
      </c>
      <c r="R1142" t="s">
        <v>33</v>
      </c>
      <c r="T1142">
        <v>4</v>
      </c>
      <c r="U1142" t="s">
        <v>34</v>
      </c>
      <c r="V1142" t="s">
        <v>49</v>
      </c>
      <c r="W1142" s="1">
        <f>IF(M1142="Neu",DATE(2018,2,1),DATE(RIGHT(M1142,4),1,1))</f>
        <v>40909</v>
      </c>
      <c r="X1142" s="3">
        <f ca="1">TODAY()-W1142</f>
        <v>2328</v>
      </c>
      <c r="Y1142">
        <v>22700</v>
      </c>
      <c r="Z1142">
        <v>69000</v>
      </c>
      <c r="AA1142" s="4">
        <f ca="1">X1142/365</f>
        <v>6.3780821917808215</v>
      </c>
      <c r="AB1142">
        <v>7.3</v>
      </c>
      <c r="AC1142">
        <f t="shared" si="17"/>
        <v>0</v>
      </c>
    </row>
    <row r="1143" spans="1:29" x14ac:dyDescent="0.25">
      <c r="A1143" t="s">
        <v>24</v>
      </c>
      <c r="B1143">
        <v>2000</v>
      </c>
      <c r="C1143" t="s">
        <v>25</v>
      </c>
      <c r="D1143" t="s">
        <v>42</v>
      </c>
      <c r="E1143">
        <v>177</v>
      </c>
      <c r="F1143" t="s">
        <v>39</v>
      </c>
      <c r="G1143" t="s">
        <v>40</v>
      </c>
      <c r="H1143" t="s">
        <v>29</v>
      </c>
      <c r="I1143" t="s">
        <v>24</v>
      </c>
      <c r="J1143" t="s">
        <v>30</v>
      </c>
      <c r="K1143">
        <v>1997</v>
      </c>
      <c r="L1143" t="s">
        <v>58</v>
      </c>
      <c r="M1143">
        <v>7.2012</v>
      </c>
      <c r="N1143">
        <v>1665</v>
      </c>
      <c r="P1143" t="s">
        <v>41</v>
      </c>
      <c r="Q1143">
        <v>5</v>
      </c>
      <c r="R1143" t="s">
        <v>33</v>
      </c>
      <c r="T1143">
        <v>4</v>
      </c>
      <c r="U1143" t="s">
        <v>34</v>
      </c>
      <c r="V1143" t="s">
        <v>49</v>
      </c>
      <c r="W1143" s="1">
        <f>IF(M1143="Neu",DATE(2018,2,1),DATE(RIGHT(M1143,4),1,1))</f>
        <v>40909</v>
      </c>
      <c r="X1143" s="3">
        <f ca="1">TODAY()-W1143</f>
        <v>2328</v>
      </c>
      <c r="Y1143">
        <v>21800</v>
      </c>
      <c r="Z1143">
        <v>73000</v>
      </c>
      <c r="AA1143" s="4">
        <f ca="1">X1143/365</f>
        <v>6.3780821917808215</v>
      </c>
      <c r="AB1143">
        <v>7.6</v>
      </c>
      <c r="AC1143">
        <f t="shared" si="17"/>
        <v>0</v>
      </c>
    </row>
    <row r="1144" spans="1:29" x14ac:dyDescent="0.25">
      <c r="A1144" t="s">
        <v>33</v>
      </c>
      <c r="B1144">
        <v>2000</v>
      </c>
      <c r="C1144" t="s">
        <v>25</v>
      </c>
      <c r="D1144" t="s">
        <v>36</v>
      </c>
      <c r="E1144">
        <v>177</v>
      </c>
      <c r="F1144" t="s">
        <v>39</v>
      </c>
      <c r="G1144" t="s">
        <v>40</v>
      </c>
      <c r="H1144" t="s">
        <v>29</v>
      </c>
      <c r="I1144" t="s">
        <v>24</v>
      </c>
      <c r="J1144" t="s">
        <v>30</v>
      </c>
      <c r="K1144">
        <v>1997</v>
      </c>
      <c r="L1144" t="s">
        <v>38</v>
      </c>
      <c r="M1144">
        <v>4.2012</v>
      </c>
      <c r="N1144">
        <v>1665</v>
      </c>
      <c r="P1144" t="s">
        <v>41</v>
      </c>
      <c r="Q1144">
        <v>5</v>
      </c>
      <c r="R1144" t="s">
        <v>33</v>
      </c>
      <c r="T1144">
        <v>4</v>
      </c>
      <c r="U1144" t="s">
        <v>34</v>
      </c>
      <c r="V1144" t="s">
        <v>49</v>
      </c>
      <c r="W1144" s="1">
        <f>IF(M1144="Neu",DATE(2018,2,1),DATE(RIGHT(M1144,4),1,1))</f>
        <v>40909</v>
      </c>
      <c r="X1144" s="3">
        <f ca="1">TODAY()-W1144</f>
        <v>2328</v>
      </c>
      <c r="Y1144">
        <v>19890</v>
      </c>
      <c r="Z1144">
        <v>57000</v>
      </c>
      <c r="AA1144" s="4">
        <f ca="1">X1144/365</f>
        <v>6.3780821917808215</v>
      </c>
      <c r="AB1144">
        <v>7.6</v>
      </c>
      <c r="AC1144">
        <f t="shared" si="17"/>
        <v>0</v>
      </c>
    </row>
    <row r="1145" spans="1:29" x14ac:dyDescent="0.25">
      <c r="A1145" t="s">
        <v>24</v>
      </c>
      <c r="B1145">
        <v>2000</v>
      </c>
      <c r="C1145" t="s">
        <v>25</v>
      </c>
      <c r="D1145" t="s">
        <v>42</v>
      </c>
      <c r="E1145">
        <v>177</v>
      </c>
      <c r="F1145" t="s">
        <v>39</v>
      </c>
      <c r="G1145" t="s">
        <v>40</v>
      </c>
      <c r="H1145" t="s">
        <v>29</v>
      </c>
      <c r="I1145" t="s">
        <v>33</v>
      </c>
      <c r="J1145" t="s">
        <v>30</v>
      </c>
      <c r="K1145">
        <v>1997</v>
      </c>
      <c r="M1145">
        <v>3.2012</v>
      </c>
      <c r="N1145">
        <v>1665</v>
      </c>
      <c r="O1145" s="1">
        <v>42879</v>
      </c>
      <c r="P1145" t="s">
        <v>41</v>
      </c>
      <c r="Q1145">
        <v>5</v>
      </c>
      <c r="R1145" t="s">
        <v>33</v>
      </c>
      <c r="T1145">
        <v>4</v>
      </c>
      <c r="U1145" t="s">
        <v>34</v>
      </c>
      <c r="V1145" t="s">
        <v>49</v>
      </c>
      <c r="W1145" s="1">
        <f>IF(M1145="Neu",DATE(2018,2,1),DATE(RIGHT(M1145,4),1,1))</f>
        <v>40909</v>
      </c>
      <c r="X1145" s="3">
        <f ca="1">TODAY()-W1145</f>
        <v>2328</v>
      </c>
      <c r="Y1145">
        <v>16900</v>
      </c>
      <c r="Z1145">
        <v>100380</v>
      </c>
      <c r="AA1145" s="4">
        <f ca="1">X1145/365</f>
        <v>6.3780821917808215</v>
      </c>
      <c r="AB1145">
        <v>7.6</v>
      </c>
      <c r="AC1145">
        <f t="shared" si="17"/>
        <v>0</v>
      </c>
    </row>
    <row r="1146" spans="1:29" x14ac:dyDescent="0.25">
      <c r="A1146" t="s">
        <v>33</v>
      </c>
      <c r="B1146">
        <v>2000</v>
      </c>
      <c r="C1146" t="s">
        <v>25</v>
      </c>
      <c r="D1146" t="s">
        <v>46</v>
      </c>
      <c r="E1146">
        <v>177</v>
      </c>
      <c r="F1146" t="s">
        <v>39</v>
      </c>
      <c r="G1146" t="s">
        <v>40</v>
      </c>
      <c r="H1146" t="s">
        <v>29</v>
      </c>
      <c r="I1146" t="s">
        <v>24</v>
      </c>
      <c r="J1146" t="s">
        <v>30</v>
      </c>
      <c r="K1146">
        <v>1997</v>
      </c>
      <c r="L1146" t="s">
        <v>38</v>
      </c>
      <c r="M1146">
        <v>2.2012</v>
      </c>
      <c r="N1146">
        <v>1665</v>
      </c>
      <c r="P1146" t="s">
        <v>41</v>
      </c>
      <c r="Q1146">
        <v>5</v>
      </c>
      <c r="R1146" t="s">
        <v>33</v>
      </c>
      <c r="T1146">
        <v>4</v>
      </c>
      <c r="U1146" t="s">
        <v>34</v>
      </c>
      <c r="V1146" t="s">
        <v>49</v>
      </c>
      <c r="W1146" s="1">
        <f>IF(M1146="Neu",DATE(2018,2,1),DATE(RIGHT(M1146,4),1,1))</f>
        <v>40909</v>
      </c>
      <c r="X1146" s="3">
        <f ca="1">TODAY()-W1146</f>
        <v>2328</v>
      </c>
      <c r="Y1146">
        <v>19800</v>
      </c>
      <c r="Z1146">
        <v>87000</v>
      </c>
      <c r="AA1146" s="4">
        <f ca="1">X1146/365</f>
        <v>6.3780821917808215</v>
      </c>
      <c r="AB1146">
        <v>7.6</v>
      </c>
      <c r="AC1146">
        <f t="shared" si="17"/>
        <v>0</v>
      </c>
    </row>
    <row r="1147" spans="1:29" x14ac:dyDescent="0.25">
      <c r="A1147" t="s">
        <v>24</v>
      </c>
      <c r="B1147">
        <v>2000</v>
      </c>
      <c r="C1147" t="s">
        <v>25</v>
      </c>
      <c r="D1147" t="s">
        <v>42</v>
      </c>
      <c r="E1147">
        <v>170</v>
      </c>
      <c r="F1147" t="s">
        <v>39</v>
      </c>
      <c r="G1147" t="s">
        <v>28</v>
      </c>
      <c r="H1147" t="s">
        <v>29</v>
      </c>
      <c r="I1147" t="s">
        <v>24</v>
      </c>
      <c r="J1147" t="s">
        <v>30</v>
      </c>
      <c r="K1147">
        <v>1997</v>
      </c>
      <c r="L1147" t="s">
        <v>44</v>
      </c>
      <c r="M1147">
        <v>11.2012</v>
      </c>
      <c r="N1147">
        <v>1665</v>
      </c>
      <c r="O1147" s="1">
        <v>41241</v>
      </c>
      <c r="P1147" t="s">
        <v>41</v>
      </c>
      <c r="Q1147">
        <v>5</v>
      </c>
      <c r="R1147" t="s">
        <v>33</v>
      </c>
      <c r="T1147">
        <v>4</v>
      </c>
      <c r="U1147" t="s">
        <v>34</v>
      </c>
      <c r="V1147" t="s">
        <v>49</v>
      </c>
      <c r="W1147" s="1">
        <f>IF(M1147="Neu",DATE(2018,2,1),DATE(RIGHT(M1147,4),1,1))</f>
        <v>40909</v>
      </c>
      <c r="X1147" s="3">
        <f ca="1">TODAY()-W1147</f>
        <v>2328</v>
      </c>
      <c r="Y1147">
        <v>25600</v>
      </c>
      <c r="Z1147">
        <v>76336</v>
      </c>
      <c r="AA1147" s="4">
        <f ca="1">X1147/365</f>
        <v>6.3780821917808215</v>
      </c>
      <c r="AB1147">
        <v>7.3</v>
      </c>
      <c r="AC1147">
        <f t="shared" si="17"/>
        <v>0</v>
      </c>
    </row>
    <row r="1148" spans="1:29" x14ac:dyDescent="0.25">
      <c r="A1148" t="s">
        <v>24</v>
      </c>
      <c r="B1148">
        <v>2000</v>
      </c>
      <c r="C1148" t="s">
        <v>25</v>
      </c>
      <c r="D1148" t="s">
        <v>42</v>
      </c>
      <c r="E1148">
        <v>177</v>
      </c>
      <c r="F1148" t="s">
        <v>39</v>
      </c>
      <c r="G1148" t="s">
        <v>40</v>
      </c>
      <c r="H1148" t="s">
        <v>29</v>
      </c>
      <c r="I1148" t="s">
        <v>24</v>
      </c>
      <c r="J1148" t="s">
        <v>30</v>
      </c>
      <c r="K1148">
        <v>1997</v>
      </c>
      <c r="L1148" t="s">
        <v>58</v>
      </c>
      <c r="M1148">
        <v>3.2012</v>
      </c>
      <c r="N1148">
        <v>1665</v>
      </c>
      <c r="O1148" s="1">
        <v>42957</v>
      </c>
      <c r="P1148" t="s">
        <v>41</v>
      </c>
      <c r="Q1148">
        <v>5</v>
      </c>
      <c r="R1148" t="s">
        <v>33</v>
      </c>
      <c r="T1148">
        <v>4</v>
      </c>
      <c r="U1148" t="s">
        <v>34</v>
      </c>
      <c r="V1148" t="s">
        <v>49</v>
      </c>
      <c r="W1148" s="1">
        <f>IF(M1148="Neu",DATE(2018,2,1),DATE(RIGHT(M1148,4),1,1))</f>
        <v>40909</v>
      </c>
      <c r="X1148" s="3">
        <f ca="1">TODAY()-W1148</f>
        <v>2328</v>
      </c>
      <c r="Y1148">
        <v>17900</v>
      </c>
      <c r="Z1148">
        <v>117224</v>
      </c>
      <c r="AA1148" s="4">
        <f ca="1">X1148/365</f>
        <v>6.3780821917808215</v>
      </c>
      <c r="AB1148">
        <v>7.6</v>
      </c>
      <c r="AC1148">
        <f t="shared" si="17"/>
        <v>0</v>
      </c>
    </row>
    <row r="1149" spans="1:29" x14ac:dyDescent="0.25">
      <c r="A1149" t="s">
        <v>33</v>
      </c>
      <c r="B1149">
        <v>2000</v>
      </c>
      <c r="C1149" t="s">
        <v>25</v>
      </c>
      <c r="D1149" t="s">
        <v>198</v>
      </c>
      <c r="E1149">
        <v>183</v>
      </c>
      <c r="F1149" t="s">
        <v>39</v>
      </c>
      <c r="G1149" t="s">
        <v>40</v>
      </c>
      <c r="H1149" t="s">
        <v>29</v>
      </c>
      <c r="I1149" t="s">
        <v>24</v>
      </c>
      <c r="J1149" t="s">
        <v>30</v>
      </c>
      <c r="K1149">
        <v>1997</v>
      </c>
      <c r="L1149" t="s">
        <v>55</v>
      </c>
      <c r="M1149">
        <v>7.2012</v>
      </c>
      <c r="N1149">
        <v>1670</v>
      </c>
      <c r="P1149" t="s">
        <v>41</v>
      </c>
      <c r="Q1149">
        <v>5</v>
      </c>
      <c r="R1149" t="s">
        <v>33</v>
      </c>
      <c r="T1149">
        <v>4</v>
      </c>
      <c r="U1149" t="s">
        <v>34</v>
      </c>
      <c r="V1149" t="s">
        <v>49</v>
      </c>
      <c r="W1149" s="1">
        <f>IF(M1149="Neu",DATE(2018,2,1),DATE(RIGHT(M1149,4),1,1))</f>
        <v>40909</v>
      </c>
      <c r="X1149" s="3">
        <f ca="1">TODAY()-W1149</f>
        <v>2328</v>
      </c>
      <c r="Y1149">
        <v>20950</v>
      </c>
      <c r="Z1149">
        <v>110000</v>
      </c>
      <c r="AA1149" s="4">
        <f ca="1">X1149/365</f>
        <v>6.3780821917808215</v>
      </c>
      <c r="AB1149">
        <v>7.9</v>
      </c>
      <c r="AC1149">
        <f t="shared" si="17"/>
        <v>0</v>
      </c>
    </row>
    <row r="1150" spans="1:29" x14ac:dyDescent="0.25">
      <c r="A1150" t="s">
        <v>33</v>
      </c>
      <c r="B1150">
        <v>2000</v>
      </c>
      <c r="C1150" t="s">
        <v>25</v>
      </c>
      <c r="D1150" t="s">
        <v>199</v>
      </c>
      <c r="E1150">
        <v>183</v>
      </c>
      <c r="F1150" t="s">
        <v>39</v>
      </c>
      <c r="G1150" t="s">
        <v>40</v>
      </c>
      <c r="H1150" t="s">
        <v>29</v>
      </c>
      <c r="I1150" t="s">
        <v>33</v>
      </c>
      <c r="J1150" t="s">
        <v>30</v>
      </c>
      <c r="K1150">
        <v>1997</v>
      </c>
      <c r="L1150" t="s">
        <v>200</v>
      </c>
      <c r="M1150">
        <v>5.2012</v>
      </c>
      <c r="N1150">
        <v>1670</v>
      </c>
      <c r="P1150" t="s">
        <v>41</v>
      </c>
      <c r="Q1150">
        <v>5</v>
      </c>
      <c r="R1150" t="s">
        <v>33</v>
      </c>
      <c r="T1150">
        <v>4</v>
      </c>
      <c r="U1150" t="s">
        <v>34</v>
      </c>
      <c r="V1150" t="s">
        <v>49</v>
      </c>
      <c r="W1150" s="1">
        <f>IF(M1150="Neu",DATE(2018,2,1),DATE(RIGHT(M1150,4),1,1))</f>
        <v>40909</v>
      </c>
      <c r="X1150" s="3">
        <f ca="1">TODAY()-W1150</f>
        <v>2328</v>
      </c>
      <c r="Y1150">
        <v>25900</v>
      </c>
      <c r="Z1150">
        <v>69500</v>
      </c>
      <c r="AA1150" s="4">
        <f ca="1">X1150/365</f>
        <v>6.3780821917808215</v>
      </c>
      <c r="AB1150">
        <v>7.9</v>
      </c>
      <c r="AC1150">
        <f t="shared" si="17"/>
        <v>0</v>
      </c>
    </row>
    <row r="1151" spans="1:29" x14ac:dyDescent="0.25">
      <c r="A1151" t="s">
        <v>24</v>
      </c>
      <c r="B1151">
        <v>2000</v>
      </c>
      <c r="C1151" t="s">
        <v>25</v>
      </c>
      <c r="D1151" t="s">
        <v>206</v>
      </c>
      <c r="E1151">
        <v>183</v>
      </c>
      <c r="F1151" t="s">
        <v>39</v>
      </c>
      <c r="G1151" t="s">
        <v>40</v>
      </c>
      <c r="H1151" t="s">
        <v>29</v>
      </c>
      <c r="I1151" t="s">
        <v>24</v>
      </c>
      <c r="J1151" t="s">
        <v>30</v>
      </c>
      <c r="K1151">
        <v>1997</v>
      </c>
      <c r="L1151" t="s">
        <v>207</v>
      </c>
      <c r="M1151">
        <v>4.2012</v>
      </c>
      <c r="N1151">
        <v>1670</v>
      </c>
      <c r="O1151" s="1">
        <v>43101</v>
      </c>
      <c r="P1151" t="s">
        <v>41</v>
      </c>
      <c r="Q1151">
        <v>5</v>
      </c>
      <c r="R1151" t="s">
        <v>33</v>
      </c>
      <c r="T1151">
        <v>4</v>
      </c>
      <c r="U1151" t="s">
        <v>34</v>
      </c>
      <c r="V1151" t="s">
        <v>49</v>
      </c>
      <c r="W1151" s="1">
        <f>IF(M1151="Neu",DATE(2018,2,1),DATE(RIGHT(M1151,4),1,1))</f>
        <v>40909</v>
      </c>
      <c r="X1151" s="3">
        <f ca="1">TODAY()-W1151</f>
        <v>2328</v>
      </c>
      <c r="Y1151">
        <v>21900</v>
      </c>
      <c r="Z1151">
        <v>91000</v>
      </c>
      <c r="AA1151" s="4">
        <f ca="1">X1151/365</f>
        <v>6.3780821917808215</v>
      </c>
      <c r="AB1151">
        <v>7.9</v>
      </c>
      <c r="AC1151">
        <f t="shared" si="17"/>
        <v>0</v>
      </c>
    </row>
    <row r="1152" spans="1:29" x14ac:dyDescent="0.25">
      <c r="A1152" t="s">
        <v>24</v>
      </c>
      <c r="B1152">
        <v>2000</v>
      </c>
      <c r="C1152" t="s">
        <v>25</v>
      </c>
      <c r="D1152" t="s">
        <v>46</v>
      </c>
      <c r="E1152">
        <v>182</v>
      </c>
      <c r="F1152" t="s">
        <v>39</v>
      </c>
      <c r="G1152" t="s">
        <v>40</v>
      </c>
      <c r="H1152" t="s">
        <v>29</v>
      </c>
      <c r="I1152" t="s">
        <v>24</v>
      </c>
      <c r="J1152" t="s">
        <v>52</v>
      </c>
      <c r="K1152">
        <v>1997</v>
      </c>
      <c r="L1152" t="s">
        <v>38</v>
      </c>
      <c r="M1152">
        <v>9.2012</v>
      </c>
      <c r="N1152">
        <v>1670</v>
      </c>
      <c r="O1152" s="1">
        <v>43003</v>
      </c>
      <c r="P1152" t="s">
        <v>41</v>
      </c>
      <c r="Q1152">
        <v>5</v>
      </c>
      <c r="R1152" t="s">
        <v>33</v>
      </c>
      <c r="T1152">
        <v>4</v>
      </c>
      <c r="U1152" t="s">
        <v>34</v>
      </c>
      <c r="V1152" t="s">
        <v>49</v>
      </c>
      <c r="W1152" s="1">
        <f>IF(M1152="Neu",DATE(2018,2,1),DATE(RIGHT(M1152,4),1,1))</f>
        <v>40909</v>
      </c>
      <c r="X1152" s="3">
        <f ca="1">TODAY()-W1152</f>
        <v>2328</v>
      </c>
      <c r="Y1152">
        <v>18900</v>
      </c>
      <c r="Z1152">
        <v>125000</v>
      </c>
      <c r="AA1152" s="4">
        <f ca="1">X1152/365</f>
        <v>6.3780821917808215</v>
      </c>
      <c r="AB1152">
        <v>7.8</v>
      </c>
      <c r="AC1152">
        <f t="shared" si="17"/>
        <v>0</v>
      </c>
    </row>
    <row r="1153" spans="1:29" x14ac:dyDescent="0.25">
      <c r="A1153" t="s">
        <v>24</v>
      </c>
      <c r="B1153">
        <v>2000</v>
      </c>
      <c r="C1153" t="s">
        <v>25</v>
      </c>
      <c r="D1153" t="s">
        <v>42</v>
      </c>
      <c r="E1153">
        <v>168</v>
      </c>
      <c r="F1153" t="s">
        <v>39</v>
      </c>
      <c r="G1153" t="s">
        <v>40</v>
      </c>
      <c r="H1153" t="s">
        <v>29</v>
      </c>
      <c r="I1153" t="s">
        <v>24</v>
      </c>
      <c r="J1153" t="s">
        <v>30</v>
      </c>
      <c r="K1153">
        <v>1997</v>
      </c>
      <c r="L1153" t="s">
        <v>44</v>
      </c>
      <c r="M1153">
        <v>9.2012</v>
      </c>
      <c r="N1153">
        <v>1670</v>
      </c>
      <c r="P1153" t="s">
        <v>41</v>
      </c>
      <c r="Q1153">
        <v>5</v>
      </c>
      <c r="R1153" t="s">
        <v>33</v>
      </c>
      <c r="T1153">
        <v>4</v>
      </c>
      <c r="U1153" t="s">
        <v>34</v>
      </c>
      <c r="V1153" t="s">
        <v>49</v>
      </c>
      <c r="W1153" s="1">
        <f>IF(M1153="Neu",DATE(2018,2,1),DATE(RIGHT(M1153,4),1,1))</f>
        <v>40909</v>
      </c>
      <c r="X1153" s="3">
        <f ca="1">TODAY()-W1153</f>
        <v>2328</v>
      </c>
      <c r="Y1153">
        <v>19800</v>
      </c>
      <c r="Z1153">
        <v>97900</v>
      </c>
      <c r="AA1153" s="4">
        <f ca="1">X1153/365</f>
        <v>6.3780821917808215</v>
      </c>
      <c r="AB1153">
        <v>7.2</v>
      </c>
      <c r="AC1153">
        <f t="shared" si="17"/>
        <v>0</v>
      </c>
    </row>
    <row r="1154" spans="1:29" x14ac:dyDescent="0.25">
      <c r="A1154" t="s">
        <v>33</v>
      </c>
      <c r="B1154">
        <v>2000</v>
      </c>
      <c r="C1154" t="s">
        <v>25</v>
      </c>
      <c r="D1154" t="s">
        <v>46</v>
      </c>
      <c r="E1154">
        <v>171</v>
      </c>
      <c r="F1154" t="s">
        <v>39</v>
      </c>
      <c r="G1154" t="s">
        <v>40</v>
      </c>
      <c r="H1154" t="s">
        <v>29</v>
      </c>
      <c r="I1154" t="s">
        <v>33</v>
      </c>
      <c r="J1154" t="s">
        <v>30</v>
      </c>
      <c r="K1154">
        <v>1997</v>
      </c>
      <c r="L1154" t="s">
        <v>44</v>
      </c>
      <c r="M1154">
        <v>8.2012</v>
      </c>
      <c r="N1154">
        <v>1670</v>
      </c>
      <c r="O1154" s="1">
        <v>41120</v>
      </c>
      <c r="P1154" t="s">
        <v>41</v>
      </c>
      <c r="Q1154">
        <v>5</v>
      </c>
      <c r="R1154" t="s">
        <v>33</v>
      </c>
      <c r="T1154">
        <v>4</v>
      </c>
      <c r="U1154" t="s">
        <v>34</v>
      </c>
      <c r="V1154" t="s">
        <v>49</v>
      </c>
      <c r="W1154" s="1">
        <f>IF(M1154="Neu",DATE(2018,2,1),DATE(RIGHT(M1154,4),1,1))</f>
        <v>40909</v>
      </c>
      <c r="X1154" s="3">
        <f ca="1">TODAY()-W1154</f>
        <v>2328</v>
      </c>
      <c r="Y1154">
        <v>28000</v>
      </c>
      <c r="Z1154">
        <v>38200</v>
      </c>
      <c r="AA1154" s="4">
        <f ca="1">X1154/365</f>
        <v>6.3780821917808215</v>
      </c>
      <c r="AB1154">
        <v>7.3</v>
      </c>
      <c r="AC1154">
        <f t="shared" si="17"/>
        <v>0</v>
      </c>
    </row>
    <row r="1155" spans="1:29" x14ac:dyDescent="0.25">
      <c r="A1155" t="s">
        <v>24</v>
      </c>
      <c r="B1155">
        <v>2000</v>
      </c>
      <c r="C1155" t="s">
        <v>25</v>
      </c>
      <c r="D1155" t="s">
        <v>42</v>
      </c>
      <c r="E1155">
        <v>183</v>
      </c>
      <c r="F1155" t="s">
        <v>39</v>
      </c>
      <c r="G1155" t="s">
        <v>40</v>
      </c>
      <c r="H1155" t="s">
        <v>29</v>
      </c>
      <c r="I1155" t="s">
        <v>24</v>
      </c>
      <c r="J1155" t="s">
        <v>30</v>
      </c>
      <c r="K1155">
        <v>1997</v>
      </c>
      <c r="L1155" t="s">
        <v>38</v>
      </c>
      <c r="M1155">
        <v>6.2012</v>
      </c>
      <c r="N1155">
        <v>1670</v>
      </c>
      <c r="O1155" s="1">
        <v>43007</v>
      </c>
      <c r="P1155" t="s">
        <v>41</v>
      </c>
      <c r="Q1155">
        <v>5</v>
      </c>
      <c r="R1155" t="s">
        <v>33</v>
      </c>
      <c r="T1155">
        <v>4</v>
      </c>
      <c r="U1155" t="s">
        <v>34</v>
      </c>
      <c r="V1155" t="s">
        <v>49</v>
      </c>
      <c r="W1155" s="1">
        <f>IF(M1155="Neu",DATE(2018,2,1),DATE(RIGHT(M1155,4),1,1))</f>
        <v>40909</v>
      </c>
      <c r="X1155" s="3">
        <f ca="1">TODAY()-W1155</f>
        <v>2328</v>
      </c>
      <c r="Y1155">
        <v>23500</v>
      </c>
      <c r="Z1155">
        <v>64900</v>
      </c>
      <c r="AA1155" s="4">
        <f ca="1">X1155/365</f>
        <v>6.3780821917808215</v>
      </c>
      <c r="AB1155">
        <v>7.9</v>
      </c>
      <c r="AC1155">
        <f t="shared" ref="AC1155:AC1218" si="18">IF(P1155="Diesel",1,0)</f>
        <v>0</v>
      </c>
    </row>
    <row r="1156" spans="1:29" x14ac:dyDescent="0.25">
      <c r="A1156" t="s">
        <v>24</v>
      </c>
      <c r="B1156">
        <v>2000</v>
      </c>
      <c r="C1156" t="s">
        <v>25</v>
      </c>
      <c r="D1156" t="s">
        <v>209</v>
      </c>
      <c r="E1156">
        <v>168</v>
      </c>
      <c r="F1156" t="s">
        <v>39</v>
      </c>
      <c r="G1156" t="s">
        <v>28</v>
      </c>
      <c r="H1156" t="s">
        <v>29</v>
      </c>
      <c r="I1156" t="s">
        <v>24</v>
      </c>
      <c r="J1156" t="s">
        <v>30</v>
      </c>
      <c r="K1156">
        <v>1997</v>
      </c>
      <c r="M1156">
        <v>11.2012</v>
      </c>
      <c r="N1156">
        <v>1670</v>
      </c>
      <c r="P1156" t="s">
        <v>41</v>
      </c>
      <c r="Q1156">
        <v>5</v>
      </c>
      <c r="R1156" t="s">
        <v>33</v>
      </c>
      <c r="T1156">
        <v>4</v>
      </c>
      <c r="U1156" t="s">
        <v>34</v>
      </c>
      <c r="V1156" t="s">
        <v>49</v>
      </c>
      <c r="W1156" s="1">
        <f>IF(M1156="Neu",DATE(2018,2,1),DATE(RIGHT(M1156,4),1,1))</f>
        <v>40909</v>
      </c>
      <c r="X1156" s="3">
        <f ca="1">TODAY()-W1156</f>
        <v>2328</v>
      </c>
      <c r="Y1156">
        <v>26900</v>
      </c>
      <c r="Z1156">
        <v>32300</v>
      </c>
      <c r="AA1156" s="4">
        <f ca="1">X1156/365</f>
        <v>6.3780821917808215</v>
      </c>
      <c r="AB1156">
        <v>7.2</v>
      </c>
      <c r="AC1156">
        <f t="shared" si="18"/>
        <v>0</v>
      </c>
    </row>
    <row r="1157" spans="1:29" x14ac:dyDescent="0.25">
      <c r="A1157" t="s">
        <v>33</v>
      </c>
      <c r="B1157">
        <v>2000</v>
      </c>
      <c r="C1157" t="s">
        <v>25</v>
      </c>
      <c r="D1157" t="s">
        <v>48</v>
      </c>
      <c r="E1157">
        <v>168</v>
      </c>
      <c r="F1157" t="s">
        <v>39</v>
      </c>
      <c r="G1157" t="s">
        <v>28</v>
      </c>
      <c r="H1157" t="s">
        <v>29</v>
      </c>
      <c r="I1157" t="s">
        <v>33</v>
      </c>
      <c r="J1157" t="s">
        <v>47</v>
      </c>
      <c r="K1157">
        <v>1997</v>
      </c>
      <c r="M1157">
        <v>12.2012</v>
      </c>
      <c r="N1157">
        <v>1670</v>
      </c>
      <c r="O1157" s="1">
        <v>41244</v>
      </c>
      <c r="P1157" t="s">
        <v>41</v>
      </c>
      <c r="Q1157">
        <v>5</v>
      </c>
      <c r="R1157" t="s">
        <v>33</v>
      </c>
      <c r="T1157">
        <v>4</v>
      </c>
      <c r="U1157" t="s">
        <v>34</v>
      </c>
      <c r="V1157" t="s">
        <v>49</v>
      </c>
      <c r="W1157" s="1">
        <f>IF(M1157="Neu",DATE(2018,2,1),DATE(RIGHT(M1157,4),1,1))</f>
        <v>40909</v>
      </c>
      <c r="X1157" s="3">
        <f ca="1">TODAY()-W1157</f>
        <v>2328</v>
      </c>
      <c r="Y1157">
        <v>24400</v>
      </c>
      <c r="Z1157">
        <v>43400</v>
      </c>
      <c r="AA1157" s="4">
        <f ca="1">X1157/365</f>
        <v>6.3780821917808215</v>
      </c>
      <c r="AB1157">
        <v>7.2</v>
      </c>
      <c r="AC1157">
        <f t="shared" si="18"/>
        <v>0</v>
      </c>
    </row>
    <row r="1158" spans="1:29" x14ac:dyDescent="0.25">
      <c r="A1158" t="s">
        <v>24</v>
      </c>
      <c r="B1158">
        <v>2000</v>
      </c>
      <c r="C1158" t="s">
        <v>25</v>
      </c>
      <c r="D1158" t="s">
        <v>26</v>
      </c>
      <c r="E1158">
        <v>171</v>
      </c>
      <c r="F1158" t="s">
        <v>39</v>
      </c>
      <c r="G1158" t="s">
        <v>28</v>
      </c>
      <c r="H1158" t="s">
        <v>29</v>
      </c>
      <c r="I1158" t="s">
        <v>24</v>
      </c>
      <c r="J1158" t="s">
        <v>30</v>
      </c>
      <c r="K1158">
        <v>1997</v>
      </c>
      <c r="L1158" t="s">
        <v>38</v>
      </c>
      <c r="M1158">
        <v>11.2012</v>
      </c>
      <c r="N1158">
        <v>1670</v>
      </c>
      <c r="P1158" t="s">
        <v>41</v>
      </c>
      <c r="Q1158">
        <v>5</v>
      </c>
      <c r="R1158" t="s">
        <v>33</v>
      </c>
      <c r="T1158">
        <v>4</v>
      </c>
      <c r="U1158" t="s">
        <v>34</v>
      </c>
      <c r="V1158" t="s">
        <v>49</v>
      </c>
      <c r="W1158" s="1">
        <f>IF(M1158="Neu",DATE(2018,2,1),DATE(RIGHT(M1158,4),1,1))</f>
        <v>40909</v>
      </c>
      <c r="X1158" s="3">
        <f ca="1">TODAY()-W1158</f>
        <v>2328</v>
      </c>
      <c r="Y1158">
        <v>19900</v>
      </c>
      <c r="Z1158">
        <v>104100</v>
      </c>
      <c r="AA1158" s="4">
        <f ca="1">X1158/365</f>
        <v>6.3780821917808215</v>
      </c>
      <c r="AB1158">
        <v>7.3</v>
      </c>
      <c r="AC1158">
        <f t="shared" si="18"/>
        <v>0</v>
      </c>
    </row>
    <row r="1159" spans="1:29" x14ac:dyDescent="0.25">
      <c r="A1159" t="s">
        <v>24</v>
      </c>
      <c r="B1159">
        <v>2000</v>
      </c>
      <c r="C1159" t="s">
        <v>25</v>
      </c>
      <c r="D1159" t="s">
        <v>36</v>
      </c>
      <c r="E1159">
        <v>184</v>
      </c>
      <c r="F1159" t="s">
        <v>39</v>
      </c>
      <c r="G1159" t="s">
        <v>28</v>
      </c>
      <c r="H1159" t="s">
        <v>29</v>
      </c>
      <c r="I1159" t="s">
        <v>24</v>
      </c>
      <c r="J1159" t="s">
        <v>52</v>
      </c>
      <c r="K1159">
        <v>1997</v>
      </c>
      <c r="L1159" t="s">
        <v>38</v>
      </c>
      <c r="M1159">
        <v>6.2012</v>
      </c>
      <c r="N1159">
        <v>1785</v>
      </c>
      <c r="P1159" t="s">
        <v>32</v>
      </c>
      <c r="Q1159">
        <v>5</v>
      </c>
      <c r="R1159" t="s">
        <v>33</v>
      </c>
      <c r="T1159">
        <v>4</v>
      </c>
      <c r="U1159" t="s">
        <v>34</v>
      </c>
      <c r="V1159" t="s">
        <v>59</v>
      </c>
      <c r="W1159" s="1">
        <f>IF(M1159="Neu",DATE(2018,2,1),DATE(RIGHT(M1159,4),1,1))</f>
        <v>40909</v>
      </c>
      <c r="X1159" s="3">
        <f ca="1">TODAY()-W1159</f>
        <v>2328</v>
      </c>
      <c r="Y1159">
        <v>17999</v>
      </c>
      <c r="Z1159">
        <v>137000</v>
      </c>
      <c r="AA1159" s="4">
        <f ca="1">X1159/365</f>
        <v>6.3780821917808215</v>
      </c>
      <c r="AB1159">
        <v>7.9</v>
      </c>
      <c r="AC1159">
        <f t="shared" si="18"/>
        <v>1</v>
      </c>
    </row>
    <row r="1160" spans="1:29" x14ac:dyDescent="0.25">
      <c r="A1160" t="s">
        <v>33</v>
      </c>
      <c r="B1160">
        <v>2000</v>
      </c>
      <c r="C1160" t="s">
        <v>25</v>
      </c>
      <c r="D1160" t="s">
        <v>308</v>
      </c>
      <c r="E1160">
        <v>175</v>
      </c>
      <c r="F1160" t="s">
        <v>39</v>
      </c>
      <c r="G1160" t="s">
        <v>40</v>
      </c>
      <c r="H1160" t="s">
        <v>29</v>
      </c>
      <c r="I1160" t="s">
        <v>24</v>
      </c>
      <c r="J1160" t="s">
        <v>30</v>
      </c>
      <c r="K1160">
        <v>1997</v>
      </c>
      <c r="L1160" t="s">
        <v>309</v>
      </c>
      <c r="M1160">
        <v>10.2012</v>
      </c>
      <c r="N1160">
        <v>1795</v>
      </c>
      <c r="P1160" t="s">
        <v>41</v>
      </c>
      <c r="Q1160">
        <v>5</v>
      </c>
      <c r="R1160" t="s">
        <v>33</v>
      </c>
      <c r="T1160">
        <v>4</v>
      </c>
      <c r="U1160" t="s">
        <v>34</v>
      </c>
      <c r="V1160" t="s">
        <v>59</v>
      </c>
      <c r="W1160" s="1">
        <f>IF(M1160="Neu",DATE(2018,2,1),DATE(RIGHT(M1160,4),1,1))</f>
        <v>40909</v>
      </c>
      <c r="X1160" s="3">
        <f ca="1">TODAY()-W1160</f>
        <v>2328</v>
      </c>
      <c r="Y1160">
        <v>30900</v>
      </c>
      <c r="Z1160">
        <v>34547</v>
      </c>
      <c r="AA1160" s="4">
        <f ca="1">X1160/365</f>
        <v>6.3780821917808215</v>
      </c>
      <c r="AB1160">
        <v>7.5</v>
      </c>
      <c r="AC1160">
        <f t="shared" si="18"/>
        <v>0</v>
      </c>
    </row>
    <row r="1161" spans="1:29" x14ac:dyDescent="0.25">
      <c r="A1161" t="s">
        <v>24</v>
      </c>
      <c r="B1161">
        <v>2000</v>
      </c>
      <c r="C1161" t="s">
        <v>25</v>
      </c>
      <c r="D1161" t="s">
        <v>42</v>
      </c>
      <c r="E1161">
        <v>175</v>
      </c>
      <c r="F1161" t="s">
        <v>39</v>
      </c>
      <c r="G1161" t="s">
        <v>40</v>
      </c>
      <c r="H1161" t="s">
        <v>29</v>
      </c>
      <c r="I1161" t="s">
        <v>24</v>
      </c>
      <c r="J1161" t="s">
        <v>30</v>
      </c>
      <c r="K1161">
        <v>1997</v>
      </c>
      <c r="L1161" t="s">
        <v>58</v>
      </c>
      <c r="M1161">
        <v>7.2012</v>
      </c>
      <c r="N1161">
        <v>1795</v>
      </c>
      <c r="P1161" t="s">
        <v>41</v>
      </c>
      <c r="Q1161">
        <v>5</v>
      </c>
      <c r="R1161" t="s">
        <v>33</v>
      </c>
      <c r="T1161">
        <v>4</v>
      </c>
      <c r="U1161" t="s">
        <v>34</v>
      </c>
      <c r="V1161" t="s">
        <v>59</v>
      </c>
      <c r="W1161" s="1">
        <f>IF(M1161="Neu",DATE(2018,2,1),DATE(RIGHT(M1161,4),1,1))</f>
        <v>40909</v>
      </c>
      <c r="X1161" s="3">
        <f ca="1">TODAY()-W1161</f>
        <v>2328</v>
      </c>
      <c r="Y1161">
        <v>26900</v>
      </c>
      <c r="Z1161">
        <v>71000</v>
      </c>
      <c r="AA1161" s="4">
        <f ca="1">X1161/365</f>
        <v>6.3780821917808215</v>
      </c>
      <c r="AB1161">
        <v>7.5</v>
      </c>
      <c r="AC1161">
        <f t="shared" si="18"/>
        <v>0</v>
      </c>
    </row>
    <row r="1162" spans="1:29" x14ac:dyDescent="0.25">
      <c r="A1162" t="s">
        <v>24</v>
      </c>
      <c r="B1162">
        <v>2000</v>
      </c>
      <c r="C1162" t="s">
        <v>25</v>
      </c>
      <c r="D1162" t="s">
        <v>42</v>
      </c>
      <c r="E1162">
        <v>175</v>
      </c>
      <c r="F1162" t="s">
        <v>39</v>
      </c>
      <c r="G1162" t="s">
        <v>40</v>
      </c>
      <c r="H1162" t="s">
        <v>29</v>
      </c>
      <c r="I1162" t="s">
        <v>24</v>
      </c>
      <c r="J1162" t="s">
        <v>30</v>
      </c>
      <c r="K1162">
        <v>1997</v>
      </c>
      <c r="L1162" t="s">
        <v>48</v>
      </c>
      <c r="M1162">
        <v>10.2012</v>
      </c>
      <c r="N1162">
        <v>1795</v>
      </c>
      <c r="P1162" t="s">
        <v>41</v>
      </c>
      <c r="Q1162">
        <v>5</v>
      </c>
      <c r="R1162" t="s">
        <v>33</v>
      </c>
      <c r="T1162">
        <v>4</v>
      </c>
      <c r="U1162" t="s">
        <v>34</v>
      </c>
      <c r="V1162" t="s">
        <v>59</v>
      </c>
      <c r="W1162" s="1">
        <f>IF(M1162="Neu",DATE(2018,2,1),DATE(RIGHT(M1162,4),1,1))</f>
        <v>40909</v>
      </c>
      <c r="X1162" s="3">
        <f ca="1">TODAY()-W1162</f>
        <v>2328</v>
      </c>
      <c r="Y1162">
        <v>24500</v>
      </c>
      <c r="Z1162">
        <v>110800</v>
      </c>
      <c r="AA1162" s="4">
        <f ca="1">X1162/365</f>
        <v>6.3780821917808215</v>
      </c>
      <c r="AB1162">
        <v>7.5</v>
      </c>
      <c r="AC1162">
        <f t="shared" si="18"/>
        <v>0</v>
      </c>
    </row>
    <row r="1163" spans="1:29" x14ac:dyDescent="0.25">
      <c r="A1163" t="s">
        <v>24</v>
      </c>
      <c r="B1163">
        <v>2000</v>
      </c>
      <c r="C1163" t="s">
        <v>25</v>
      </c>
      <c r="D1163" t="s">
        <v>42</v>
      </c>
      <c r="E1163">
        <v>175</v>
      </c>
      <c r="F1163" t="s">
        <v>39</v>
      </c>
      <c r="G1163" t="s">
        <v>40</v>
      </c>
      <c r="H1163" t="s">
        <v>29</v>
      </c>
      <c r="I1163" t="s">
        <v>24</v>
      </c>
      <c r="J1163" t="s">
        <v>30</v>
      </c>
      <c r="K1163">
        <v>1997</v>
      </c>
      <c r="L1163" t="s">
        <v>38</v>
      </c>
      <c r="M1163">
        <v>1.2012</v>
      </c>
      <c r="N1163">
        <v>1780</v>
      </c>
      <c r="P1163" t="s">
        <v>41</v>
      </c>
      <c r="Q1163">
        <v>5</v>
      </c>
      <c r="R1163" t="s">
        <v>33</v>
      </c>
      <c r="T1163">
        <v>4</v>
      </c>
      <c r="U1163" t="s">
        <v>34</v>
      </c>
      <c r="V1163" t="s">
        <v>59</v>
      </c>
      <c r="W1163" s="1">
        <f>IF(M1163="Neu",DATE(2018,2,1),DATE(RIGHT(M1163,4),1,1))</f>
        <v>40909</v>
      </c>
      <c r="X1163" s="3">
        <f ca="1">TODAY()-W1163</f>
        <v>2328</v>
      </c>
      <c r="Y1163">
        <v>26800</v>
      </c>
      <c r="Z1163">
        <v>82300</v>
      </c>
      <c r="AA1163" s="4">
        <f ca="1">X1163/365</f>
        <v>6.3780821917808215</v>
      </c>
      <c r="AB1163">
        <v>7.5</v>
      </c>
      <c r="AC1163">
        <f t="shared" si="18"/>
        <v>0</v>
      </c>
    </row>
    <row r="1164" spans="1:29" x14ac:dyDescent="0.25">
      <c r="A1164" t="s">
        <v>24</v>
      </c>
      <c r="B1164">
        <v>2000</v>
      </c>
      <c r="C1164" t="s">
        <v>25</v>
      </c>
      <c r="D1164" t="s">
        <v>26</v>
      </c>
      <c r="E1164">
        <v>175</v>
      </c>
      <c r="F1164" t="s">
        <v>39</v>
      </c>
      <c r="G1164" t="s">
        <v>40</v>
      </c>
      <c r="H1164" t="s">
        <v>29</v>
      </c>
      <c r="I1164" t="s">
        <v>24</v>
      </c>
      <c r="J1164" t="s">
        <v>30</v>
      </c>
      <c r="K1164">
        <v>1997</v>
      </c>
      <c r="L1164" t="s">
        <v>38</v>
      </c>
      <c r="M1164">
        <v>7.2012</v>
      </c>
      <c r="N1164">
        <v>1795</v>
      </c>
      <c r="O1164" s="1">
        <v>42558</v>
      </c>
      <c r="P1164" t="s">
        <v>41</v>
      </c>
      <c r="Q1164">
        <v>5</v>
      </c>
      <c r="R1164" t="s">
        <v>33</v>
      </c>
      <c r="T1164">
        <v>4</v>
      </c>
      <c r="U1164" t="s">
        <v>34</v>
      </c>
      <c r="V1164" t="s">
        <v>59</v>
      </c>
      <c r="W1164" s="1">
        <f>IF(M1164="Neu",DATE(2018,2,1),DATE(RIGHT(M1164,4),1,1))</f>
        <v>40909</v>
      </c>
      <c r="X1164" s="3">
        <f ca="1">TODAY()-W1164</f>
        <v>2328</v>
      </c>
      <c r="Y1164">
        <v>26500</v>
      </c>
      <c r="Z1164">
        <v>74000</v>
      </c>
      <c r="AA1164" s="4">
        <f ca="1">X1164/365</f>
        <v>6.3780821917808215</v>
      </c>
      <c r="AB1164">
        <v>7.5</v>
      </c>
      <c r="AC1164">
        <f t="shared" si="18"/>
        <v>0</v>
      </c>
    </row>
    <row r="1165" spans="1:29" x14ac:dyDescent="0.25">
      <c r="A1165" t="s">
        <v>24</v>
      </c>
      <c r="B1165">
        <v>2000</v>
      </c>
      <c r="C1165" t="s">
        <v>25</v>
      </c>
      <c r="D1165" t="s">
        <v>42</v>
      </c>
      <c r="E1165">
        <v>175</v>
      </c>
      <c r="F1165" t="s">
        <v>39</v>
      </c>
      <c r="G1165" t="s">
        <v>40</v>
      </c>
      <c r="H1165" t="s">
        <v>29</v>
      </c>
      <c r="I1165" t="s">
        <v>24</v>
      </c>
      <c r="J1165" t="s">
        <v>30</v>
      </c>
      <c r="K1165">
        <v>1997</v>
      </c>
      <c r="L1165" t="s">
        <v>58</v>
      </c>
      <c r="M1165">
        <v>11.2012</v>
      </c>
      <c r="N1165">
        <v>1815</v>
      </c>
      <c r="P1165" t="s">
        <v>41</v>
      </c>
      <c r="Q1165">
        <v>5</v>
      </c>
      <c r="R1165" t="s">
        <v>33</v>
      </c>
      <c r="T1165">
        <v>4</v>
      </c>
      <c r="U1165" t="s">
        <v>34</v>
      </c>
      <c r="V1165" t="s">
        <v>59</v>
      </c>
      <c r="W1165" s="1">
        <f>IF(M1165="Neu",DATE(2018,2,1),DATE(RIGHT(M1165,4),1,1))</f>
        <v>40909</v>
      </c>
      <c r="X1165" s="3">
        <f ca="1">TODAY()-W1165</f>
        <v>2328</v>
      </c>
      <c r="Y1165">
        <v>31800</v>
      </c>
      <c r="Z1165">
        <v>33300</v>
      </c>
      <c r="AA1165" s="4">
        <f ca="1">X1165/365</f>
        <v>6.3780821917808215</v>
      </c>
      <c r="AB1165">
        <v>7.5</v>
      </c>
      <c r="AC1165">
        <f t="shared" si="18"/>
        <v>0</v>
      </c>
    </row>
    <row r="1166" spans="1:29" x14ac:dyDescent="0.25">
      <c r="A1166" t="s">
        <v>24</v>
      </c>
      <c r="B1166">
        <v>2000</v>
      </c>
      <c r="C1166" t="s">
        <v>25</v>
      </c>
      <c r="D1166" t="s">
        <v>61</v>
      </c>
      <c r="E1166">
        <v>183</v>
      </c>
      <c r="F1166" t="s">
        <v>39</v>
      </c>
      <c r="G1166" t="s">
        <v>40</v>
      </c>
      <c r="H1166" t="s">
        <v>29</v>
      </c>
      <c r="I1166" t="s">
        <v>24</v>
      </c>
      <c r="J1166" t="s">
        <v>30</v>
      </c>
      <c r="K1166">
        <v>1997</v>
      </c>
      <c r="M1166">
        <v>3.2012</v>
      </c>
      <c r="N1166">
        <v>1670</v>
      </c>
      <c r="P1166" t="s">
        <v>41</v>
      </c>
      <c r="Q1166">
        <v>5</v>
      </c>
      <c r="R1166" t="s">
        <v>33</v>
      </c>
      <c r="T1166">
        <v>4</v>
      </c>
      <c r="U1166" t="s">
        <v>34</v>
      </c>
      <c r="V1166" t="s">
        <v>49</v>
      </c>
      <c r="W1166" s="1">
        <f>IF(M1166="Neu",DATE(2018,2,1),DATE(RIGHT(M1166,4),1,1))</f>
        <v>40909</v>
      </c>
      <c r="X1166" s="3">
        <f ca="1">TODAY()-W1166</f>
        <v>2328</v>
      </c>
      <c r="Y1166">
        <v>21900</v>
      </c>
      <c r="Z1166">
        <v>91450</v>
      </c>
      <c r="AA1166" s="4">
        <f ca="1">X1166/365</f>
        <v>6.3780821917808215</v>
      </c>
      <c r="AB1166">
        <v>7.9</v>
      </c>
      <c r="AC1166">
        <f t="shared" si="18"/>
        <v>0</v>
      </c>
    </row>
    <row r="1167" spans="1:29" x14ac:dyDescent="0.25">
      <c r="A1167" t="s">
        <v>33</v>
      </c>
      <c r="B1167">
        <v>2000</v>
      </c>
      <c r="C1167" t="s">
        <v>25</v>
      </c>
      <c r="D1167" t="s">
        <v>74</v>
      </c>
      <c r="E1167">
        <v>167</v>
      </c>
      <c r="F1167" t="s">
        <v>27</v>
      </c>
      <c r="G1167" t="s">
        <v>28</v>
      </c>
      <c r="H1167" t="s">
        <v>29</v>
      </c>
      <c r="I1167" t="s">
        <v>33</v>
      </c>
      <c r="J1167" t="s">
        <v>30</v>
      </c>
      <c r="K1167">
        <v>1997</v>
      </c>
      <c r="L1167" t="s">
        <v>75</v>
      </c>
      <c r="M1167">
        <v>1.2013</v>
      </c>
      <c r="N1167">
        <v>1665</v>
      </c>
      <c r="P1167" t="s">
        <v>41</v>
      </c>
      <c r="Q1167">
        <v>5</v>
      </c>
      <c r="R1167" t="s">
        <v>33</v>
      </c>
      <c r="T1167">
        <v>4</v>
      </c>
      <c r="U1167" t="s">
        <v>34</v>
      </c>
      <c r="V1167" t="s">
        <v>49</v>
      </c>
      <c r="W1167" s="1">
        <f>IF(M1167="Neu",DATE(2018,2,1),DATE(RIGHT(M1167,4),1,1))</f>
        <v>41275</v>
      </c>
      <c r="X1167" s="3">
        <f ca="1">TODAY()-W1167</f>
        <v>1962</v>
      </c>
      <c r="Y1167">
        <v>22900</v>
      </c>
      <c r="Z1167">
        <v>53000</v>
      </c>
      <c r="AA1167" s="4">
        <f ca="1">X1167/365</f>
        <v>5.375342465753425</v>
      </c>
      <c r="AB1167">
        <v>7.1</v>
      </c>
      <c r="AC1167">
        <f t="shared" si="18"/>
        <v>0</v>
      </c>
    </row>
    <row r="1168" spans="1:29" x14ac:dyDescent="0.25">
      <c r="A1168" t="s">
        <v>24</v>
      </c>
      <c r="B1168">
        <v>2000</v>
      </c>
      <c r="C1168" t="s">
        <v>25</v>
      </c>
      <c r="D1168" t="s">
        <v>130</v>
      </c>
      <c r="E1168">
        <v>167</v>
      </c>
      <c r="F1168" t="s">
        <v>39</v>
      </c>
      <c r="G1168" t="s">
        <v>28</v>
      </c>
      <c r="H1168" t="s">
        <v>29</v>
      </c>
      <c r="I1168" t="s">
        <v>24</v>
      </c>
      <c r="J1168" t="s">
        <v>30</v>
      </c>
      <c r="K1168">
        <v>1997</v>
      </c>
      <c r="L1168" t="s">
        <v>131</v>
      </c>
      <c r="M1168">
        <v>1.2013</v>
      </c>
      <c r="N1168">
        <v>1665</v>
      </c>
      <c r="O1168" s="1">
        <v>41250</v>
      </c>
      <c r="P1168" t="s">
        <v>41</v>
      </c>
      <c r="Q1168">
        <v>5</v>
      </c>
      <c r="R1168" t="s">
        <v>33</v>
      </c>
      <c r="T1168">
        <v>4</v>
      </c>
      <c r="U1168" t="s">
        <v>34</v>
      </c>
      <c r="V1168" t="s">
        <v>49</v>
      </c>
      <c r="W1168" s="1">
        <f>IF(M1168="Neu",DATE(2018,2,1),DATE(RIGHT(M1168,4),1,1))</f>
        <v>41275</v>
      </c>
      <c r="X1168" s="3">
        <f ca="1">TODAY()-W1168</f>
        <v>1962</v>
      </c>
      <c r="Y1168">
        <v>23900</v>
      </c>
      <c r="Z1168">
        <v>31800</v>
      </c>
      <c r="AA1168" s="4">
        <f ca="1">X1168/365</f>
        <v>5.375342465753425</v>
      </c>
      <c r="AB1168">
        <v>7.1</v>
      </c>
      <c r="AC1168">
        <f t="shared" si="18"/>
        <v>0</v>
      </c>
    </row>
    <row r="1169" spans="1:29" x14ac:dyDescent="0.25">
      <c r="A1169" t="s">
        <v>24</v>
      </c>
      <c r="B1169" t="s">
        <v>68</v>
      </c>
      <c r="C1169" t="s">
        <v>25</v>
      </c>
      <c r="D1169" t="s">
        <v>56</v>
      </c>
      <c r="E1169">
        <v>176</v>
      </c>
      <c r="F1169" t="s">
        <v>39</v>
      </c>
      <c r="G1169" t="s">
        <v>28</v>
      </c>
      <c r="H1169" t="s">
        <v>29</v>
      </c>
      <c r="I1169" t="s">
        <v>24</v>
      </c>
      <c r="J1169" t="s">
        <v>52</v>
      </c>
      <c r="K1169">
        <v>1997</v>
      </c>
      <c r="L1169" t="s">
        <v>44</v>
      </c>
      <c r="M1169">
        <v>5.2012999999999998</v>
      </c>
      <c r="N1169">
        <v>1665</v>
      </c>
      <c r="P1169" t="s">
        <v>41</v>
      </c>
      <c r="Q1169">
        <v>5</v>
      </c>
      <c r="R1169" t="s">
        <v>33</v>
      </c>
      <c r="T1169">
        <v>4</v>
      </c>
      <c r="U1169" t="s">
        <v>34</v>
      </c>
      <c r="V1169" t="s">
        <v>49</v>
      </c>
      <c r="W1169" s="1">
        <f>IF(M1169="Neu",DATE(2018,2,1),DATE(RIGHT(M1169,4),1,1))</f>
        <v>41275</v>
      </c>
      <c r="X1169" s="3">
        <f ca="1">TODAY()-W1169</f>
        <v>1962</v>
      </c>
      <c r="Y1169">
        <v>18200</v>
      </c>
      <c r="Z1169">
        <v>78500</v>
      </c>
      <c r="AA1169" s="4">
        <f ca="1">X1169/365</f>
        <v>5.375342465753425</v>
      </c>
      <c r="AB1169">
        <v>7.5</v>
      </c>
      <c r="AC1169">
        <f t="shared" si="18"/>
        <v>0</v>
      </c>
    </row>
    <row r="1170" spans="1:29" x14ac:dyDescent="0.25">
      <c r="A1170" t="s">
        <v>33</v>
      </c>
      <c r="B1170">
        <v>2000</v>
      </c>
      <c r="C1170" t="s">
        <v>25</v>
      </c>
      <c r="D1170" t="s">
        <v>38</v>
      </c>
      <c r="E1170">
        <v>176</v>
      </c>
      <c r="F1170" t="s">
        <v>39</v>
      </c>
      <c r="G1170" t="s">
        <v>28</v>
      </c>
      <c r="H1170" t="s">
        <v>29</v>
      </c>
      <c r="I1170" t="s">
        <v>24</v>
      </c>
      <c r="J1170" t="s">
        <v>52</v>
      </c>
      <c r="K1170">
        <v>1997</v>
      </c>
      <c r="L1170" t="s">
        <v>44</v>
      </c>
      <c r="M1170">
        <v>5.2012999999999998</v>
      </c>
      <c r="N1170">
        <v>1665</v>
      </c>
      <c r="P1170" t="s">
        <v>41</v>
      </c>
      <c r="Q1170">
        <v>5</v>
      </c>
      <c r="R1170" t="s">
        <v>33</v>
      </c>
      <c r="T1170">
        <v>4</v>
      </c>
      <c r="U1170" t="s">
        <v>34</v>
      </c>
      <c r="V1170" t="s">
        <v>49</v>
      </c>
      <c r="W1170" s="1">
        <f>IF(M1170="Neu",DATE(2018,2,1),DATE(RIGHT(M1170,4),1,1))</f>
        <v>41275</v>
      </c>
      <c r="X1170" s="3">
        <f ca="1">TODAY()-W1170</f>
        <v>1962</v>
      </c>
      <c r="Y1170">
        <v>21800</v>
      </c>
      <c r="Z1170">
        <v>56200</v>
      </c>
      <c r="AA1170" s="4">
        <f ca="1">X1170/365</f>
        <v>5.375342465753425</v>
      </c>
      <c r="AB1170">
        <v>7.5</v>
      </c>
      <c r="AC1170">
        <f t="shared" si="18"/>
        <v>0</v>
      </c>
    </row>
    <row r="1171" spans="1:29" x14ac:dyDescent="0.25">
      <c r="A1171" t="s">
        <v>33</v>
      </c>
      <c r="B1171">
        <v>2000</v>
      </c>
      <c r="C1171" t="s">
        <v>25</v>
      </c>
      <c r="D1171" t="s">
        <v>54</v>
      </c>
      <c r="E1171">
        <v>167</v>
      </c>
      <c r="F1171" t="s">
        <v>39</v>
      </c>
      <c r="G1171" t="s">
        <v>28</v>
      </c>
      <c r="H1171" t="s">
        <v>29</v>
      </c>
      <c r="I1171" t="s">
        <v>24</v>
      </c>
      <c r="J1171" t="s">
        <v>30</v>
      </c>
      <c r="K1171">
        <v>1997</v>
      </c>
      <c r="L1171" t="s">
        <v>55</v>
      </c>
      <c r="M1171">
        <v>9.2012999999999998</v>
      </c>
      <c r="N1171">
        <v>1665</v>
      </c>
      <c r="P1171" t="s">
        <v>41</v>
      </c>
      <c r="Q1171">
        <v>5</v>
      </c>
      <c r="R1171" t="s">
        <v>33</v>
      </c>
      <c r="T1171">
        <v>4</v>
      </c>
      <c r="U1171" t="s">
        <v>34</v>
      </c>
      <c r="V1171" t="s">
        <v>49</v>
      </c>
      <c r="W1171" s="1">
        <f>IF(M1171="Neu",DATE(2018,2,1),DATE(RIGHT(M1171,4),1,1))</f>
        <v>41275</v>
      </c>
      <c r="X1171" s="3">
        <f ca="1">TODAY()-W1171</f>
        <v>1962</v>
      </c>
      <c r="Y1171">
        <v>26500</v>
      </c>
      <c r="Z1171">
        <v>48500</v>
      </c>
      <c r="AA1171" s="4">
        <f ca="1">X1171/365</f>
        <v>5.375342465753425</v>
      </c>
      <c r="AB1171">
        <v>7.1</v>
      </c>
      <c r="AC1171">
        <f t="shared" si="18"/>
        <v>0</v>
      </c>
    </row>
    <row r="1172" spans="1:29" x14ac:dyDescent="0.25">
      <c r="A1172" t="s">
        <v>24</v>
      </c>
      <c r="B1172">
        <v>2000</v>
      </c>
      <c r="C1172" t="s">
        <v>25</v>
      </c>
      <c r="D1172" t="s">
        <v>113</v>
      </c>
      <c r="E1172">
        <v>170</v>
      </c>
      <c r="F1172" t="s">
        <v>39</v>
      </c>
      <c r="G1172" t="s">
        <v>28</v>
      </c>
      <c r="H1172" t="s">
        <v>29</v>
      </c>
      <c r="I1172" t="s">
        <v>33</v>
      </c>
      <c r="J1172" t="s">
        <v>30</v>
      </c>
      <c r="K1172">
        <v>1997</v>
      </c>
      <c r="L1172" t="s">
        <v>135</v>
      </c>
      <c r="M1172">
        <v>6.2012999999999998</v>
      </c>
      <c r="N1172">
        <v>1665</v>
      </c>
      <c r="O1172" s="1">
        <v>42736</v>
      </c>
      <c r="P1172" t="s">
        <v>41</v>
      </c>
      <c r="Q1172">
        <v>5</v>
      </c>
      <c r="R1172" t="s">
        <v>33</v>
      </c>
      <c r="T1172">
        <v>4</v>
      </c>
      <c r="U1172" t="s">
        <v>34</v>
      </c>
      <c r="V1172" t="s">
        <v>49</v>
      </c>
      <c r="W1172" s="1">
        <f>IF(M1172="Neu",DATE(2018,2,1),DATE(RIGHT(M1172,4),1,1))</f>
        <v>41275</v>
      </c>
      <c r="X1172" s="3">
        <f ca="1">TODAY()-W1172</f>
        <v>1962</v>
      </c>
      <c r="Y1172">
        <v>24900</v>
      </c>
      <c r="Z1172">
        <v>43700</v>
      </c>
      <c r="AA1172" s="4">
        <f ca="1">X1172/365</f>
        <v>5.375342465753425</v>
      </c>
      <c r="AB1172">
        <v>7.3</v>
      </c>
      <c r="AC1172">
        <f t="shared" si="18"/>
        <v>0</v>
      </c>
    </row>
    <row r="1173" spans="1:29" x14ac:dyDescent="0.25">
      <c r="A1173" t="s">
        <v>24</v>
      </c>
      <c r="B1173">
        <v>2000</v>
      </c>
      <c r="C1173" t="s">
        <v>25</v>
      </c>
      <c r="D1173" t="s">
        <v>42</v>
      </c>
      <c r="E1173">
        <v>170</v>
      </c>
      <c r="F1173" t="s">
        <v>39</v>
      </c>
      <c r="G1173" t="s">
        <v>28</v>
      </c>
      <c r="H1173" t="s">
        <v>29</v>
      </c>
      <c r="I1173" t="s">
        <v>24</v>
      </c>
      <c r="J1173" t="s">
        <v>30</v>
      </c>
      <c r="K1173">
        <v>1997</v>
      </c>
      <c r="L1173" t="s">
        <v>44</v>
      </c>
      <c r="M1173">
        <v>10.2013</v>
      </c>
      <c r="N1173">
        <v>1665</v>
      </c>
      <c r="P1173" t="s">
        <v>41</v>
      </c>
      <c r="Q1173">
        <v>5</v>
      </c>
      <c r="R1173" t="s">
        <v>33</v>
      </c>
      <c r="T1173">
        <v>4</v>
      </c>
      <c r="U1173" t="s">
        <v>34</v>
      </c>
      <c r="V1173" t="s">
        <v>49</v>
      </c>
      <c r="W1173" s="1">
        <f>IF(M1173="Neu",DATE(2018,2,1),DATE(RIGHT(M1173,4),1,1))</f>
        <v>41275</v>
      </c>
      <c r="X1173" s="3">
        <f ca="1">TODAY()-W1173</f>
        <v>1962</v>
      </c>
      <c r="Y1173">
        <v>21800</v>
      </c>
      <c r="Z1173">
        <v>75000</v>
      </c>
      <c r="AA1173" s="4">
        <f ca="1">X1173/365</f>
        <v>5.375342465753425</v>
      </c>
      <c r="AB1173">
        <v>7.3</v>
      </c>
      <c r="AC1173">
        <f t="shared" si="18"/>
        <v>0</v>
      </c>
    </row>
    <row r="1174" spans="1:29" x14ac:dyDescent="0.25">
      <c r="A1174" t="s">
        <v>33</v>
      </c>
      <c r="B1174">
        <v>2000</v>
      </c>
      <c r="C1174" t="s">
        <v>25</v>
      </c>
      <c r="D1174" t="s">
        <v>111</v>
      </c>
      <c r="E1174">
        <v>170</v>
      </c>
      <c r="F1174" t="s">
        <v>39</v>
      </c>
      <c r="G1174" t="s">
        <v>28</v>
      </c>
      <c r="H1174" t="s">
        <v>29</v>
      </c>
      <c r="I1174" t="s">
        <v>24</v>
      </c>
      <c r="J1174" t="s">
        <v>30</v>
      </c>
      <c r="K1174">
        <v>1997</v>
      </c>
      <c r="L1174" t="s">
        <v>148</v>
      </c>
      <c r="M1174">
        <v>11.2013</v>
      </c>
      <c r="N1174">
        <v>1665</v>
      </c>
      <c r="P1174" t="s">
        <v>41</v>
      </c>
      <c r="Q1174">
        <v>5</v>
      </c>
      <c r="R1174" t="s">
        <v>33</v>
      </c>
      <c r="T1174">
        <v>4</v>
      </c>
      <c r="U1174" t="s">
        <v>34</v>
      </c>
      <c r="V1174" t="s">
        <v>49</v>
      </c>
      <c r="W1174" s="1">
        <f>IF(M1174="Neu",DATE(2018,2,1),DATE(RIGHT(M1174,4),1,1))</f>
        <v>41275</v>
      </c>
      <c r="X1174" s="3">
        <f ca="1">TODAY()-W1174</f>
        <v>1962</v>
      </c>
      <c r="Y1174">
        <v>24800</v>
      </c>
      <c r="Z1174">
        <v>53000</v>
      </c>
      <c r="AA1174" s="4">
        <f ca="1">X1174/365</f>
        <v>5.375342465753425</v>
      </c>
      <c r="AB1174">
        <v>7.3</v>
      </c>
      <c r="AC1174">
        <f t="shared" si="18"/>
        <v>0</v>
      </c>
    </row>
    <row r="1175" spans="1:29" x14ac:dyDescent="0.25">
      <c r="A1175" t="s">
        <v>24</v>
      </c>
      <c r="B1175">
        <v>2000</v>
      </c>
      <c r="C1175" t="s">
        <v>25</v>
      </c>
      <c r="D1175" t="s">
        <v>38</v>
      </c>
      <c r="E1175">
        <v>167</v>
      </c>
      <c r="F1175" t="s">
        <v>39</v>
      </c>
      <c r="G1175" t="s">
        <v>28</v>
      </c>
      <c r="H1175" t="s">
        <v>29</v>
      </c>
      <c r="I1175" t="s">
        <v>24</v>
      </c>
      <c r="J1175" t="s">
        <v>30</v>
      </c>
      <c r="K1175">
        <v>1997</v>
      </c>
      <c r="L1175" t="s">
        <v>38</v>
      </c>
      <c r="M1175">
        <v>10.2013</v>
      </c>
      <c r="N1175">
        <v>1665</v>
      </c>
      <c r="P1175" t="s">
        <v>41</v>
      </c>
      <c r="Q1175">
        <v>5</v>
      </c>
      <c r="R1175" t="s">
        <v>33</v>
      </c>
      <c r="T1175">
        <v>4</v>
      </c>
      <c r="U1175" t="s">
        <v>34</v>
      </c>
      <c r="V1175" t="s">
        <v>49</v>
      </c>
      <c r="W1175" s="1">
        <f>IF(M1175="Neu",DATE(2018,2,1),DATE(RIGHT(M1175,4),1,1))</f>
        <v>41275</v>
      </c>
      <c r="X1175" s="3">
        <f ca="1">TODAY()-W1175</f>
        <v>1962</v>
      </c>
      <c r="Y1175">
        <v>22500</v>
      </c>
      <c r="Z1175">
        <v>86300</v>
      </c>
      <c r="AA1175" s="4">
        <f ca="1">X1175/365</f>
        <v>5.375342465753425</v>
      </c>
      <c r="AB1175">
        <v>7.1</v>
      </c>
      <c r="AC1175">
        <f t="shared" si="18"/>
        <v>0</v>
      </c>
    </row>
    <row r="1176" spans="1:29" x14ac:dyDescent="0.25">
      <c r="A1176" t="s">
        <v>24</v>
      </c>
      <c r="B1176">
        <v>2000</v>
      </c>
      <c r="C1176" t="s">
        <v>25</v>
      </c>
      <c r="D1176" t="s">
        <v>38</v>
      </c>
      <c r="E1176">
        <v>167</v>
      </c>
      <c r="F1176" t="s">
        <v>39</v>
      </c>
      <c r="G1176" t="s">
        <v>28</v>
      </c>
      <c r="H1176" t="s">
        <v>29</v>
      </c>
      <c r="I1176" t="s">
        <v>24</v>
      </c>
      <c r="J1176" t="s">
        <v>30</v>
      </c>
      <c r="K1176">
        <v>1997</v>
      </c>
      <c r="L1176" t="s">
        <v>38</v>
      </c>
      <c r="M1176">
        <v>6.2012999999999998</v>
      </c>
      <c r="N1176">
        <v>1665</v>
      </c>
      <c r="O1176" s="1">
        <v>42933</v>
      </c>
      <c r="P1176" t="s">
        <v>41</v>
      </c>
      <c r="Q1176">
        <v>5</v>
      </c>
      <c r="R1176" t="s">
        <v>33</v>
      </c>
      <c r="T1176">
        <v>4</v>
      </c>
      <c r="U1176" t="s">
        <v>34</v>
      </c>
      <c r="V1176" t="s">
        <v>49</v>
      </c>
      <c r="W1176" s="1">
        <f>IF(M1176="Neu",DATE(2018,2,1),DATE(RIGHT(M1176,4),1,1))</f>
        <v>41275</v>
      </c>
      <c r="X1176" s="3">
        <f ca="1">TODAY()-W1176</f>
        <v>1962</v>
      </c>
      <c r="Y1176">
        <v>17900</v>
      </c>
      <c r="Z1176">
        <v>95300</v>
      </c>
      <c r="AA1176" s="4">
        <f ca="1">X1176/365</f>
        <v>5.375342465753425</v>
      </c>
      <c r="AB1176">
        <v>7.1</v>
      </c>
      <c r="AC1176">
        <f t="shared" si="18"/>
        <v>0</v>
      </c>
    </row>
    <row r="1177" spans="1:29" x14ac:dyDescent="0.25">
      <c r="A1177" t="s">
        <v>24</v>
      </c>
      <c r="B1177">
        <v>2000</v>
      </c>
      <c r="C1177" t="s">
        <v>25</v>
      </c>
      <c r="D1177" t="s">
        <v>36</v>
      </c>
      <c r="E1177">
        <v>167</v>
      </c>
      <c r="F1177" t="s">
        <v>39</v>
      </c>
      <c r="G1177" t="s">
        <v>28</v>
      </c>
      <c r="H1177" t="s">
        <v>29</v>
      </c>
      <c r="I1177" t="s">
        <v>24</v>
      </c>
      <c r="J1177" t="s">
        <v>30</v>
      </c>
      <c r="K1177">
        <v>1997</v>
      </c>
      <c r="M1177">
        <v>1.2013</v>
      </c>
      <c r="N1177">
        <v>1665</v>
      </c>
      <c r="P1177" t="s">
        <v>41</v>
      </c>
      <c r="Q1177">
        <v>5</v>
      </c>
      <c r="R1177" t="s">
        <v>33</v>
      </c>
      <c r="T1177">
        <v>4</v>
      </c>
      <c r="U1177" t="s">
        <v>34</v>
      </c>
      <c r="V1177" t="s">
        <v>49</v>
      </c>
      <c r="W1177" s="1">
        <f>IF(M1177="Neu",DATE(2018,2,1),DATE(RIGHT(M1177,4),1,1))</f>
        <v>41275</v>
      </c>
      <c r="X1177" s="3">
        <f ca="1">TODAY()-W1177</f>
        <v>1962</v>
      </c>
      <c r="Y1177">
        <v>22800</v>
      </c>
      <c r="Z1177">
        <v>53000</v>
      </c>
      <c r="AA1177" s="4">
        <f ca="1">X1177/365</f>
        <v>5.375342465753425</v>
      </c>
      <c r="AB1177">
        <v>7.1</v>
      </c>
      <c r="AC1177">
        <f t="shared" si="18"/>
        <v>0</v>
      </c>
    </row>
    <row r="1178" spans="1:29" x14ac:dyDescent="0.25">
      <c r="A1178" t="s">
        <v>33</v>
      </c>
      <c r="B1178">
        <v>2000</v>
      </c>
      <c r="C1178" t="s">
        <v>25</v>
      </c>
      <c r="D1178" t="s">
        <v>36</v>
      </c>
      <c r="E1178">
        <v>167</v>
      </c>
      <c r="F1178" t="s">
        <v>39</v>
      </c>
      <c r="G1178" t="s">
        <v>28</v>
      </c>
      <c r="H1178" t="s">
        <v>29</v>
      </c>
      <c r="I1178" t="s">
        <v>33</v>
      </c>
      <c r="J1178" t="s">
        <v>30</v>
      </c>
      <c r="K1178">
        <v>1997</v>
      </c>
      <c r="M1178">
        <v>6.2012999999999998</v>
      </c>
      <c r="N1178">
        <v>1665</v>
      </c>
      <c r="P1178" t="s">
        <v>41</v>
      </c>
      <c r="Q1178">
        <v>5</v>
      </c>
      <c r="R1178" t="s">
        <v>33</v>
      </c>
      <c r="T1178">
        <v>4</v>
      </c>
      <c r="U1178" t="s">
        <v>34</v>
      </c>
      <c r="V1178" t="s">
        <v>49</v>
      </c>
      <c r="W1178" s="1">
        <f>IF(M1178="Neu",DATE(2018,2,1),DATE(RIGHT(M1178,4),1,1))</f>
        <v>41275</v>
      </c>
      <c r="X1178" s="3">
        <f ca="1">TODAY()-W1178</f>
        <v>1962</v>
      </c>
      <c r="Y1178">
        <v>21800</v>
      </c>
      <c r="Z1178">
        <v>88550</v>
      </c>
      <c r="AA1178" s="4">
        <f ca="1">X1178/365</f>
        <v>5.375342465753425</v>
      </c>
      <c r="AB1178">
        <v>7.1</v>
      </c>
      <c r="AC1178">
        <f t="shared" si="18"/>
        <v>0</v>
      </c>
    </row>
    <row r="1179" spans="1:29" x14ac:dyDescent="0.25">
      <c r="A1179" t="s">
        <v>24</v>
      </c>
      <c r="B1179">
        <v>2000</v>
      </c>
      <c r="C1179" t="s">
        <v>25</v>
      </c>
      <c r="D1179" t="s">
        <v>26</v>
      </c>
      <c r="E1179">
        <v>167</v>
      </c>
      <c r="F1179" t="s">
        <v>39</v>
      </c>
      <c r="G1179" t="s">
        <v>28</v>
      </c>
      <c r="H1179" t="s">
        <v>29</v>
      </c>
      <c r="I1179" t="s">
        <v>24</v>
      </c>
      <c r="J1179" t="s">
        <v>30</v>
      </c>
      <c r="K1179">
        <v>1997</v>
      </c>
      <c r="M1179">
        <v>10.2013</v>
      </c>
      <c r="N1179">
        <v>1665</v>
      </c>
      <c r="P1179" t="s">
        <v>41</v>
      </c>
      <c r="Q1179">
        <v>5</v>
      </c>
      <c r="R1179" t="s">
        <v>33</v>
      </c>
      <c r="T1179">
        <v>4</v>
      </c>
      <c r="U1179" t="s">
        <v>34</v>
      </c>
      <c r="V1179" t="s">
        <v>49</v>
      </c>
      <c r="W1179" s="1">
        <f>IF(M1179="Neu",DATE(2018,2,1),DATE(RIGHT(M1179,4),1,1))</f>
        <v>41275</v>
      </c>
      <c r="X1179" s="3">
        <f ca="1">TODAY()-W1179</f>
        <v>1962</v>
      </c>
      <c r="Y1179">
        <v>24850</v>
      </c>
      <c r="Z1179">
        <v>45000</v>
      </c>
      <c r="AA1179" s="4">
        <f ca="1">X1179/365</f>
        <v>5.375342465753425</v>
      </c>
      <c r="AB1179">
        <v>7.1</v>
      </c>
      <c r="AC1179">
        <f t="shared" si="18"/>
        <v>0</v>
      </c>
    </row>
    <row r="1180" spans="1:29" x14ac:dyDescent="0.25">
      <c r="A1180" t="s">
        <v>24</v>
      </c>
      <c r="B1180">
        <v>2000</v>
      </c>
      <c r="C1180" t="s">
        <v>25</v>
      </c>
      <c r="D1180" t="s">
        <v>151</v>
      </c>
      <c r="E1180">
        <v>167</v>
      </c>
      <c r="F1180" t="s">
        <v>27</v>
      </c>
      <c r="G1180" t="s">
        <v>28</v>
      </c>
      <c r="H1180" t="s">
        <v>29</v>
      </c>
      <c r="I1180" t="s">
        <v>24</v>
      </c>
      <c r="J1180" t="s">
        <v>30</v>
      </c>
      <c r="K1180">
        <v>1997</v>
      </c>
      <c r="L1180" t="s">
        <v>152</v>
      </c>
      <c r="M1180">
        <v>6.2012999999999998</v>
      </c>
      <c r="N1180">
        <v>1665</v>
      </c>
      <c r="O1180" s="1">
        <v>43101</v>
      </c>
      <c r="P1180" t="s">
        <v>41</v>
      </c>
      <c r="Q1180">
        <v>5</v>
      </c>
      <c r="R1180" t="s">
        <v>33</v>
      </c>
      <c r="T1180">
        <v>4</v>
      </c>
      <c r="U1180" t="s">
        <v>34</v>
      </c>
      <c r="V1180" t="s">
        <v>49</v>
      </c>
      <c r="W1180" s="1">
        <f>IF(M1180="Neu",DATE(2018,2,1),DATE(RIGHT(M1180,4),1,1))</f>
        <v>41275</v>
      </c>
      <c r="X1180" s="3">
        <f ca="1">TODAY()-W1180</f>
        <v>1962</v>
      </c>
      <c r="Y1180">
        <v>21900</v>
      </c>
      <c r="Z1180">
        <v>62000</v>
      </c>
      <c r="AA1180" s="4">
        <f ca="1">X1180/365</f>
        <v>5.375342465753425</v>
      </c>
      <c r="AB1180">
        <v>7.1</v>
      </c>
      <c r="AC1180">
        <f t="shared" si="18"/>
        <v>0</v>
      </c>
    </row>
    <row r="1181" spans="1:29" x14ac:dyDescent="0.25">
      <c r="A1181" t="s">
        <v>24</v>
      </c>
      <c r="B1181">
        <v>2000</v>
      </c>
      <c r="C1181" t="s">
        <v>25</v>
      </c>
      <c r="D1181" t="s">
        <v>130</v>
      </c>
      <c r="E1181">
        <v>179</v>
      </c>
      <c r="F1181" t="s">
        <v>39</v>
      </c>
      <c r="G1181" t="s">
        <v>28</v>
      </c>
      <c r="H1181" t="s">
        <v>29</v>
      </c>
      <c r="I1181" t="s">
        <v>33</v>
      </c>
      <c r="J1181" t="s">
        <v>52</v>
      </c>
      <c r="K1181">
        <v>1997</v>
      </c>
      <c r="L1181" t="s">
        <v>97</v>
      </c>
      <c r="M1181">
        <v>11.2013</v>
      </c>
      <c r="N1181">
        <v>1665</v>
      </c>
      <c r="P1181" t="s">
        <v>41</v>
      </c>
      <c r="Q1181">
        <v>5</v>
      </c>
      <c r="R1181" t="s">
        <v>33</v>
      </c>
      <c r="T1181">
        <v>4</v>
      </c>
      <c r="U1181" t="s">
        <v>34</v>
      </c>
      <c r="V1181" t="s">
        <v>49</v>
      </c>
      <c r="W1181" s="1">
        <f>IF(M1181="Neu",DATE(2018,2,1),DATE(RIGHT(M1181,4),1,1))</f>
        <v>41275</v>
      </c>
      <c r="X1181" s="3">
        <f ca="1">TODAY()-W1181</f>
        <v>1962</v>
      </c>
      <c r="Y1181">
        <v>24800</v>
      </c>
      <c r="Z1181">
        <v>46000</v>
      </c>
      <c r="AA1181" s="4">
        <f ca="1">X1181/365</f>
        <v>5.375342465753425</v>
      </c>
      <c r="AB1181">
        <v>7.7</v>
      </c>
      <c r="AC1181">
        <f t="shared" si="18"/>
        <v>0</v>
      </c>
    </row>
    <row r="1182" spans="1:29" x14ac:dyDescent="0.25">
      <c r="A1182" t="s">
        <v>24</v>
      </c>
      <c r="B1182">
        <v>2000</v>
      </c>
      <c r="C1182" t="s">
        <v>25</v>
      </c>
      <c r="D1182" t="s">
        <v>76</v>
      </c>
      <c r="E1182">
        <v>170</v>
      </c>
      <c r="F1182" t="s">
        <v>39</v>
      </c>
      <c r="G1182" t="s">
        <v>28</v>
      </c>
      <c r="H1182" t="s">
        <v>29</v>
      </c>
      <c r="I1182" t="s">
        <v>24</v>
      </c>
      <c r="J1182" t="s">
        <v>30</v>
      </c>
      <c r="K1182">
        <v>1997</v>
      </c>
      <c r="L1182" t="s">
        <v>58</v>
      </c>
      <c r="M1182">
        <v>4.2012999999999998</v>
      </c>
      <c r="N1182">
        <v>1665</v>
      </c>
      <c r="P1182" t="s">
        <v>41</v>
      </c>
      <c r="Q1182">
        <v>5</v>
      </c>
      <c r="R1182" t="s">
        <v>33</v>
      </c>
      <c r="T1182">
        <v>4</v>
      </c>
      <c r="U1182" t="s">
        <v>34</v>
      </c>
      <c r="V1182" t="s">
        <v>49</v>
      </c>
      <c r="W1182" s="1">
        <f>IF(M1182="Neu",DATE(2018,2,1),DATE(RIGHT(M1182,4),1,1))</f>
        <v>41275</v>
      </c>
      <c r="X1182" s="3">
        <f ca="1">TODAY()-W1182</f>
        <v>1962</v>
      </c>
      <c r="Y1182">
        <v>24890</v>
      </c>
      <c r="Z1182">
        <v>27000</v>
      </c>
      <c r="AA1182" s="4">
        <f ca="1">X1182/365</f>
        <v>5.375342465753425</v>
      </c>
      <c r="AB1182">
        <v>7.3</v>
      </c>
      <c r="AC1182">
        <f t="shared" si="18"/>
        <v>0</v>
      </c>
    </row>
    <row r="1183" spans="1:29" x14ac:dyDescent="0.25">
      <c r="A1183" t="s">
        <v>24</v>
      </c>
      <c r="B1183">
        <v>2000</v>
      </c>
      <c r="C1183" t="s">
        <v>25</v>
      </c>
      <c r="D1183" t="s">
        <v>36</v>
      </c>
      <c r="E1183">
        <v>171</v>
      </c>
      <c r="F1183" t="s">
        <v>39</v>
      </c>
      <c r="G1183" t="s">
        <v>40</v>
      </c>
      <c r="H1183" t="s">
        <v>29</v>
      </c>
      <c r="I1183" t="s">
        <v>24</v>
      </c>
      <c r="J1183" t="s">
        <v>30</v>
      </c>
      <c r="K1183">
        <v>1997</v>
      </c>
      <c r="L1183" t="s">
        <v>44</v>
      </c>
      <c r="M1183">
        <v>4.2012999999999998</v>
      </c>
      <c r="N1183">
        <v>1670</v>
      </c>
      <c r="O1183" s="1">
        <v>41386</v>
      </c>
      <c r="P1183" t="s">
        <v>41</v>
      </c>
      <c r="Q1183">
        <v>5</v>
      </c>
      <c r="R1183" t="s">
        <v>33</v>
      </c>
      <c r="T1183">
        <v>4</v>
      </c>
      <c r="U1183" t="s">
        <v>34</v>
      </c>
      <c r="V1183" t="s">
        <v>49</v>
      </c>
      <c r="W1183" s="1">
        <f>IF(M1183="Neu",DATE(2018,2,1),DATE(RIGHT(M1183,4),1,1))</f>
        <v>41275</v>
      </c>
      <c r="X1183" s="3">
        <f ca="1">TODAY()-W1183</f>
        <v>1962</v>
      </c>
      <c r="Y1183">
        <v>25900</v>
      </c>
      <c r="Z1183">
        <v>56000</v>
      </c>
      <c r="AA1183" s="4">
        <f ca="1">X1183/365</f>
        <v>5.375342465753425</v>
      </c>
      <c r="AB1183">
        <v>7.3</v>
      </c>
      <c r="AC1183">
        <f t="shared" si="18"/>
        <v>0</v>
      </c>
    </row>
    <row r="1184" spans="1:29" x14ac:dyDescent="0.25">
      <c r="A1184" t="s">
        <v>33</v>
      </c>
      <c r="B1184">
        <v>2000</v>
      </c>
      <c r="C1184" t="s">
        <v>25</v>
      </c>
      <c r="D1184" t="s">
        <v>36</v>
      </c>
      <c r="E1184">
        <v>168</v>
      </c>
      <c r="F1184" t="s">
        <v>39</v>
      </c>
      <c r="G1184" t="s">
        <v>28</v>
      </c>
      <c r="H1184" t="s">
        <v>29</v>
      </c>
      <c r="I1184" t="s">
        <v>24</v>
      </c>
      <c r="J1184" t="s">
        <v>30</v>
      </c>
      <c r="K1184">
        <v>1997</v>
      </c>
      <c r="L1184" t="s">
        <v>48</v>
      </c>
      <c r="M1184">
        <v>1.2013</v>
      </c>
      <c r="N1184">
        <v>1670</v>
      </c>
      <c r="P1184" t="s">
        <v>41</v>
      </c>
      <c r="Q1184">
        <v>5</v>
      </c>
      <c r="R1184" t="s">
        <v>33</v>
      </c>
      <c r="T1184">
        <v>4</v>
      </c>
      <c r="U1184" t="s">
        <v>34</v>
      </c>
      <c r="V1184" t="s">
        <v>49</v>
      </c>
      <c r="W1184" s="1">
        <f>IF(M1184="Neu",DATE(2018,2,1),DATE(RIGHT(M1184,4),1,1))</f>
        <v>41275</v>
      </c>
      <c r="X1184" s="3">
        <f ca="1">TODAY()-W1184</f>
        <v>1962</v>
      </c>
      <c r="Y1184">
        <v>20900</v>
      </c>
      <c r="Z1184">
        <v>95000</v>
      </c>
      <c r="AA1184" s="4">
        <f ca="1">X1184/365</f>
        <v>5.375342465753425</v>
      </c>
      <c r="AB1184">
        <v>7.2</v>
      </c>
      <c r="AC1184">
        <f t="shared" si="18"/>
        <v>0</v>
      </c>
    </row>
    <row r="1185" spans="1:29" x14ac:dyDescent="0.25">
      <c r="A1185" t="s">
        <v>24</v>
      </c>
      <c r="B1185">
        <v>2000</v>
      </c>
      <c r="C1185" t="s">
        <v>25</v>
      </c>
      <c r="D1185" t="s">
        <v>36</v>
      </c>
      <c r="E1185">
        <v>171</v>
      </c>
      <c r="F1185" t="s">
        <v>39</v>
      </c>
      <c r="G1185" t="s">
        <v>28</v>
      </c>
      <c r="H1185" t="s">
        <v>29</v>
      </c>
      <c r="I1185" t="s">
        <v>24</v>
      </c>
      <c r="J1185" t="s">
        <v>30</v>
      </c>
      <c r="K1185">
        <v>1997</v>
      </c>
      <c r="L1185" t="s">
        <v>38</v>
      </c>
      <c r="M1185">
        <v>8.2012999999999998</v>
      </c>
      <c r="N1185">
        <v>1670</v>
      </c>
      <c r="O1185" s="1">
        <v>43017</v>
      </c>
      <c r="P1185" t="s">
        <v>41</v>
      </c>
      <c r="Q1185">
        <v>5</v>
      </c>
      <c r="R1185" t="s">
        <v>33</v>
      </c>
      <c r="T1185">
        <v>4</v>
      </c>
      <c r="U1185" t="s">
        <v>34</v>
      </c>
      <c r="V1185" t="s">
        <v>49</v>
      </c>
      <c r="W1185" s="1">
        <f>IF(M1185="Neu",DATE(2018,2,1),DATE(RIGHT(M1185,4),1,1))</f>
        <v>41275</v>
      </c>
      <c r="X1185" s="3">
        <f ca="1">TODAY()-W1185</f>
        <v>1962</v>
      </c>
      <c r="Y1185">
        <v>21900</v>
      </c>
      <c r="Z1185">
        <v>67396</v>
      </c>
      <c r="AA1185" s="4">
        <f ca="1">X1185/365</f>
        <v>5.375342465753425</v>
      </c>
      <c r="AB1185">
        <v>7.3</v>
      </c>
      <c r="AC1185">
        <f t="shared" si="18"/>
        <v>0</v>
      </c>
    </row>
    <row r="1186" spans="1:29" x14ac:dyDescent="0.25">
      <c r="A1186" t="s">
        <v>33</v>
      </c>
      <c r="B1186">
        <v>2000</v>
      </c>
      <c r="C1186" t="s">
        <v>25</v>
      </c>
      <c r="D1186" t="s">
        <v>42</v>
      </c>
      <c r="E1186">
        <v>175</v>
      </c>
      <c r="F1186" t="s">
        <v>39</v>
      </c>
      <c r="G1186" t="s">
        <v>40</v>
      </c>
      <c r="H1186" t="s">
        <v>29</v>
      </c>
      <c r="I1186" t="s">
        <v>24</v>
      </c>
      <c r="J1186" t="s">
        <v>30</v>
      </c>
      <c r="K1186">
        <v>1997</v>
      </c>
      <c r="L1186" t="s">
        <v>306</v>
      </c>
      <c r="M1186">
        <v>3.2012999999999998</v>
      </c>
      <c r="N1186">
        <v>1795</v>
      </c>
      <c r="O1186" s="1">
        <v>41334</v>
      </c>
      <c r="P1186" t="s">
        <v>41</v>
      </c>
      <c r="Q1186">
        <v>5</v>
      </c>
      <c r="R1186" t="s">
        <v>33</v>
      </c>
      <c r="T1186">
        <v>4</v>
      </c>
      <c r="U1186" t="s">
        <v>34</v>
      </c>
      <c r="V1186" t="s">
        <v>59</v>
      </c>
      <c r="W1186" s="1">
        <f>IF(M1186="Neu",DATE(2018,2,1),DATE(RIGHT(M1186,4),1,1))</f>
        <v>41275</v>
      </c>
      <c r="X1186" s="3">
        <f ca="1">TODAY()-W1186</f>
        <v>1962</v>
      </c>
      <c r="Y1186">
        <v>28800</v>
      </c>
      <c r="Z1186">
        <v>68757</v>
      </c>
      <c r="AA1186" s="4">
        <f ca="1">X1186/365</f>
        <v>5.375342465753425</v>
      </c>
      <c r="AB1186">
        <v>7.5</v>
      </c>
      <c r="AC1186">
        <f t="shared" si="18"/>
        <v>0</v>
      </c>
    </row>
    <row r="1187" spans="1:29" x14ac:dyDescent="0.25">
      <c r="A1187" t="s">
        <v>33</v>
      </c>
      <c r="B1187" t="s">
        <v>68</v>
      </c>
      <c r="C1187" t="s">
        <v>25</v>
      </c>
      <c r="D1187" t="s">
        <v>42</v>
      </c>
      <c r="E1187">
        <v>175</v>
      </c>
      <c r="F1187" t="s">
        <v>39</v>
      </c>
      <c r="G1187" t="s">
        <v>40</v>
      </c>
      <c r="H1187" t="s">
        <v>29</v>
      </c>
      <c r="I1187" t="s">
        <v>33</v>
      </c>
      <c r="J1187" t="s">
        <v>47</v>
      </c>
      <c r="K1187">
        <v>1997</v>
      </c>
      <c r="L1187" t="s">
        <v>58</v>
      </c>
      <c r="M1187">
        <v>3.2012999999999998</v>
      </c>
      <c r="N1187">
        <v>1795</v>
      </c>
      <c r="P1187" t="s">
        <v>41</v>
      </c>
      <c r="Q1187">
        <v>5</v>
      </c>
      <c r="R1187" t="s">
        <v>33</v>
      </c>
      <c r="T1187">
        <v>4</v>
      </c>
      <c r="U1187" t="s">
        <v>34</v>
      </c>
      <c r="V1187" t="s">
        <v>59</v>
      </c>
      <c r="W1187" s="1">
        <f>IF(M1187="Neu",DATE(2018,2,1),DATE(RIGHT(M1187,4),1,1))</f>
        <v>41275</v>
      </c>
      <c r="X1187" s="3">
        <f ca="1">TODAY()-W1187</f>
        <v>1962</v>
      </c>
      <c r="Y1187">
        <v>23900</v>
      </c>
      <c r="Z1187">
        <v>98500</v>
      </c>
      <c r="AA1187" s="4">
        <f ca="1">X1187/365</f>
        <v>5.375342465753425</v>
      </c>
      <c r="AB1187">
        <v>7.5</v>
      </c>
      <c r="AC1187">
        <f t="shared" si="18"/>
        <v>0</v>
      </c>
    </row>
    <row r="1188" spans="1:29" x14ac:dyDescent="0.25">
      <c r="A1188" t="s">
        <v>24</v>
      </c>
      <c r="B1188">
        <v>2000</v>
      </c>
      <c r="C1188" t="s">
        <v>25</v>
      </c>
      <c r="D1188" t="s">
        <v>42</v>
      </c>
      <c r="E1188">
        <v>175</v>
      </c>
      <c r="F1188" t="s">
        <v>39</v>
      </c>
      <c r="G1188" t="s">
        <v>40</v>
      </c>
      <c r="H1188" t="s">
        <v>29</v>
      </c>
      <c r="I1188" t="s">
        <v>24</v>
      </c>
      <c r="J1188" t="s">
        <v>30</v>
      </c>
      <c r="K1188">
        <v>1997</v>
      </c>
      <c r="L1188" t="s">
        <v>38</v>
      </c>
      <c r="M1188">
        <v>3.2012999999999998</v>
      </c>
      <c r="N1188">
        <v>1795</v>
      </c>
      <c r="O1188" s="1">
        <v>42893</v>
      </c>
      <c r="P1188" t="s">
        <v>41</v>
      </c>
      <c r="Q1188">
        <v>5</v>
      </c>
      <c r="R1188" t="s">
        <v>33</v>
      </c>
      <c r="T1188">
        <v>4</v>
      </c>
      <c r="U1188" t="s">
        <v>34</v>
      </c>
      <c r="V1188" t="s">
        <v>59</v>
      </c>
      <c r="W1188" s="1">
        <f>IF(M1188="Neu",DATE(2018,2,1),DATE(RIGHT(M1188,4),1,1))</f>
        <v>41275</v>
      </c>
      <c r="X1188" s="3">
        <f ca="1">TODAY()-W1188</f>
        <v>1962</v>
      </c>
      <c r="Y1188">
        <v>27800</v>
      </c>
      <c r="Z1188">
        <v>96000</v>
      </c>
      <c r="AA1188" s="4">
        <f ca="1">X1188/365</f>
        <v>5.375342465753425</v>
      </c>
      <c r="AB1188">
        <v>7.5</v>
      </c>
      <c r="AC1188">
        <f t="shared" si="18"/>
        <v>0</v>
      </c>
    </row>
    <row r="1189" spans="1:29" x14ac:dyDescent="0.25">
      <c r="A1189" t="s">
        <v>24</v>
      </c>
      <c r="B1189">
        <v>2000</v>
      </c>
      <c r="C1189" t="s">
        <v>25</v>
      </c>
      <c r="D1189" t="s">
        <v>36</v>
      </c>
      <c r="E1189">
        <v>175</v>
      </c>
      <c r="F1189" t="s">
        <v>39</v>
      </c>
      <c r="G1189" t="s">
        <v>28</v>
      </c>
      <c r="H1189" t="s">
        <v>29</v>
      </c>
      <c r="I1189" t="s">
        <v>24</v>
      </c>
      <c r="J1189" t="s">
        <v>30</v>
      </c>
      <c r="K1189">
        <v>1997</v>
      </c>
      <c r="M1189">
        <v>8.2012999999999998</v>
      </c>
      <c r="N1189">
        <v>1815</v>
      </c>
      <c r="P1189" t="s">
        <v>41</v>
      </c>
      <c r="Q1189">
        <v>5</v>
      </c>
      <c r="R1189" t="s">
        <v>33</v>
      </c>
      <c r="T1189">
        <v>4</v>
      </c>
      <c r="U1189" t="s">
        <v>34</v>
      </c>
      <c r="V1189" t="s">
        <v>59</v>
      </c>
      <c r="W1189" s="1">
        <f>IF(M1189="Neu",DATE(2018,2,1),DATE(RIGHT(M1189,4),1,1))</f>
        <v>41275</v>
      </c>
      <c r="X1189" s="3">
        <f ca="1">TODAY()-W1189</f>
        <v>1962</v>
      </c>
      <c r="Y1189">
        <v>37900</v>
      </c>
      <c r="Z1189">
        <v>34000</v>
      </c>
      <c r="AA1189" s="4">
        <f ca="1">X1189/365</f>
        <v>5.375342465753425</v>
      </c>
      <c r="AB1189">
        <v>7.5</v>
      </c>
      <c r="AC1189">
        <f t="shared" si="18"/>
        <v>0</v>
      </c>
    </row>
    <row r="1190" spans="1:29" x14ac:dyDescent="0.25">
      <c r="A1190" t="s">
        <v>33</v>
      </c>
      <c r="B1190">
        <v>2000</v>
      </c>
      <c r="C1190" t="s">
        <v>25</v>
      </c>
      <c r="D1190" t="s">
        <v>56</v>
      </c>
      <c r="E1190">
        <v>175</v>
      </c>
      <c r="F1190" t="s">
        <v>39</v>
      </c>
      <c r="G1190" t="s">
        <v>28</v>
      </c>
      <c r="H1190" t="s">
        <v>29</v>
      </c>
      <c r="I1190" t="s">
        <v>24</v>
      </c>
      <c r="J1190" t="s">
        <v>30</v>
      </c>
      <c r="K1190">
        <v>1997</v>
      </c>
      <c r="L1190" t="s">
        <v>38</v>
      </c>
      <c r="M1190">
        <v>11.2013</v>
      </c>
      <c r="N1190">
        <v>1835</v>
      </c>
      <c r="O1190" s="1">
        <v>41598</v>
      </c>
      <c r="P1190" t="s">
        <v>41</v>
      </c>
      <c r="Q1190">
        <v>5</v>
      </c>
      <c r="R1190" t="s">
        <v>33</v>
      </c>
      <c r="T1190">
        <v>4</v>
      </c>
      <c r="U1190" t="s">
        <v>34</v>
      </c>
      <c r="V1190" t="s">
        <v>59</v>
      </c>
      <c r="W1190" s="1">
        <f>IF(M1190="Neu",DATE(2018,2,1),DATE(RIGHT(M1190,4),1,1))</f>
        <v>41275</v>
      </c>
      <c r="X1190" s="3">
        <f ca="1">TODAY()-W1190</f>
        <v>1962</v>
      </c>
      <c r="Y1190">
        <v>29900</v>
      </c>
      <c r="Z1190">
        <v>90800</v>
      </c>
      <c r="AA1190" s="4">
        <f ca="1">X1190/365</f>
        <v>5.375342465753425</v>
      </c>
      <c r="AB1190">
        <v>7.5</v>
      </c>
      <c r="AC1190">
        <f t="shared" si="18"/>
        <v>0</v>
      </c>
    </row>
    <row r="1191" spans="1:29" x14ac:dyDescent="0.25">
      <c r="A1191" t="s">
        <v>33</v>
      </c>
      <c r="B1191">
        <v>2000</v>
      </c>
      <c r="C1191" t="s">
        <v>25</v>
      </c>
      <c r="D1191" t="s">
        <v>26</v>
      </c>
      <c r="E1191">
        <v>175</v>
      </c>
      <c r="F1191" t="s">
        <v>39</v>
      </c>
      <c r="G1191" t="s">
        <v>28</v>
      </c>
      <c r="H1191" t="s">
        <v>29</v>
      </c>
      <c r="I1191" t="s">
        <v>33</v>
      </c>
      <c r="J1191" t="s">
        <v>30</v>
      </c>
      <c r="K1191">
        <v>1997</v>
      </c>
      <c r="L1191" t="s">
        <v>38</v>
      </c>
      <c r="M1191">
        <v>1.2013</v>
      </c>
      <c r="N1191">
        <v>1835</v>
      </c>
      <c r="P1191" t="s">
        <v>41</v>
      </c>
      <c r="Q1191">
        <v>5</v>
      </c>
      <c r="R1191" t="s">
        <v>33</v>
      </c>
      <c r="T1191">
        <v>4</v>
      </c>
      <c r="U1191" t="s">
        <v>34</v>
      </c>
      <c r="V1191" t="s">
        <v>59</v>
      </c>
      <c r="W1191" s="1">
        <f>IF(M1191="Neu",DATE(2018,2,1),DATE(RIGHT(M1191,4),1,1))</f>
        <v>41275</v>
      </c>
      <c r="X1191" s="3">
        <f ca="1">TODAY()-W1191</f>
        <v>1962</v>
      </c>
      <c r="Y1191">
        <v>28700</v>
      </c>
      <c r="Z1191">
        <v>94310</v>
      </c>
      <c r="AA1191" s="4">
        <f ca="1">X1191/365</f>
        <v>5.375342465753425</v>
      </c>
      <c r="AB1191">
        <v>7.5</v>
      </c>
      <c r="AC1191">
        <f t="shared" si="18"/>
        <v>0</v>
      </c>
    </row>
    <row r="1192" spans="1:29" x14ac:dyDescent="0.25">
      <c r="A1192" t="s">
        <v>33</v>
      </c>
      <c r="B1192">
        <v>2000</v>
      </c>
      <c r="C1192" t="s">
        <v>25</v>
      </c>
      <c r="D1192" t="s">
        <v>42</v>
      </c>
      <c r="E1192">
        <v>175</v>
      </c>
      <c r="F1192" t="s">
        <v>39</v>
      </c>
      <c r="G1192" t="s">
        <v>40</v>
      </c>
      <c r="H1192" t="s">
        <v>29</v>
      </c>
      <c r="I1192" t="s">
        <v>24</v>
      </c>
      <c r="J1192" t="s">
        <v>30</v>
      </c>
      <c r="K1192">
        <v>1997</v>
      </c>
      <c r="M1192">
        <v>6.2012999999999998</v>
      </c>
      <c r="N1192">
        <v>1815</v>
      </c>
      <c r="P1192" t="s">
        <v>41</v>
      </c>
      <c r="Q1192">
        <v>5</v>
      </c>
      <c r="R1192" t="s">
        <v>33</v>
      </c>
      <c r="T1192">
        <v>4</v>
      </c>
      <c r="U1192" t="s">
        <v>34</v>
      </c>
      <c r="V1192" t="s">
        <v>59</v>
      </c>
      <c r="W1192" s="1">
        <f>IF(M1192="Neu",DATE(2018,2,1),DATE(RIGHT(M1192,4),1,1))</f>
        <v>41275</v>
      </c>
      <c r="X1192" s="3">
        <f ca="1">TODAY()-W1192</f>
        <v>1962</v>
      </c>
      <c r="Y1192">
        <v>31900</v>
      </c>
      <c r="Z1192">
        <v>75453</v>
      </c>
      <c r="AA1192" s="4">
        <f ca="1">X1192/365</f>
        <v>5.375342465753425</v>
      </c>
      <c r="AB1192">
        <v>7.5</v>
      </c>
      <c r="AC1192">
        <f t="shared" si="18"/>
        <v>0</v>
      </c>
    </row>
    <row r="1193" spans="1:29" x14ac:dyDescent="0.25">
      <c r="A1193" t="s">
        <v>24</v>
      </c>
      <c r="B1193" t="s">
        <v>68</v>
      </c>
      <c r="C1193" t="s">
        <v>25</v>
      </c>
      <c r="D1193" t="s">
        <v>42</v>
      </c>
      <c r="E1193">
        <v>167</v>
      </c>
      <c r="F1193" t="s">
        <v>27</v>
      </c>
      <c r="H1193" t="s">
        <v>29</v>
      </c>
      <c r="I1193" t="s">
        <v>24</v>
      </c>
      <c r="J1193" t="s">
        <v>47</v>
      </c>
      <c r="K1193">
        <v>1997</v>
      </c>
      <c r="L1193" t="s">
        <v>58</v>
      </c>
      <c r="M1193">
        <v>4.2012999999999998</v>
      </c>
      <c r="N1193">
        <v>1665</v>
      </c>
      <c r="O1193" s="1">
        <v>41387</v>
      </c>
      <c r="P1193" t="s">
        <v>41</v>
      </c>
      <c r="Q1193">
        <v>5</v>
      </c>
      <c r="R1193" t="s">
        <v>33</v>
      </c>
      <c r="T1193">
        <v>4</v>
      </c>
      <c r="U1193" t="s">
        <v>34</v>
      </c>
      <c r="V1193" t="s">
        <v>49</v>
      </c>
      <c r="W1193" s="1">
        <f>IF(M1193="Neu",DATE(2018,2,1),DATE(RIGHT(M1193,4),1,1))</f>
        <v>41275</v>
      </c>
      <c r="X1193" s="3">
        <f ca="1">TODAY()-W1193</f>
        <v>1962</v>
      </c>
      <c r="Y1193">
        <v>17500</v>
      </c>
      <c r="Z1193">
        <v>97700</v>
      </c>
      <c r="AA1193" s="4">
        <f ca="1">X1193/365</f>
        <v>5.375342465753425</v>
      </c>
      <c r="AB1193">
        <v>7.1</v>
      </c>
      <c r="AC1193">
        <f t="shared" si="18"/>
        <v>0</v>
      </c>
    </row>
    <row r="1194" spans="1:29" x14ac:dyDescent="0.25">
      <c r="A1194" t="s">
        <v>24</v>
      </c>
      <c r="B1194" t="s">
        <v>68</v>
      </c>
      <c r="C1194" t="s">
        <v>25</v>
      </c>
      <c r="D1194" t="s">
        <v>247</v>
      </c>
      <c r="E1194">
        <v>168</v>
      </c>
      <c r="F1194" t="s">
        <v>27</v>
      </c>
      <c r="H1194" t="s">
        <v>29</v>
      </c>
      <c r="I1194" t="s">
        <v>33</v>
      </c>
      <c r="J1194" t="s">
        <v>47</v>
      </c>
      <c r="K1194">
        <v>1997</v>
      </c>
      <c r="L1194" t="s">
        <v>44</v>
      </c>
      <c r="M1194">
        <v>5.2012999999999998</v>
      </c>
      <c r="N1194">
        <v>1670</v>
      </c>
      <c r="O1194" s="1">
        <v>42983</v>
      </c>
      <c r="P1194" t="s">
        <v>41</v>
      </c>
      <c r="Q1194">
        <v>5</v>
      </c>
      <c r="R1194" t="s">
        <v>33</v>
      </c>
      <c r="T1194">
        <v>4</v>
      </c>
      <c r="U1194" t="s">
        <v>34</v>
      </c>
      <c r="V1194" t="s">
        <v>49</v>
      </c>
      <c r="W1194" s="1">
        <f>IF(M1194="Neu",DATE(2018,2,1),DATE(RIGHT(M1194,4),1,1))</f>
        <v>41275</v>
      </c>
      <c r="X1194" s="3">
        <f ca="1">TODAY()-W1194</f>
        <v>1962</v>
      </c>
      <c r="Y1194">
        <v>28900</v>
      </c>
      <c r="Z1194">
        <v>46300</v>
      </c>
      <c r="AA1194" s="4">
        <f ca="1">X1194/365</f>
        <v>5.375342465753425</v>
      </c>
      <c r="AB1194">
        <v>7.2</v>
      </c>
      <c r="AC1194">
        <f t="shared" si="18"/>
        <v>0</v>
      </c>
    </row>
    <row r="1195" spans="1:29" x14ac:dyDescent="0.25">
      <c r="A1195" t="s">
        <v>24</v>
      </c>
      <c r="B1195">
        <v>1800</v>
      </c>
      <c r="C1195" t="s">
        <v>255</v>
      </c>
      <c r="D1195" t="s">
        <v>36</v>
      </c>
      <c r="E1195">
        <v>157</v>
      </c>
      <c r="F1195" t="s">
        <v>27</v>
      </c>
      <c r="G1195" t="s">
        <v>28</v>
      </c>
      <c r="H1195" t="s">
        <v>29</v>
      </c>
      <c r="I1195" t="s">
        <v>24</v>
      </c>
      <c r="J1195" t="s">
        <v>30</v>
      </c>
      <c r="K1195">
        <v>1997</v>
      </c>
      <c r="L1195" t="s">
        <v>101</v>
      </c>
      <c r="M1195">
        <v>3.2012999999999998</v>
      </c>
      <c r="N1195">
        <v>1585</v>
      </c>
      <c r="O1195" s="1">
        <v>41334</v>
      </c>
      <c r="P1195" t="s">
        <v>41</v>
      </c>
      <c r="Q1195">
        <v>5</v>
      </c>
      <c r="R1195" t="s">
        <v>33</v>
      </c>
      <c r="T1195">
        <v>4</v>
      </c>
      <c r="U1195" t="s">
        <v>34</v>
      </c>
      <c r="V1195" t="s">
        <v>49</v>
      </c>
      <c r="W1195" s="1">
        <f>IF(M1195="Neu",DATE(2018,2,1),DATE(RIGHT(M1195,4),1,1))</f>
        <v>41275</v>
      </c>
      <c r="X1195" s="3">
        <f ca="1">TODAY()-W1195</f>
        <v>1962</v>
      </c>
      <c r="Y1195">
        <v>21900</v>
      </c>
      <c r="Z1195">
        <v>50000</v>
      </c>
      <c r="AA1195" s="4">
        <f ca="1">X1195/365</f>
        <v>5.375342465753425</v>
      </c>
      <c r="AB1195">
        <v>6.7</v>
      </c>
      <c r="AC1195">
        <f t="shared" si="18"/>
        <v>0</v>
      </c>
    </row>
    <row r="1196" spans="1:29" x14ac:dyDescent="0.25">
      <c r="A1196" t="s">
        <v>24</v>
      </c>
      <c r="B1196">
        <v>1800</v>
      </c>
      <c r="C1196" t="s">
        <v>255</v>
      </c>
      <c r="D1196" t="s">
        <v>42</v>
      </c>
      <c r="E1196">
        <v>165</v>
      </c>
      <c r="F1196" t="s">
        <v>39</v>
      </c>
      <c r="G1196" t="s">
        <v>28</v>
      </c>
      <c r="H1196" t="s">
        <v>29</v>
      </c>
      <c r="I1196" t="s">
        <v>24</v>
      </c>
      <c r="J1196" t="s">
        <v>52</v>
      </c>
      <c r="K1196">
        <v>1997</v>
      </c>
      <c r="L1196" t="s">
        <v>44</v>
      </c>
      <c r="M1196">
        <v>1.2013</v>
      </c>
      <c r="N1196">
        <v>1585</v>
      </c>
      <c r="O1196" s="1">
        <v>43009</v>
      </c>
      <c r="P1196" t="s">
        <v>41</v>
      </c>
      <c r="Q1196">
        <v>5</v>
      </c>
      <c r="R1196" t="s">
        <v>33</v>
      </c>
      <c r="T1196">
        <v>4</v>
      </c>
      <c r="U1196" t="s">
        <v>34</v>
      </c>
      <c r="V1196" t="s">
        <v>49</v>
      </c>
      <c r="W1196" s="1">
        <f>IF(M1196="Neu",DATE(2018,2,1),DATE(RIGHT(M1196,4),1,1))</f>
        <v>41275</v>
      </c>
      <c r="X1196" s="3">
        <f ca="1">TODAY()-W1196</f>
        <v>1962</v>
      </c>
      <c r="Y1196">
        <v>20500</v>
      </c>
      <c r="Z1196">
        <v>29400</v>
      </c>
      <c r="AA1196" s="4">
        <f ca="1">X1196/365</f>
        <v>5.375342465753425</v>
      </c>
      <c r="AB1196">
        <v>7.1</v>
      </c>
      <c r="AC1196">
        <f t="shared" si="18"/>
        <v>0</v>
      </c>
    </row>
    <row r="1197" spans="1:29" x14ac:dyDescent="0.25">
      <c r="A1197" t="s">
        <v>33</v>
      </c>
      <c r="B1197">
        <v>2000</v>
      </c>
      <c r="C1197" t="s">
        <v>25</v>
      </c>
      <c r="D1197" t="s">
        <v>69</v>
      </c>
      <c r="E1197">
        <v>167</v>
      </c>
      <c r="F1197" t="s">
        <v>39</v>
      </c>
      <c r="G1197" t="s">
        <v>28</v>
      </c>
      <c r="H1197" t="s">
        <v>29</v>
      </c>
      <c r="I1197" t="s">
        <v>24</v>
      </c>
      <c r="J1197" t="s">
        <v>30</v>
      </c>
      <c r="K1197">
        <v>1997</v>
      </c>
      <c r="L1197" t="s">
        <v>55</v>
      </c>
      <c r="M1197">
        <v>9.2013999999999996</v>
      </c>
      <c r="N1197">
        <v>1665</v>
      </c>
      <c r="P1197" t="s">
        <v>41</v>
      </c>
      <c r="Q1197">
        <v>5</v>
      </c>
      <c r="R1197" t="s">
        <v>33</v>
      </c>
      <c r="T1197">
        <v>4</v>
      </c>
      <c r="U1197" t="s">
        <v>34</v>
      </c>
      <c r="V1197" t="s">
        <v>49</v>
      </c>
      <c r="W1197" s="1">
        <f>IF(M1197="Neu",DATE(2018,2,1),DATE(RIGHT(M1197,4),1,1))</f>
        <v>41640</v>
      </c>
      <c r="X1197" s="3">
        <f ca="1">TODAY()-W1197</f>
        <v>1597</v>
      </c>
      <c r="Y1197">
        <v>29900</v>
      </c>
      <c r="Z1197">
        <v>31000</v>
      </c>
      <c r="AA1197" s="4">
        <f ca="1">X1197/365</f>
        <v>4.375342465753425</v>
      </c>
      <c r="AB1197">
        <v>7.1</v>
      </c>
      <c r="AC1197">
        <f t="shared" si="18"/>
        <v>0</v>
      </c>
    </row>
    <row r="1198" spans="1:29" x14ac:dyDescent="0.25">
      <c r="A1198" t="s">
        <v>33</v>
      </c>
      <c r="B1198">
        <v>2000</v>
      </c>
      <c r="C1198" t="s">
        <v>25</v>
      </c>
      <c r="D1198" t="s">
        <v>136</v>
      </c>
      <c r="E1198">
        <v>167</v>
      </c>
      <c r="F1198" t="s">
        <v>39</v>
      </c>
      <c r="G1198" t="s">
        <v>28</v>
      </c>
      <c r="H1198" t="s">
        <v>29</v>
      </c>
      <c r="I1198" t="s">
        <v>33</v>
      </c>
      <c r="J1198" t="s">
        <v>30</v>
      </c>
      <c r="K1198">
        <v>1997</v>
      </c>
      <c r="L1198" t="s">
        <v>137</v>
      </c>
      <c r="M1198">
        <v>4.2013999999999996</v>
      </c>
      <c r="N1198">
        <v>1665</v>
      </c>
      <c r="P1198" t="s">
        <v>41</v>
      </c>
      <c r="Q1198">
        <v>5</v>
      </c>
      <c r="R1198" t="s">
        <v>33</v>
      </c>
      <c r="T1198">
        <v>4</v>
      </c>
      <c r="U1198" t="s">
        <v>34</v>
      </c>
      <c r="V1198" t="s">
        <v>49</v>
      </c>
      <c r="W1198" s="1">
        <f>IF(M1198="Neu",DATE(2018,2,1),DATE(RIGHT(M1198,4),1,1))</f>
        <v>41640</v>
      </c>
      <c r="X1198" s="3">
        <f ca="1">TODAY()-W1198</f>
        <v>1597</v>
      </c>
      <c r="Y1198">
        <v>23900</v>
      </c>
      <c r="Z1198">
        <v>81500</v>
      </c>
      <c r="AA1198" s="4">
        <f ca="1">X1198/365</f>
        <v>4.375342465753425</v>
      </c>
      <c r="AB1198">
        <v>7.1</v>
      </c>
      <c r="AC1198">
        <f t="shared" si="18"/>
        <v>0</v>
      </c>
    </row>
    <row r="1199" spans="1:29" x14ac:dyDescent="0.25">
      <c r="A1199" t="s">
        <v>33</v>
      </c>
      <c r="B1199">
        <v>2000</v>
      </c>
      <c r="C1199" t="s">
        <v>25</v>
      </c>
      <c r="D1199" t="s">
        <v>147</v>
      </c>
      <c r="E1199">
        <v>170</v>
      </c>
      <c r="F1199" t="s">
        <v>39</v>
      </c>
      <c r="G1199" t="s">
        <v>28</v>
      </c>
      <c r="H1199" t="s">
        <v>29</v>
      </c>
      <c r="I1199" t="s">
        <v>33</v>
      </c>
      <c r="J1199" t="s">
        <v>30</v>
      </c>
      <c r="K1199">
        <v>1997</v>
      </c>
      <c r="M1199">
        <v>2.2014</v>
      </c>
      <c r="N1199">
        <v>1665</v>
      </c>
      <c r="P1199" t="s">
        <v>41</v>
      </c>
      <c r="Q1199">
        <v>5</v>
      </c>
      <c r="R1199" t="s">
        <v>33</v>
      </c>
      <c r="T1199">
        <v>4</v>
      </c>
      <c r="U1199" t="s">
        <v>34</v>
      </c>
      <c r="V1199" t="s">
        <v>49</v>
      </c>
      <c r="W1199" s="1">
        <f>IF(M1199="Neu",DATE(2018,2,1),DATE(RIGHT(M1199,4),1,1))</f>
        <v>41640</v>
      </c>
      <c r="X1199" s="3">
        <f ca="1">TODAY()-W1199</f>
        <v>1597</v>
      </c>
      <c r="Y1199">
        <v>26900</v>
      </c>
      <c r="Z1199">
        <v>22000</v>
      </c>
      <c r="AA1199" s="4">
        <f ca="1">X1199/365</f>
        <v>4.375342465753425</v>
      </c>
      <c r="AB1199">
        <v>7.3</v>
      </c>
      <c r="AC1199">
        <f t="shared" si="18"/>
        <v>0</v>
      </c>
    </row>
    <row r="1200" spans="1:29" x14ac:dyDescent="0.25">
      <c r="A1200" t="s">
        <v>33</v>
      </c>
      <c r="B1200">
        <v>2000</v>
      </c>
      <c r="C1200" t="s">
        <v>25</v>
      </c>
      <c r="D1200" t="s">
        <v>38</v>
      </c>
      <c r="E1200">
        <v>170</v>
      </c>
      <c r="F1200" t="s">
        <v>39</v>
      </c>
      <c r="G1200" t="s">
        <v>28</v>
      </c>
      <c r="H1200" t="s">
        <v>29</v>
      </c>
      <c r="I1200" t="s">
        <v>24</v>
      </c>
      <c r="J1200" t="s">
        <v>30</v>
      </c>
      <c r="K1200">
        <v>1997</v>
      </c>
      <c r="L1200" t="s">
        <v>38</v>
      </c>
      <c r="M1200">
        <v>1.2014</v>
      </c>
      <c r="N1200">
        <v>1665</v>
      </c>
      <c r="P1200" t="s">
        <v>41</v>
      </c>
      <c r="Q1200">
        <v>5</v>
      </c>
      <c r="R1200" t="s">
        <v>33</v>
      </c>
      <c r="T1200">
        <v>4</v>
      </c>
      <c r="U1200" t="s">
        <v>34</v>
      </c>
      <c r="V1200" t="s">
        <v>49</v>
      </c>
      <c r="W1200" s="1">
        <f>IF(M1200="Neu",DATE(2018,2,1),DATE(RIGHT(M1200,4),1,1))</f>
        <v>41640</v>
      </c>
      <c r="X1200" s="3">
        <f ca="1">TODAY()-W1200</f>
        <v>1597</v>
      </c>
      <c r="Y1200">
        <v>24900</v>
      </c>
      <c r="Z1200">
        <v>61900</v>
      </c>
      <c r="AA1200" s="4">
        <f ca="1">X1200/365</f>
        <v>4.375342465753425</v>
      </c>
      <c r="AB1200">
        <v>7.3</v>
      </c>
      <c r="AC1200">
        <f t="shared" si="18"/>
        <v>0</v>
      </c>
    </row>
    <row r="1201" spans="1:29" x14ac:dyDescent="0.25">
      <c r="A1201" t="s">
        <v>24</v>
      </c>
      <c r="B1201">
        <v>2000</v>
      </c>
      <c r="C1201" t="s">
        <v>25</v>
      </c>
      <c r="D1201" t="s">
        <v>26</v>
      </c>
      <c r="E1201">
        <v>167</v>
      </c>
      <c r="F1201" t="s">
        <v>39</v>
      </c>
      <c r="G1201" t="s">
        <v>28</v>
      </c>
      <c r="H1201" t="s">
        <v>29</v>
      </c>
      <c r="I1201" t="s">
        <v>24</v>
      </c>
      <c r="J1201" t="s">
        <v>30</v>
      </c>
      <c r="K1201">
        <v>1997</v>
      </c>
      <c r="L1201" t="s">
        <v>44</v>
      </c>
      <c r="M1201">
        <v>1.2014</v>
      </c>
      <c r="N1201">
        <v>1665</v>
      </c>
      <c r="P1201" t="s">
        <v>41</v>
      </c>
      <c r="Q1201">
        <v>5</v>
      </c>
      <c r="R1201" t="s">
        <v>33</v>
      </c>
      <c r="T1201">
        <v>4</v>
      </c>
      <c r="U1201" t="s">
        <v>34</v>
      </c>
      <c r="V1201" t="s">
        <v>49</v>
      </c>
      <c r="W1201" s="1">
        <f>IF(M1201="Neu",DATE(2018,2,1),DATE(RIGHT(M1201,4),1,1))</f>
        <v>41640</v>
      </c>
      <c r="X1201" s="3">
        <f ca="1">TODAY()-W1201</f>
        <v>1597</v>
      </c>
      <c r="Y1201">
        <v>21800</v>
      </c>
      <c r="Z1201">
        <v>75100</v>
      </c>
      <c r="AA1201" s="4">
        <f ca="1">X1201/365</f>
        <v>4.375342465753425</v>
      </c>
      <c r="AB1201">
        <v>7.1</v>
      </c>
      <c r="AC1201">
        <f t="shared" si="18"/>
        <v>0</v>
      </c>
    </row>
    <row r="1202" spans="1:29" x14ac:dyDescent="0.25">
      <c r="A1202" t="s">
        <v>33</v>
      </c>
      <c r="B1202">
        <v>2000</v>
      </c>
      <c r="C1202" t="s">
        <v>25</v>
      </c>
      <c r="D1202" t="s">
        <v>113</v>
      </c>
      <c r="E1202">
        <v>167</v>
      </c>
      <c r="F1202" t="s">
        <v>39</v>
      </c>
      <c r="G1202" t="s">
        <v>28</v>
      </c>
      <c r="H1202" t="s">
        <v>29</v>
      </c>
      <c r="I1202" t="s">
        <v>24</v>
      </c>
      <c r="J1202" t="s">
        <v>30</v>
      </c>
      <c r="K1202">
        <v>1997</v>
      </c>
      <c r="M1202">
        <v>2.2014</v>
      </c>
      <c r="N1202">
        <v>1665</v>
      </c>
      <c r="P1202" t="s">
        <v>41</v>
      </c>
      <c r="Q1202">
        <v>5</v>
      </c>
      <c r="R1202" t="s">
        <v>33</v>
      </c>
      <c r="T1202">
        <v>4</v>
      </c>
      <c r="U1202" t="s">
        <v>34</v>
      </c>
      <c r="V1202" t="s">
        <v>49</v>
      </c>
      <c r="W1202" s="1">
        <f>IF(M1202="Neu",DATE(2018,2,1),DATE(RIGHT(M1202,4),1,1))</f>
        <v>41640</v>
      </c>
      <c r="X1202" s="3">
        <f ca="1">TODAY()-W1202</f>
        <v>1597</v>
      </c>
      <c r="Y1202">
        <v>21900</v>
      </c>
      <c r="Z1202">
        <v>88000</v>
      </c>
      <c r="AA1202" s="4">
        <f ca="1">X1202/365</f>
        <v>4.375342465753425</v>
      </c>
      <c r="AB1202">
        <v>7.1</v>
      </c>
      <c r="AC1202">
        <f t="shared" si="18"/>
        <v>0</v>
      </c>
    </row>
    <row r="1203" spans="1:29" x14ac:dyDescent="0.25">
      <c r="A1203" t="s">
        <v>24</v>
      </c>
      <c r="B1203">
        <v>2000</v>
      </c>
      <c r="C1203" t="s">
        <v>25</v>
      </c>
      <c r="D1203" t="s">
        <v>36</v>
      </c>
      <c r="E1203">
        <v>167</v>
      </c>
      <c r="F1203" t="s">
        <v>39</v>
      </c>
      <c r="G1203" t="s">
        <v>28</v>
      </c>
      <c r="H1203" t="s">
        <v>29</v>
      </c>
      <c r="I1203" t="s">
        <v>33</v>
      </c>
      <c r="J1203" t="s">
        <v>30</v>
      </c>
      <c r="K1203">
        <v>1997</v>
      </c>
      <c r="L1203" t="s">
        <v>38</v>
      </c>
      <c r="M1203">
        <v>3.2014</v>
      </c>
      <c r="N1203">
        <v>1665</v>
      </c>
      <c r="O1203" s="1">
        <v>41718</v>
      </c>
      <c r="P1203" t="s">
        <v>41</v>
      </c>
      <c r="Q1203">
        <v>5</v>
      </c>
      <c r="R1203" t="s">
        <v>33</v>
      </c>
      <c r="T1203">
        <v>4</v>
      </c>
      <c r="U1203" t="s">
        <v>34</v>
      </c>
      <c r="V1203" t="s">
        <v>49</v>
      </c>
      <c r="W1203" s="1">
        <f>IF(M1203="Neu",DATE(2018,2,1),DATE(RIGHT(M1203,4),1,1))</f>
        <v>41640</v>
      </c>
      <c r="X1203" s="3">
        <f ca="1">TODAY()-W1203</f>
        <v>1597</v>
      </c>
      <c r="Y1203">
        <v>25000</v>
      </c>
      <c r="Z1203">
        <v>43500</v>
      </c>
      <c r="AA1203" s="4">
        <f ca="1">X1203/365</f>
        <v>4.375342465753425</v>
      </c>
      <c r="AB1203">
        <v>7.1</v>
      </c>
      <c r="AC1203">
        <f t="shared" si="18"/>
        <v>0</v>
      </c>
    </row>
    <row r="1204" spans="1:29" x14ac:dyDescent="0.25">
      <c r="A1204" t="s">
        <v>33</v>
      </c>
      <c r="B1204">
        <v>2000</v>
      </c>
      <c r="C1204" t="s">
        <v>25</v>
      </c>
      <c r="D1204" t="s">
        <v>51</v>
      </c>
      <c r="E1204">
        <v>179</v>
      </c>
      <c r="F1204" t="s">
        <v>39</v>
      </c>
      <c r="G1204" t="s">
        <v>28</v>
      </c>
      <c r="H1204" t="s">
        <v>29</v>
      </c>
      <c r="I1204" t="s">
        <v>24</v>
      </c>
      <c r="J1204" t="s">
        <v>52</v>
      </c>
      <c r="K1204">
        <v>1997</v>
      </c>
      <c r="L1204" t="s">
        <v>38</v>
      </c>
      <c r="M1204">
        <v>8.2013999999999996</v>
      </c>
      <c r="N1204">
        <v>1665</v>
      </c>
      <c r="P1204" t="s">
        <v>41</v>
      </c>
      <c r="Q1204">
        <v>5</v>
      </c>
      <c r="R1204" t="s">
        <v>33</v>
      </c>
      <c r="T1204">
        <v>4</v>
      </c>
      <c r="U1204" t="s">
        <v>34</v>
      </c>
      <c r="V1204" t="s">
        <v>49</v>
      </c>
      <c r="W1204" s="1">
        <f>IF(M1204="Neu",DATE(2018,2,1),DATE(RIGHT(M1204,4),1,1))</f>
        <v>41640</v>
      </c>
      <c r="X1204" s="3">
        <f ca="1">TODAY()-W1204</f>
        <v>1597</v>
      </c>
      <c r="Y1204">
        <v>22900</v>
      </c>
      <c r="Z1204">
        <v>57400</v>
      </c>
      <c r="AA1204" s="4">
        <f ca="1">X1204/365</f>
        <v>4.375342465753425</v>
      </c>
      <c r="AB1204">
        <v>7.7</v>
      </c>
      <c r="AC1204">
        <f t="shared" si="18"/>
        <v>0</v>
      </c>
    </row>
    <row r="1205" spans="1:29" x14ac:dyDescent="0.25">
      <c r="A1205" t="s">
        <v>24</v>
      </c>
      <c r="B1205">
        <v>2000</v>
      </c>
      <c r="C1205" t="s">
        <v>25</v>
      </c>
      <c r="D1205" t="s">
        <v>42</v>
      </c>
      <c r="E1205">
        <v>170</v>
      </c>
      <c r="F1205" t="s">
        <v>39</v>
      </c>
      <c r="G1205" t="s">
        <v>28</v>
      </c>
      <c r="H1205" t="s">
        <v>29</v>
      </c>
      <c r="I1205" t="s">
        <v>33</v>
      </c>
      <c r="J1205" t="s">
        <v>30</v>
      </c>
      <c r="K1205">
        <v>1997</v>
      </c>
      <c r="M1205">
        <v>5.2013999999999996</v>
      </c>
      <c r="N1205">
        <v>1665</v>
      </c>
      <c r="O1205" s="1">
        <v>41764</v>
      </c>
      <c r="P1205" t="s">
        <v>41</v>
      </c>
      <c r="Q1205">
        <v>5</v>
      </c>
      <c r="R1205" t="s">
        <v>33</v>
      </c>
      <c r="T1205">
        <v>4</v>
      </c>
      <c r="U1205" t="s">
        <v>34</v>
      </c>
      <c r="V1205" t="s">
        <v>49</v>
      </c>
      <c r="W1205" s="1">
        <f>IF(M1205="Neu",DATE(2018,2,1),DATE(RIGHT(M1205,4),1,1))</f>
        <v>41640</v>
      </c>
      <c r="X1205" s="3">
        <f ca="1">TODAY()-W1205</f>
        <v>1597</v>
      </c>
      <c r="Y1205">
        <v>24900</v>
      </c>
      <c r="Z1205">
        <v>28000</v>
      </c>
      <c r="AA1205" s="4">
        <f ca="1">X1205/365</f>
        <v>4.375342465753425</v>
      </c>
      <c r="AB1205">
        <v>7.3</v>
      </c>
      <c r="AC1205">
        <f t="shared" si="18"/>
        <v>0</v>
      </c>
    </row>
    <row r="1206" spans="1:29" x14ac:dyDescent="0.25">
      <c r="A1206" t="s">
        <v>33</v>
      </c>
      <c r="B1206" t="s">
        <v>68</v>
      </c>
      <c r="C1206" t="s">
        <v>25</v>
      </c>
      <c r="D1206" t="s">
        <v>201</v>
      </c>
      <c r="E1206">
        <v>168</v>
      </c>
      <c r="F1206" t="s">
        <v>27</v>
      </c>
      <c r="H1206" t="s">
        <v>29</v>
      </c>
      <c r="I1206" t="s">
        <v>24</v>
      </c>
      <c r="J1206" t="s">
        <v>47</v>
      </c>
      <c r="K1206">
        <v>1997</v>
      </c>
      <c r="M1206">
        <v>4.2013999999999996</v>
      </c>
      <c r="N1206">
        <v>1670</v>
      </c>
      <c r="P1206" t="s">
        <v>41</v>
      </c>
      <c r="Q1206">
        <v>5</v>
      </c>
      <c r="R1206" t="s">
        <v>33</v>
      </c>
      <c r="T1206">
        <v>4</v>
      </c>
      <c r="U1206" t="s">
        <v>34</v>
      </c>
      <c r="V1206" t="s">
        <v>49</v>
      </c>
      <c r="W1206" s="1">
        <f>IF(M1206="Neu",DATE(2018,2,1),DATE(RIGHT(M1206,4),1,1))</f>
        <v>41640</v>
      </c>
      <c r="X1206" s="3">
        <f ca="1">TODAY()-W1206</f>
        <v>1597</v>
      </c>
      <c r="Y1206">
        <v>27900</v>
      </c>
      <c r="Z1206">
        <v>57085</v>
      </c>
      <c r="AA1206" s="4">
        <f ca="1">X1206/365</f>
        <v>4.375342465753425</v>
      </c>
      <c r="AB1206">
        <v>7.2</v>
      </c>
      <c r="AC1206">
        <f t="shared" si="18"/>
        <v>0</v>
      </c>
    </row>
    <row r="1207" spans="1:29" x14ac:dyDescent="0.25">
      <c r="A1207" t="s">
        <v>33</v>
      </c>
      <c r="B1207">
        <v>2000</v>
      </c>
      <c r="C1207" t="s">
        <v>25</v>
      </c>
      <c r="D1207" t="s">
        <v>72</v>
      </c>
      <c r="E1207">
        <v>168</v>
      </c>
      <c r="F1207" t="s">
        <v>39</v>
      </c>
      <c r="G1207" t="s">
        <v>28</v>
      </c>
      <c r="H1207" t="s">
        <v>29</v>
      </c>
      <c r="I1207" t="s">
        <v>24</v>
      </c>
      <c r="J1207" t="s">
        <v>30</v>
      </c>
      <c r="K1207">
        <v>1997</v>
      </c>
      <c r="L1207" t="s">
        <v>159</v>
      </c>
      <c r="M1207">
        <v>6.2013999999999996</v>
      </c>
      <c r="N1207">
        <v>1670</v>
      </c>
      <c r="P1207" t="s">
        <v>41</v>
      </c>
      <c r="Q1207">
        <v>5</v>
      </c>
      <c r="R1207" t="s">
        <v>33</v>
      </c>
      <c r="T1207">
        <v>4</v>
      </c>
      <c r="U1207" t="s">
        <v>34</v>
      </c>
      <c r="V1207" t="s">
        <v>49</v>
      </c>
      <c r="W1207" s="1">
        <f>IF(M1207="Neu",DATE(2018,2,1),DATE(RIGHT(M1207,4),1,1))</f>
        <v>41640</v>
      </c>
      <c r="X1207" s="3">
        <f ca="1">TODAY()-W1207</f>
        <v>1597</v>
      </c>
      <c r="Y1207">
        <v>31900</v>
      </c>
      <c r="Z1207">
        <v>45999</v>
      </c>
      <c r="AA1207" s="4">
        <f ca="1">X1207/365</f>
        <v>4.375342465753425</v>
      </c>
      <c r="AB1207">
        <v>7.2</v>
      </c>
      <c r="AC1207">
        <f t="shared" si="18"/>
        <v>0</v>
      </c>
    </row>
    <row r="1208" spans="1:29" x14ac:dyDescent="0.25">
      <c r="A1208" t="s">
        <v>33</v>
      </c>
      <c r="B1208">
        <v>2000</v>
      </c>
      <c r="C1208" t="s">
        <v>25</v>
      </c>
      <c r="D1208" t="s">
        <v>42</v>
      </c>
      <c r="E1208">
        <v>171</v>
      </c>
      <c r="F1208" t="s">
        <v>39</v>
      </c>
      <c r="G1208" t="s">
        <v>28</v>
      </c>
      <c r="H1208" t="s">
        <v>29</v>
      </c>
      <c r="I1208" t="s">
        <v>24</v>
      </c>
      <c r="J1208" t="s">
        <v>30</v>
      </c>
      <c r="K1208">
        <v>1997</v>
      </c>
      <c r="L1208" t="s">
        <v>38</v>
      </c>
      <c r="M1208">
        <v>6.2013999999999996</v>
      </c>
      <c r="N1208">
        <v>1670</v>
      </c>
      <c r="P1208" t="s">
        <v>41</v>
      </c>
      <c r="Q1208">
        <v>5</v>
      </c>
      <c r="R1208" t="s">
        <v>33</v>
      </c>
      <c r="T1208">
        <v>4</v>
      </c>
      <c r="U1208" t="s">
        <v>34</v>
      </c>
      <c r="V1208" t="s">
        <v>49</v>
      </c>
      <c r="W1208" s="1">
        <f>IF(M1208="Neu",DATE(2018,2,1),DATE(RIGHT(M1208,4),1,1))</f>
        <v>41640</v>
      </c>
      <c r="X1208" s="3">
        <f ca="1">TODAY()-W1208</f>
        <v>1597</v>
      </c>
      <c r="Y1208">
        <v>31900</v>
      </c>
      <c r="Z1208">
        <v>27900</v>
      </c>
      <c r="AA1208" s="4">
        <f ca="1">X1208/365</f>
        <v>4.375342465753425</v>
      </c>
      <c r="AB1208">
        <v>7.3</v>
      </c>
      <c r="AC1208">
        <f t="shared" si="18"/>
        <v>0</v>
      </c>
    </row>
    <row r="1209" spans="1:29" x14ac:dyDescent="0.25">
      <c r="A1209" t="s">
        <v>24</v>
      </c>
      <c r="B1209">
        <v>2000</v>
      </c>
      <c r="C1209" t="s">
        <v>25</v>
      </c>
      <c r="D1209" t="s">
        <v>42</v>
      </c>
      <c r="E1209">
        <v>168</v>
      </c>
      <c r="F1209" t="s">
        <v>39</v>
      </c>
      <c r="G1209" t="s">
        <v>28</v>
      </c>
      <c r="H1209" t="s">
        <v>29</v>
      </c>
      <c r="I1209" t="s">
        <v>24</v>
      </c>
      <c r="J1209" t="s">
        <v>30</v>
      </c>
      <c r="K1209">
        <v>1997</v>
      </c>
      <c r="L1209" t="s">
        <v>38</v>
      </c>
      <c r="M1209">
        <v>1.2014</v>
      </c>
      <c r="N1209">
        <v>1670</v>
      </c>
      <c r="O1209" s="1">
        <v>42826</v>
      </c>
      <c r="P1209" t="s">
        <v>41</v>
      </c>
      <c r="Q1209">
        <v>5</v>
      </c>
      <c r="R1209" t="s">
        <v>33</v>
      </c>
      <c r="T1209">
        <v>4</v>
      </c>
      <c r="U1209" t="s">
        <v>34</v>
      </c>
      <c r="V1209" t="s">
        <v>49</v>
      </c>
      <c r="W1209" s="1">
        <f>IF(M1209="Neu",DATE(2018,2,1),DATE(RIGHT(M1209,4),1,1))</f>
        <v>41640</v>
      </c>
      <c r="X1209" s="3">
        <f ca="1">TODAY()-W1209</f>
        <v>1597</v>
      </c>
      <c r="Y1209">
        <v>20800</v>
      </c>
      <c r="Z1209">
        <v>115300</v>
      </c>
      <c r="AA1209" s="4">
        <f ca="1">X1209/365</f>
        <v>4.375342465753425</v>
      </c>
      <c r="AB1209">
        <v>7.2</v>
      </c>
      <c r="AC1209">
        <f t="shared" si="18"/>
        <v>0</v>
      </c>
    </row>
    <row r="1210" spans="1:29" x14ac:dyDescent="0.25">
      <c r="A1210" t="s">
        <v>33</v>
      </c>
      <c r="B1210">
        <v>2000</v>
      </c>
      <c r="C1210" t="s">
        <v>25</v>
      </c>
      <c r="D1210" t="s">
        <v>26</v>
      </c>
      <c r="E1210">
        <v>175</v>
      </c>
      <c r="F1210" t="s">
        <v>39</v>
      </c>
      <c r="G1210" t="s">
        <v>28</v>
      </c>
      <c r="H1210" t="s">
        <v>29</v>
      </c>
      <c r="I1210" t="s">
        <v>33</v>
      </c>
      <c r="J1210" t="s">
        <v>30</v>
      </c>
      <c r="K1210">
        <v>1997</v>
      </c>
      <c r="L1210" t="s">
        <v>44</v>
      </c>
      <c r="M1210">
        <v>3.2014</v>
      </c>
      <c r="N1210">
        <v>1835</v>
      </c>
      <c r="O1210" s="1">
        <v>41710</v>
      </c>
      <c r="P1210" t="s">
        <v>41</v>
      </c>
      <c r="Q1210">
        <v>5</v>
      </c>
      <c r="R1210" t="s">
        <v>33</v>
      </c>
      <c r="T1210">
        <v>4</v>
      </c>
      <c r="U1210" t="s">
        <v>34</v>
      </c>
      <c r="V1210" t="s">
        <v>59</v>
      </c>
      <c r="W1210" s="1">
        <f>IF(M1210="Neu",DATE(2018,2,1),DATE(RIGHT(M1210,4),1,1))</f>
        <v>41640</v>
      </c>
      <c r="X1210" s="3">
        <f ca="1">TODAY()-W1210</f>
        <v>1597</v>
      </c>
      <c r="Y1210">
        <v>33000</v>
      </c>
      <c r="Z1210">
        <v>57000</v>
      </c>
      <c r="AA1210" s="4">
        <f ca="1">X1210/365</f>
        <v>4.375342465753425</v>
      </c>
      <c r="AB1210">
        <v>7.5</v>
      </c>
      <c r="AC1210">
        <f t="shared" si="18"/>
        <v>0</v>
      </c>
    </row>
    <row r="1211" spans="1:29" x14ac:dyDescent="0.25">
      <c r="A1211" t="s">
        <v>33</v>
      </c>
      <c r="B1211" t="s">
        <v>68</v>
      </c>
      <c r="C1211" t="s">
        <v>25</v>
      </c>
      <c r="D1211" t="s">
        <v>42</v>
      </c>
      <c r="E1211">
        <v>175</v>
      </c>
      <c r="F1211" t="s">
        <v>39</v>
      </c>
      <c r="G1211" t="s">
        <v>28</v>
      </c>
      <c r="H1211" t="s">
        <v>29</v>
      </c>
      <c r="I1211" t="s">
        <v>33</v>
      </c>
      <c r="J1211" t="s">
        <v>30</v>
      </c>
      <c r="K1211">
        <v>1997</v>
      </c>
      <c r="L1211" t="s">
        <v>38</v>
      </c>
      <c r="M1211">
        <v>5.2013999999999996</v>
      </c>
      <c r="N1211">
        <v>1795</v>
      </c>
      <c r="P1211" t="s">
        <v>41</v>
      </c>
      <c r="Q1211">
        <v>5</v>
      </c>
      <c r="R1211" t="s">
        <v>33</v>
      </c>
      <c r="T1211">
        <v>4</v>
      </c>
      <c r="U1211" t="s">
        <v>34</v>
      </c>
      <c r="V1211" t="s">
        <v>59</v>
      </c>
      <c r="W1211" s="1">
        <f>IF(M1211="Neu",DATE(2018,2,1),DATE(RIGHT(M1211,4),1,1))</f>
        <v>41640</v>
      </c>
      <c r="X1211" s="3">
        <f ca="1">TODAY()-W1211</f>
        <v>1597</v>
      </c>
      <c r="Y1211">
        <v>31500</v>
      </c>
      <c r="Z1211">
        <v>43500</v>
      </c>
      <c r="AA1211" s="4">
        <f ca="1">X1211/365</f>
        <v>4.375342465753425</v>
      </c>
      <c r="AB1211">
        <v>7.5</v>
      </c>
      <c r="AC1211">
        <f t="shared" si="18"/>
        <v>0</v>
      </c>
    </row>
    <row r="1212" spans="1:29" x14ac:dyDescent="0.25">
      <c r="A1212" t="s">
        <v>33</v>
      </c>
      <c r="B1212">
        <v>2000</v>
      </c>
      <c r="C1212" t="s">
        <v>25</v>
      </c>
      <c r="D1212" t="s">
        <v>42</v>
      </c>
      <c r="E1212">
        <v>175</v>
      </c>
      <c r="F1212" t="s">
        <v>39</v>
      </c>
      <c r="G1212" t="s">
        <v>28</v>
      </c>
      <c r="H1212" t="s">
        <v>29</v>
      </c>
      <c r="I1212" t="s">
        <v>33</v>
      </c>
      <c r="J1212" t="s">
        <v>30</v>
      </c>
      <c r="K1212">
        <v>1997</v>
      </c>
      <c r="L1212" t="s">
        <v>38</v>
      </c>
      <c r="M1212">
        <v>8.2013999999999996</v>
      </c>
      <c r="N1212">
        <v>1835</v>
      </c>
      <c r="P1212" t="s">
        <v>41</v>
      </c>
      <c r="Q1212">
        <v>5</v>
      </c>
      <c r="R1212" t="s">
        <v>33</v>
      </c>
      <c r="T1212">
        <v>4</v>
      </c>
      <c r="U1212" t="s">
        <v>34</v>
      </c>
      <c r="V1212" t="s">
        <v>59</v>
      </c>
      <c r="W1212" s="1">
        <f>IF(M1212="Neu",DATE(2018,2,1),DATE(RIGHT(M1212,4),1,1))</f>
        <v>41640</v>
      </c>
      <c r="X1212" s="3">
        <f ca="1">TODAY()-W1212</f>
        <v>1597</v>
      </c>
      <c r="Y1212">
        <v>36985</v>
      </c>
      <c r="Z1212">
        <v>51750</v>
      </c>
      <c r="AA1212" s="4">
        <f ca="1">X1212/365</f>
        <v>4.375342465753425</v>
      </c>
      <c r="AB1212">
        <v>7.5</v>
      </c>
      <c r="AC1212">
        <f t="shared" si="18"/>
        <v>0</v>
      </c>
    </row>
    <row r="1213" spans="1:29" x14ac:dyDescent="0.25">
      <c r="A1213" t="s">
        <v>33</v>
      </c>
      <c r="B1213">
        <v>2000</v>
      </c>
      <c r="C1213" t="s">
        <v>25</v>
      </c>
      <c r="D1213" t="s">
        <v>38</v>
      </c>
      <c r="E1213">
        <v>175</v>
      </c>
      <c r="F1213" t="s">
        <v>39</v>
      </c>
      <c r="G1213" t="s">
        <v>28</v>
      </c>
      <c r="H1213" t="s">
        <v>29</v>
      </c>
      <c r="I1213" t="s">
        <v>24</v>
      </c>
      <c r="J1213" t="s">
        <v>30</v>
      </c>
      <c r="K1213">
        <v>1997</v>
      </c>
      <c r="L1213" t="s">
        <v>38</v>
      </c>
      <c r="M1213">
        <v>7.2013999999999996</v>
      </c>
      <c r="N1213">
        <v>1835</v>
      </c>
      <c r="P1213" t="s">
        <v>41</v>
      </c>
      <c r="Q1213">
        <v>5</v>
      </c>
      <c r="R1213" t="s">
        <v>33</v>
      </c>
      <c r="T1213">
        <v>4</v>
      </c>
      <c r="U1213" t="s">
        <v>34</v>
      </c>
      <c r="V1213" t="s">
        <v>59</v>
      </c>
      <c r="W1213" s="1">
        <f>IF(M1213="Neu",DATE(2018,2,1),DATE(RIGHT(M1213,4),1,1))</f>
        <v>41640</v>
      </c>
      <c r="X1213" s="3">
        <f ca="1">TODAY()-W1213</f>
        <v>1597</v>
      </c>
      <c r="Y1213">
        <v>37000</v>
      </c>
      <c r="Z1213">
        <v>53000</v>
      </c>
      <c r="AA1213" s="4">
        <f ca="1">X1213/365</f>
        <v>4.375342465753425</v>
      </c>
      <c r="AB1213">
        <v>7.5</v>
      </c>
      <c r="AC1213">
        <f t="shared" si="18"/>
        <v>0</v>
      </c>
    </row>
    <row r="1214" spans="1:29" x14ac:dyDescent="0.25">
      <c r="A1214" t="s">
        <v>24</v>
      </c>
      <c r="B1214">
        <v>2000</v>
      </c>
      <c r="C1214" t="s">
        <v>25</v>
      </c>
      <c r="D1214" t="s">
        <v>42</v>
      </c>
      <c r="E1214">
        <v>161</v>
      </c>
      <c r="F1214" t="s">
        <v>27</v>
      </c>
      <c r="G1214" t="s">
        <v>28</v>
      </c>
      <c r="H1214" t="s">
        <v>29</v>
      </c>
      <c r="I1214" t="s">
        <v>24</v>
      </c>
      <c r="J1214" t="s">
        <v>30</v>
      </c>
      <c r="K1214">
        <v>1997</v>
      </c>
      <c r="L1214" t="s">
        <v>38</v>
      </c>
      <c r="M1214">
        <v>10.2014</v>
      </c>
      <c r="N1214">
        <v>1810</v>
      </c>
      <c r="P1214" t="s">
        <v>41</v>
      </c>
      <c r="Q1214">
        <v>5</v>
      </c>
      <c r="R1214" t="s">
        <v>33</v>
      </c>
      <c r="T1214">
        <v>4</v>
      </c>
      <c r="U1214" t="s">
        <v>34</v>
      </c>
      <c r="V1214" t="s">
        <v>45</v>
      </c>
      <c r="W1214" s="1">
        <f>IF(M1214="Neu",DATE(2018,2,1),DATE(RIGHT(M1214,4),1,1))</f>
        <v>41640</v>
      </c>
      <c r="X1214" s="3">
        <f ca="1">TODAY()-W1214</f>
        <v>1597</v>
      </c>
      <c r="Y1214">
        <v>40900</v>
      </c>
      <c r="Z1214">
        <v>54000</v>
      </c>
      <c r="AA1214" s="4">
        <f ca="1">X1214/365</f>
        <v>4.375342465753425</v>
      </c>
      <c r="AB1214">
        <v>6.9</v>
      </c>
      <c r="AC1214">
        <f t="shared" si="18"/>
        <v>0</v>
      </c>
    </row>
    <row r="1215" spans="1:29" x14ac:dyDescent="0.25">
      <c r="A1215" t="s">
        <v>33</v>
      </c>
      <c r="B1215">
        <v>2000</v>
      </c>
      <c r="C1215" t="s">
        <v>25</v>
      </c>
      <c r="D1215" t="s">
        <v>54</v>
      </c>
      <c r="E1215">
        <v>162</v>
      </c>
      <c r="F1215" t="s">
        <v>27</v>
      </c>
      <c r="G1215" t="s">
        <v>28</v>
      </c>
      <c r="H1215" t="s">
        <v>29</v>
      </c>
      <c r="I1215" t="s">
        <v>33</v>
      </c>
      <c r="J1215" t="s">
        <v>30</v>
      </c>
      <c r="K1215">
        <v>1997</v>
      </c>
      <c r="L1215" t="s">
        <v>134</v>
      </c>
      <c r="M1215">
        <v>12.2014</v>
      </c>
      <c r="N1215">
        <v>1845</v>
      </c>
      <c r="P1215" t="s">
        <v>41</v>
      </c>
      <c r="Q1215">
        <v>5</v>
      </c>
      <c r="R1215" t="s">
        <v>33</v>
      </c>
      <c r="T1215">
        <v>4</v>
      </c>
      <c r="U1215" t="s">
        <v>34</v>
      </c>
      <c r="V1215" t="s">
        <v>45</v>
      </c>
      <c r="W1215" s="1">
        <f>IF(M1215="Neu",DATE(2018,2,1),DATE(RIGHT(M1215,4),1,1))</f>
        <v>41640</v>
      </c>
      <c r="X1215" s="3">
        <f ca="1">TODAY()-W1215</f>
        <v>1597</v>
      </c>
      <c r="Y1215">
        <v>55900</v>
      </c>
      <c r="Z1215">
        <v>13000</v>
      </c>
      <c r="AA1215" s="4">
        <f ca="1">X1215/365</f>
        <v>4.375342465753425</v>
      </c>
      <c r="AB1215">
        <v>7</v>
      </c>
      <c r="AC1215">
        <f t="shared" si="18"/>
        <v>0</v>
      </c>
    </row>
    <row r="1216" spans="1:29" x14ac:dyDescent="0.25">
      <c r="A1216" t="s">
        <v>24</v>
      </c>
      <c r="B1216" t="s">
        <v>68</v>
      </c>
      <c r="C1216" t="s">
        <v>25</v>
      </c>
      <c r="D1216" t="s">
        <v>42</v>
      </c>
      <c r="E1216">
        <v>168</v>
      </c>
      <c r="F1216" t="s">
        <v>27</v>
      </c>
      <c r="H1216" t="s">
        <v>29</v>
      </c>
      <c r="I1216" t="s">
        <v>24</v>
      </c>
      <c r="J1216" t="s">
        <v>47</v>
      </c>
      <c r="K1216">
        <v>1997</v>
      </c>
      <c r="M1216">
        <v>7.2013999999999996</v>
      </c>
      <c r="N1216">
        <v>1670</v>
      </c>
      <c r="O1216" s="1">
        <v>41822</v>
      </c>
      <c r="P1216" t="s">
        <v>41</v>
      </c>
      <c r="Q1216">
        <v>5</v>
      </c>
      <c r="R1216" t="s">
        <v>33</v>
      </c>
      <c r="T1216">
        <v>4</v>
      </c>
      <c r="U1216" t="s">
        <v>34</v>
      </c>
      <c r="V1216" t="s">
        <v>49</v>
      </c>
      <c r="W1216" s="1">
        <f>IF(M1216="Neu",DATE(2018,2,1),DATE(RIGHT(M1216,4),1,1))</f>
        <v>41640</v>
      </c>
      <c r="X1216" s="3">
        <f ca="1">TODAY()-W1216</f>
        <v>1597</v>
      </c>
      <c r="Y1216">
        <v>29800</v>
      </c>
      <c r="Z1216">
        <v>71900</v>
      </c>
      <c r="AA1216" s="4">
        <f ca="1">X1216/365</f>
        <v>4.375342465753425</v>
      </c>
      <c r="AB1216">
        <v>7.2</v>
      </c>
      <c r="AC1216">
        <f t="shared" si="18"/>
        <v>0</v>
      </c>
    </row>
    <row r="1217" spans="1:29" x14ac:dyDescent="0.25">
      <c r="A1217" t="s">
        <v>24</v>
      </c>
      <c r="B1217">
        <v>2000</v>
      </c>
      <c r="C1217" t="s">
        <v>25</v>
      </c>
      <c r="D1217" t="s">
        <v>36</v>
      </c>
      <c r="E1217">
        <v>167</v>
      </c>
      <c r="F1217" t="s">
        <v>39</v>
      </c>
      <c r="G1217" t="s">
        <v>28</v>
      </c>
      <c r="H1217" t="s">
        <v>29</v>
      </c>
      <c r="I1217" t="s">
        <v>24</v>
      </c>
      <c r="J1217" t="s">
        <v>30</v>
      </c>
      <c r="K1217">
        <v>1997</v>
      </c>
      <c r="M1217">
        <v>2.2014999999999998</v>
      </c>
      <c r="N1217">
        <v>1665</v>
      </c>
      <c r="P1217" t="s">
        <v>41</v>
      </c>
      <c r="Q1217">
        <v>5</v>
      </c>
      <c r="R1217" t="s">
        <v>33</v>
      </c>
      <c r="T1217">
        <v>4</v>
      </c>
      <c r="U1217" t="s">
        <v>34</v>
      </c>
      <c r="V1217" t="s">
        <v>49</v>
      </c>
      <c r="W1217" s="1">
        <f>IF(M1217="Neu",DATE(2018,2,1),DATE(RIGHT(M1217,4),1,1))</f>
        <v>42005</v>
      </c>
      <c r="X1217" s="3">
        <f ca="1">TODAY()-W1217</f>
        <v>1232</v>
      </c>
      <c r="Y1217">
        <v>27500</v>
      </c>
      <c r="Z1217">
        <v>40900</v>
      </c>
      <c r="AA1217" s="4">
        <f ca="1">X1217/365</f>
        <v>3.3753424657534246</v>
      </c>
      <c r="AB1217">
        <v>7.1</v>
      </c>
      <c r="AC1217">
        <f t="shared" si="18"/>
        <v>0</v>
      </c>
    </row>
    <row r="1218" spans="1:29" x14ac:dyDescent="0.25">
      <c r="A1218" t="s">
        <v>33</v>
      </c>
      <c r="B1218">
        <v>2000</v>
      </c>
      <c r="C1218" t="s">
        <v>25</v>
      </c>
      <c r="D1218" t="s">
        <v>196</v>
      </c>
      <c r="E1218">
        <v>171</v>
      </c>
      <c r="F1218" t="s">
        <v>39</v>
      </c>
      <c r="G1218" t="s">
        <v>28</v>
      </c>
      <c r="H1218" t="s">
        <v>29</v>
      </c>
      <c r="I1218" t="s">
        <v>24</v>
      </c>
      <c r="J1218" t="s">
        <v>30</v>
      </c>
      <c r="K1218">
        <v>1997</v>
      </c>
      <c r="L1218" t="s">
        <v>197</v>
      </c>
      <c r="M1218">
        <v>2.2014999999999998</v>
      </c>
      <c r="N1218">
        <v>1670</v>
      </c>
      <c r="P1218" t="s">
        <v>41</v>
      </c>
      <c r="Q1218">
        <v>5</v>
      </c>
      <c r="R1218" t="s">
        <v>33</v>
      </c>
      <c r="T1218">
        <v>4</v>
      </c>
      <c r="U1218" t="s">
        <v>34</v>
      </c>
      <c r="V1218" t="s">
        <v>49</v>
      </c>
      <c r="W1218" s="1">
        <f>IF(M1218="Neu",DATE(2018,2,1),DATE(RIGHT(M1218,4),1,1))</f>
        <v>42005</v>
      </c>
      <c r="X1218" s="3">
        <f ca="1">TODAY()-W1218</f>
        <v>1232</v>
      </c>
      <c r="Y1218">
        <v>34300</v>
      </c>
      <c r="Z1218">
        <v>39000</v>
      </c>
      <c r="AA1218" s="4">
        <f ca="1">X1218/365</f>
        <v>3.3753424657534246</v>
      </c>
      <c r="AB1218">
        <v>7.3</v>
      </c>
      <c r="AC1218">
        <f t="shared" si="18"/>
        <v>0</v>
      </c>
    </row>
    <row r="1219" spans="1:29" x14ac:dyDescent="0.25">
      <c r="A1219" t="s">
        <v>33</v>
      </c>
      <c r="B1219">
        <v>2000</v>
      </c>
      <c r="C1219" t="s">
        <v>25</v>
      </c>
      <c r="D1219" t="s">
        <v>111</v>
      </c>
      <c r="E1219">
        <v>173</v>
      </c>
      <c r="F1219" t="s">
        <v>39</v>
      </c>
      <c r="G1219" t="s">
        <v>28</v>
      </c>
      <c r="H1219" t="s">
        <v>29</v>
      </c>
      <c r="I1219" t="s">
        <v>33</v>
      </c>
      <c r="J1219" t="s">
        <v>52</v>
      </c>
      <c r="K1219">
        <v>1997</v>
      </c>
      <c r="L1219" t="s">
        <v>307</v>
      </c>
      <c r="M1219">
        <v>11.201499999999999</v>
      </c>
      <c r="N1219">
        <v>1795</v>
      </c>
      <c r="P1219" t="s">
        <v>41</v>
      </c>
      <c r="Q1219">
        <v>5</v>
      </c>
      <c r="R1219" t="s">
        <v>33</v>
      </c>
      <c r="T1219">
        <v>4</v>
      </c>
      <c r="U1219" t="s">
        <v>34</v>
      </c>
      <c r="V1219" t="s">
        <v>59</v>
      </c>
      <c r="W1219" s="1">
        <f>IF(M1219="Neu",DATE(2018,2,1),DATE(RIGHT(M1219,4),1,1))</f>
        <v>42005</v>
      </c>
      <c r="X1219" s="3">
        <f ca="1">TODAY()-W1219</f>
        <v>1232</v>
      </c>
      <c r="Y1219">
        <v>36600</v>
      </c>
      <c r="Z1219">
        <v>21000</v>
      </c>
      <c r="AA1219" s="4">
        <f ca="1">X1219/365</f>
        <v>3.3753424657534246</v>
      </c>
      <c r="AB1219">
        <v>7.4</v>
      </c>
      <c r="AC1219">
        <f t="shared" ref="AC1219:AC1282" si="19">IF(P1219="Diesel",1,0)</f>
        <v>0</v>
      </c>
    </row>
    <row r="1220" spans="1:29" x14ac:dyDescent="0.25">
      <c r="A1220" t="s">
        <v>24</v>
      </c>
      <c r="B1220">
        <v>2000</v>
      </c>
      <c r="C1220" t="s">
        <v>25</v>
      </c>
      <c r="D1220" t="s">
        <v>308</v>
      </c>
      <c r="E1220">
        <v>168</v>
      </c>
      <c r="F1220" t="s">
        <v>39</v>
      </c>
      <c r="G1220" t="s">
        <v>28</v>
      </c>
      <c r="H1220" t="s">
        <v>29</v>
      </c>
      <c r="I1220" t="s">
        <v>24</v>
      </c>
      <c r="J1220" t="s">
        <v>30</v>
      </c>
      <c r="K1220">
        <v>1997</v>
      </c>
      <c r="L1220" t="s">
        <v>310</v>
      </c>
      <c r="M1220">
        <v>11.201499999999999</v>
      </c>
      <c r="N1220">
        <v>1810</v>
      </c>
      <c r="O1220" s="1">
        <v>42309</v>
      </c>
      <c r="P1220" t="s">
        <v>41</v>
      </c>
      <c r="Q1220">
        <v>5</v>
      </c>
      <c r="R1220" t="s">
        <v>33</v>
      </c>
      <c r="T1220">
        <v>4</v>
      </c>
      <c r="U1220" t="s">
        <v>34</v>
      </c>
      <c r="V1220" t="s">
        <v>59</v>
      </c>
      <c r="W1220" s="1">
        <f>IF(M1220="Neu",DATE(2018,2,1),DATE(RIGHT(M1220,4),1,1))</f>
        <v>42005</v>
      </c>
      <c r="X1220" s="3">
        <f ca="1">TODAY()-W1220</f>
        <v>1232</v>
      </c>
      <c r="Y1220">
        <v>46900</v>
      </c>
      <c r="Z1220">
        <v>14000</v>
      </c>
      <c r="AA1220" s="4">
        <f ca="1">X1220/365</f>
        <v>3.3753424657534246</v>
      </c>
      <c r="AB1220">
        <v>7.2</v>
      </c>
      <c r="AC1220">
        <f t="shared" si="19"/>
        <v>0</v>
      </c>
    </row>
    <row r="1221" spans="1:29" x14ac:dyDescent="0.25">
      <c r="A1221" t="s">
        <v>24</v>
      </c>
      <c r="B1221" t="s">
        <v>68</v>
      </c>
      <c r="C1221" t="s">
        <v>25</v>
      </c>
      <c r="D1221" t="s">
        <v>72</v>
      </c>
      <c r="E1221">
        <v>162</v>
      </c>
      <c r="F1221" t="s">
        <v>27</v>
      </c>
      <c r="H1221" t="s">
        <v>29</v>
      </c>
      <c r="I1221" t="s">
        <v>24</v>
      </c>
      <c r="J1221" t="s">
        <v>47</v>
      </c>
      <c r="K1221">
        <v>1997</v>
      </c>
      <c r="L1221" t="s">
        <v>48</v>
      </c>
      <c r="M1221">
        <v>12.201499999999999</v>
      </c>
      <c r="N1221">
        <v>1845</v>
      </c>
      <c r="P1221" t="s">
        <v>41</v>
      </c>
      <c r="Q1221">
        <v>5</v>
      </c>
      <c r="R1221" t="s">
        <v>33</v>
      </c>
      <c r="T1221">
        <v>4</v>
      </c>
      <c r="U1221" t="s">
        <v>34</v>
      </c>
      <c r="V1221" t="s">
        <v>59</v>
      </c>
      <c r="W1221" s="1">
        <f>IF(M1221="Neu",DATE(2018,2,1),DATE(RIGHT(M1221,4),1,1))</f>
        <v>42005</v>
      </c>
      <c r="X1221" s="3">
        <f ca="1">TODAY()-W1221</f>
        <v>1232</v>
      </c>
      <c r="Y1221">
        <v>54800</v>
      </c>
      <c r="Z1221">
        <v>4500</v>
      </c>
      <c r="AA1221" s="4">
        <f ca="1">X1221/365</f>
        <v>3.3753424657534246</v>
      </c>
      <c r="AB1221">
        <v>7</v>
      </c>
      <c r="AC1221">
        <f t="shared" si="19"/>
        <v>0</v>
      </c>
    </row>
    <row r="1222" spans="1:29" x14ac:dyDescent="0.25">
      <c r="A1222" t="s">
        <v>24</v>
      </c>
      <c r="B1222" t="s">
        <v>68</v>
      </c>
      <c r="C1222" t="s">
        <v>25</v>
      </c>
      <c r="D1222" t="s">
        <v>54</v>
      </c>
      <c r="E1222">
        <v>162</v>
      </c>
      <c r="F1222" t="s">
        <v>27</v>
      </c>
      <c r="H1222" t="s">
        <v>29</v>
      </c>
      <c r="I1222" t="s">
        <v>24</v>
      </c>
      <c r="J1222" t="s">
        <v>47</v>
      </c>
      <c r="K1222">
        <v>1997</v>
      </c>
      <c r="L1222" t="s">
        <v>38</v>
      </c>
      <c r="M1222">
        <v>12.201499999999999</v>
      </c>
      <c r="N1222">
        <v>1845</v>
      </c>
      <c r="P1222" t="s">
        <v>41</v>
      </c>
      <c r="Q1222">
        <v>5</v>
      </c>
      <c r="R1222" t="s">
        <v>33</v>
      </c>
      <c r="T1222">
        <v>4</v>
      </c>
      <c r="U1222" t="s">
        <v>34</v>
      </c>
      <c r="V1222" t="s">
        <v>59</v>
      </c>
      <c r="W1222" s="1">
        <f>IF(M1222="Neu",DATE(2018,2,1),DATE(RIGHT(M1222,4),1,1))</f>
        <v>42005</v>
      </c>
      <c r="X1222" s="3">
        <f ca="1">TODAY()-W1222</f>
        <v>1232</v>
      </c>
      <c r="Y1222">
        <v>54800</v>
      </c>
      <c r="Z1222">
        <v>4700</v>
      </c>
      <c r="AA1222" s="4">
        <f ca="1">X1222/365</f>
        <v>3.3753424657534246</v>
      </c>
      <c r="AB1222">
        <v>7</v>
      </c>
      <c r="AC1222">
        <f t="shared" si="19"/>
        <v>0</v>
      </c>
    </row>
    <row r="1223" spans="1:29" x14ac:dyDescent="0.25">
      <c r="A1223" t="s">
        <v>24</v>
      </c>
      <c r="B1223" t="s">
        <v>68</v>
      </c>
      <c r="C1223" t="s">
        <v>25</v>
      </c>
      <c r="D1223" t="s">
        <v>72</v>
      </c>
      <c r="E1223">
        <v>162</v>
      </c>
      <c r="F1223" t="s">
        <v>27</v>
      </c>
      <c r="H1223" t="s">
        <v>29</v>
      </c>
      <c r="I1223" t="s">
        <v>24</v>
      </c>
      <c r="J1223" t="s">
        <v>47</v>
      </c>
      <c r="K1223">
        <v>1997</v>
      </c>
      <c r="L1223" t="s">
        <v>38</v>
      </c>
      <c r="M1223">
        <v>12.201499999999999</v>
      </c>
      <c r="N1223">
        <v>1845</v>
      </c>
      <c r="P1223" t="s">
        <v>41</v>
      </c>
      <c r="Q1223">
        <v>5</v>
      </c>
      <c r="R1223" t="s">
        <v>33</v>
      </c>
      <c r="T1223">
        <v>4</v>
      </c>
      <c r="U1223" t="s">
        <v>34</v>
      </c>
      <c r="V1223" t="s">
        <v>59</v>
      </c>
      <c r="W1223" s="1">
        <f>IF(M1223="Neu",DATE(2018,2,1),DATE(RIGHT(M1223,4),1,1))</f>
        <v>42005</v>
      </c>
      <c r="X1223" s="3">
        <f ca="1">TODAY()-W1223</f>
        <v>1232</v>
      </c>
      <c r="Y1223">
        <v>54800</v>
      </c>
      <c r="Z1223">
        <v>4600</v>
      </c>
      <c r="AA1223" s="4">
        <f ca="1">X1223/365</f>
        <v>3.3753424657534246</v>
      </c>
      <c r="AB1223">
        <v>7</v>
      </c>
      <c r="AC1223">
        <f t="shared" si="19"/>
        <v>0</v>
      </c>
    </row>
    <row r="1224" spans="1:29" x14ac:dyDescent="0.25">
      <c r="A1224" t="s">
        <v>24</v>
      </c>
      <c r="B1224" t="s">
        <v>68</v>
      </c>
      <c r="C1224" t="s">
        <v>25</v>
      </c>
      <c r="D1224" t="s">
        <v>54</v>
      </c>
      <c r="E1224">
        <v>162</v>
      </c>
      <c r="F1224" t="s">
        <v>27</v>
      </c>
      <c r="H1224" t="s">
        <v>29</v>
      </c>
      <c r="I1224" t="s">
        <v>24</v>
      </c>
      <c r="J1224" t="s">
        <v>47</v>
      </c>
      <c r="K1224">
        <v>1997</v>
      </c>
      <c r="L1224" t="s">
        <v>38</v>
      </c>
      <c r="M1224">
        <v>11.201499999999999</v>
      </c>
      <c r="N1224">
        <v>1845</v>
      </c>
      <c r="P1224" t="s">
        <v>41</v>
      </c>
      <c r="Q1224">
        <v>5</v>
      </c>
      <c r="R1224" t="s">
        <v>33</v>
      </c>
      <c r="T1224">
        <v>4</v>
      </c>
      <c r="U1224" t="s">
        <v>34</v>
      </c>
      <c r="V1224" t="s">
        <v>59</v>
      </c>
      <c r="W1224" s="1">
        <f>IF(M1224="Neu",DATE(2018,2,1),DATE(RIGHT(M1224,4),1,1))</f>
        <v>42005</v>
      </c>
      <c r="X1224" s="3">
        <f ca="1">TODAY()-W1224</f>
        <v>1232</v>
      </c>
      <c r="Y1224">
        <v>52800</v>
      </c>
      <c r="Z1224">
        <v>4400</v>
      </c>
      <c r="AA1224" s="4">
        <f ca="1">X1224/365</f>
        <v>3.3753424657534246</v>
      </c>
      <c r="AB1224">
        <v>7</v>
      </c>
      <c r="AC1224">
        <f t="shared" si="19"/>
        <v>0</v>
      </c>
    </row>
    <row r="1225" spans="1:29" x14ac:dyDescent="0.25">
      <c r="A1225" t="s">
        <v>24</v>
      </c>
      <c r="B1225" t="s">
        <v>68</v>
      </c>
      <c r="C1225" t="s">
        <v>25</v>
      </c>
      <c r="D1225" t="s">
        <v>222</v>
      </c>
      <c r="E1225">
        <v>162</v>
      </c>
      <c r="F1225" t="s">
        <v>27</v>
      </c>
      <c r="H1225" t="s">
        <v>29</v>
      </c>
      <c r="I1225" t="s">
        <v>24</v>
      </c>
      <c r="J1225" t="s">
        <v>47</v>
      </c>
      <c r="K1225">
        <v>1997</v>
      </c>
      <c r="L1225" t="s">
        <v>44</v>
      </c>
      <c r="M1225">
        <v>12.201499999999999</v>
      </c>
      <c r="N1225">
        <v>1845</v>
      </c>
      <c r="P1225" t="s">
        <v>41</v>
      </c>
      <c r="Q1225">
        <v>5</v>
      </c>
      <c r="R1225" t="s">
        <v>33</v>
      </c>
      <c r="T1225">
        <v>4</v>
      </c>
      <c r="U1225" t="s">
        <v>34</v>
      </c>
      <c r="V1225" t="s">
        <v>59</v>
      </c>
      <c r="W1225" s="1">
        <f>IF(M1225="Neu",DATE(2018,2,1),DATE(RIGHT(M1225,4),1,1))</f>
        <v>42005</v>
      </c>
      <c r="X1225" s="3">
        <f ca="1">TODAY()-W1225</f>
        <v>1232</v>
      </c>
      <c r="Y1225">
        <v>52800</v>
      </c>
      <c r="Z1225">
        <v>4300</v>
      </c>
      <c r="AA1225" s="4">
        <f ca="1">X1225/365</f>
        <v>3.3753424657534246</v>
      </c>
      <c r="AB1225">
        <v>7</v>
      </c>
      <c r="AC1225">
        <f t="shared" si="19"/>
        <v>0</v>
      </c>
    </row>
    <row r="1226" spans="1:29" x14ac:dyDescent="0.25">
      <c r="A1226" t="s">
        <v>33</v>
      </c>
      <c r="B1226">
        <v>2000</v>
      </c>
      <c r="C1226" t="s">
        <v>25</v>
      </c>
      <c r="D1226" t="s">
        <v>42</v>
      </c>
      <c r="E1226">
        <v>168</v>
      </c>
      <c r="F1226" t="s">
        <v>39</v>
      </c>
      <c r="G1226" t="s">
        <v>28</v>
      </c>
      <c r="H1226" t="s">
        <v>29</v>
      </c>
      <c r="I1226" t="s">
        <v>24</v>
      </c>
      <c r="J1226" t="s">
        <v>30</v>
      </c>
      <c r="K1226">
        <v>1997</v>
      </c>
      <c r="L1226" t="s">
        <v>148</v>
      </c>
      <c r="M1226">
        <v>10.201499999999999</v>
      </c>
      <c r="N1226">
        <v>1810</v>
      </c>
      <c r="P1226" t="s">
        <v>41</v>
      </c>
      <c r="Q1226">
        <v>5</v>
      </c>
      <c r="R1226" t="s">
        <v>33</v>
      </c>
      <c r="T1226">
        <v>4</v>
      </c>
      <c r="U1226" t="s">
        <v>34</v>
      </c>
      <c r="V1226" t="s">
        <v>45</v>
      </c>
      <c r="W1226" s="1">
        <f>IF(M1226="Neu",DATE(2018,2,1),DATE(RIGHT(M1226,4),1,1))</f>
        <v>42005</v>
      </c>
      <c r="X1226" s="3">
        <f ca="1">TODAY()-W1226</f>
        <v>1232</v>
      </c>
      <c r="Y1226">
        <v>44900</v>
      </c>
      <c r="Z1226">
        <v>29000</v>
      </c>
      <c r="AA1226" s="4">
        <f ca="1">X1226/365</f>
        <v>3.3753424657534246</v>
      </c>
      <c r="AB1226">
        <v>7.2</v>
      </c>
      <c r="AC1226">
        <f t="shared" si="19"/>
        <v>0</v>
      </c>
    </row>
    <row r="1227" spans="1:29" x14ac:dyDescent="0.25">
      <c r="A1227" t="s">
        <v>24</v>
      </c>
      <c r="B1227" t="s">
        <v>68</v>
      </c>
      <c r="C1227" t="s">
        <v>25</v>
      </c>
      <c r="D1227" t="s">
        <v>369</v>
      </c>
      <c r="E1227">
        <v>161</v>
      </c>
      <c r="F1227" t="s">
        <v>27</v>
      </c>
      <c r="H1227" t="s">
        <v>29</v>
      </c>
      <c r="I1227" t="s">
        <v>24</v>
      </c>
      <c r="J1227" t="s">
        <v>47</v>
      </c>
      <c r="K1227">
        <v>1997</v>
      </c>
      <c r="M1227">
        <v>12.201499999999999</v>
      </c>
      <c r="N1227">
        <v>1815</v>
      </c>
      <c r="P1227" t="s">
        <v>41</v>
      </c>
      <c r="Q1227">
        <v>5</v>
      </c>
      <c r="R1227" t="s">
        <v>33</v>
      </c>
      <c r="T1227">
        <v>4</v>
      </c>
      <c r="U1227" t="s">
        <v>34</v>
      </c>
      <c r="V1227" t="s">
        <v>45</v>
      </c>
      <c r="W1227" s="1">
        <f>IF(M1227="Neu",DATE(2018,2,1),DATE(RIGHT(M1227,4),1,1))</f>
        <v>42005</v>
      </c>
      <c r="X1227" s="3">
        <f ca="1">TODAY()-W1227</f>
        <v>1232</v>
      </c>
      <c r="Y1227">
        <v>48800</v>
      </c>
      <c r="Z1227">
        <v>4100</v>
      </c>
      <c r="AA1227" s="4">
        <f ca="1">X1227/365</f>
        <v>3.3753424657534246</v>
      </c>
      <c r="AB1227">
        <v>6.9</v>
      </c>
      <c r="AC1227">
        <f t="shared" si="19"/>
        <v>0</v>
      </c>
    </row>
    <row r="1228" spans="1:29" x14ac:dyDescent="0.25">
      <c r="A1228" t="s">
        <v>24</v>
      </c>
      <c r="B1228">
        <v>2000</v>
      </c>
      <c r="C1228" t="s">
        <v>25</v>
      </c>
      <c r="D1228" t="s">
        <v>61</v>
      </c>
      <c r="E1228">
        <v>161</v>
      </c>
      <c r="F1228" t="s">
        <v>27</v>
      </c>
      <c r="G1228" t="s">
        <v>28</v>
      </c>
      <c r="H1228" t="s">
        <v>29</v>
      </c>
      <c r="I1228" t="s">
        <v>24</v>
      </c>
      <c r="J1228" t="s">
        <v>30</v>
      </c>
      <c r="K1228">
        <v>1997</v>
      </c>
      <c r="L1228" t="s">
        <v>38</v>
      </c>
      <c r="M1228">
        <v>4.2015000000000002</v>
      </c>
      <c r="N1228">
        <v>1810</v>
      </c>
      <c r="P1228" t="s">
        <v>41</v>
      </c>
      <c r="Q1228">
        <v>5</v>
      </c>
      <c r="R1228" t="s">
        <v>33</v>
      </c>
      <c r="T1228">
        <v>4</v>
      </c>
      <c r="U1228" t="s">
        <v>34</v>
      </c>
      <c r="V1228" t="s">
        <v>45</v>
      </c>
      <c r="W1228" s="1">
        <f>IF(M1228="Neu",DATE(2018,2,1),DATE(RIGHT(M1228,4),1,1))</f>
        <v>42005</v>
      </c>
      <c r="X1228" s="3">
        <f ca="1">TODAY()-W1228</f>
        <v>1232</v>
      </c>
      <c r="Y1228">
        <v>35790</v>
      </c>
      <c r="Z1228">
        <v>78500</v>
      </c>
      <c r="AA1228" s="4">
        <f ca="1">X1228/365</f>
        <v>3.3753424657534246</v>
      </c>
      <c r="AB1228">
        <v>6.9</v>
      </c>
      <c r="AC1228">
        <f t="shared" si="19"/>
        <v>0</v>
      </c>
    </row>
    <row r="1229" spans="1:29" x14ac:dyDescent="0.25">
      <c r="A1229" t="s">
        <v>24</v>
      </c>
      <c r="B1229">
        <v>2000</v>
      </c>
      <c r="C1229" t="s">
        <v>25</v>
      </c>
      <c r="D1229" t="s">
        <v>48</v>
      </c>
      <c r="E1229">
        <v>168</v>
      </c>
      <c r="F1229" t="s">
        <v>39</v>
      </c>
      <c r="G1229" t="s">
        <v>28</v>
      </c>
      <c r="H1229" t="s">
        <v>29</v>
      </c>
      <c r="I1229" t="s">
        <v>24</v>
      </c>
      <c r="J1229" t="s">
        <v>30</v>
      </c>
      <c r="K1229">
        <v>1997</v>
      </c>
      <c r="L1229" t="s">
        <v>48</v>
      </c>
      <c r="M1229">
        <v>5.2015000000000002</v>
      </c>
      <c r="N1229">
        <v>1810</v>
      </c>
      <c r="P1229" t="s">
        <v>41</v>
      </c>
      <c r="Q1229">
        <v>5</v>
      </c>
      <c r="R1229" t="s">
        <v>33</v>
      </c>
      <c r="T1229">
        <v>4</v>
      </c>
      <c r="U1229" t="s">
        <v>34</v>
      </c>
      <c r="V1229" t="s">
        <v>45</v>
      </c>
      <c r="W1229" s="1">
        <f>IF(M1229="Neu",DATE(2018,2,1),DATE(RIGHT(M1229,4),1,1))</f>
        <v>42005</v>
      </c>
      <c r="X1229" s="3">
        <f ca="1">TODAY()-W1229</f>
        <v>1232</v>
      </c>
      <c r="Y1229">
        <v>44900</v>
      </c>
      <c r="Z1229">
        <v>19800</v>
      </c>
      <c r="AA1229" s="4">
        <f ca="1">X1229/365</f>
        <v>3.3753424657534246</v>
      </c>
      <c r="AB1229">
        <v>7.2</v>
      </c>
      <c r="AC1229">
        <f t="shared" si="19"/>
        <v>0</v>
      </c>
    </row>
    <row r="1230" spans="1:29" x14ac:dyDescent="0.25">
      <c r="A1230" t="s">
        <v>24</v>
      </c>
      <c r="B1230">
        <v>2000</v>
      </c>
      <c r="C1230" t="s">
        <v>25</v>
      </c>
      <c r="D1230" t="s">
        <v>163</v>
      </c>
      <c r="E1230">
        <v>162</v>
      </c>
      <c r="F1230" t="s">
        <v>27</v>
      </c>
      <c r="G1230" t="s">
        <v>28</v>
      </c>
      <c r="H1230" t="s">
        <v>29</v>
      </c>
      <c r="I1230" t="s">
        <v>33</v>
      </c>
      <c r="J1230" t="s">
        <v>30</v>
      </c>
      <c r="K1230">
        <v>1997</v>
      </c>
      <c r="L1230" t="s">
        <v>371</v>
      </c>
      <c r="M1230">
        <v>1.2015</v>
      </c>
      <c r="N1230">
        <v>1845</v>
      </c>
      <c r="P1230" t="s">
        <v>41</v>
      </c>
      <c r="Q1230">
        <v>5</v>
      </c>
      <c r="R1230" t="s">
        <v>33</v>
      </c>
      <c r="T1230">
        <v>4</v>
      </c>
      <c r="U1230" t="s">
        <v>34</v>
      </c>
      <c r="V1230" t="s">
        <v>45</v>
      </c>
      <c r="W1230" s="1">
        <f>IF(M1230="Neu",DATE(2018,2,1),DATE(RIGHT(M1230,4),1,1))</f>
        <v>42005</v>
      </c>
      <c r="X1230" s="3">
        <f ca="1">TODAY()-W1230</f>
        <v>1232</v>
      </c>
      <c r="Y1230">
        <v>37800</v>
      </c>
      <c r="Z1230">
        <v>97900</v>
      </c>
      <c r="AA1230" s="4">
        <f ca="1">X1230/365</f>
        <v>3.3753424657534246</v>
      </c>
      <c r="AB1230">
        <v>7</v>
      </c>
      <c r="AC1230">
        <f t="shared" si="19"/>
        <v>0</v>
      </c>
    </row>
    <row r="1231" spans="1:29" x14ac:dyDescent="0.25">
      <c r="A1231" t="s">
        <v>24</v>
      </c>
      <c r="B1231">
        <v>2000</v>
      </c>
      <c r="C1231" t="s">
        <v>25</v>
      </c>
      <c r="D1231" t="s">
        <v>36</v>
      </c>
      <c r="E1231">
        <v>172</v>
      </c>
      <c r="F1231" t="s">
        <v>39</v>
      </c>
      <c r="G1231" t="s">
        <v>28</v>
      </c>
      <c r="H1231" t="s">
        <v>29</v>
      </c>
      <c r="I1231" t="s">
        <v>24</v>
      </c>
      <c r="J1231" t="s">
        <v>30</v>
      </c>
      <c r="K1231">
        <v>1997</v>
      </c>
      <c r="L1231" t="s">
        <v>38</v>
      </c>
      <c r="M1231">
        <v>4.2015000000000002</v>
      </c>
      <c r="N1231">
        <v>1845</v>
      </c>
      <c r="P1231" t="s">
        <v>41</v>
      </c>
      <c r="Q1231">
        <v>5</v>
      </c>
      <c r="R1231" t="s">
        <v>33</v>
      </c>
      <c r="T1231">
        <v>4</v>
      </c>
      <c r="U1231" t="s">
        <v>34</v>
      </c>
      <c r="V1231" t="s">
        <v>45</v>
      </c>
      <c r="W1231" s="1">
        <f>IF(M1231="Neu",DATE(2018,2,1),DATE(RIGHT(M1231,4),1,1))</f>
        <v>42005</v>
      </c>
      <c r="X1231" s="3">
        <f ca="1">TODAY()-W1231</f>
        <v>1232</v>
      </c>
      <c r="Y1231">
        <v>49900</v>
      </c>
      <c r="Z1231">
        <v>41000</v>
      </c>
      <c r="AA1231" s="4">
        <f ca="1">X1231/365</f>
        <v>3.3753424657534246</v>
      </c>
      <c r="AB1231">
        <v>7.4</v>
      </c>
      <c r="AC1231">
        <f t="shared" si="19"/>
        <v>0</v>
      </c>
    </row>
    <row r="1232" spans="1:29" x14ac:dyDescent="0.25">
      <c r="A1232" t="s">
        <v>24</v>
      </c>
      <c r="B1232">
        <v>2000</v>
      </c>
      <c r="C1232" t="s">
        <v>25</v>
      </c>
      <c r="D1232" t="s">
        <v>26</v>
      </c>
      <c r="E1232">
        <v>162</v>
      </c>
      <c r="F1232" t="s">
        <v>27</v>
      </c>
      <c r="G1232" t="s">
        <v>28</v>
      </c>
      <c r="H1232" t="s">
        <v>29</v>
      </c>
      <c r="I1232" t="s">
        <v>33</v>
      </c>
      <c r="J1232" t="s">
        <v>30</v>
      </c>
      <c r="K1232">
        <v>1997</v>
      </c>
      <c r="L1232" t="s">
        <v>38</v>
      </c>
      <c r="M1232">
        <v>3.2014999999999998</v>
      </c>
      <c r="N1232">
        <v>1845</v>
      </c>
      <c r="P1232" t="s">
        <v>41</v>
      </c>
      <c r="Q1232">
        <v>5</v>
      </c>
      <c r="R1232" t="s">
        <v>33</v>
      </c>
      <c r="T1232">
        <v>4</v>
      </c>
      <c r="U1232" t="s">
        <v>34</v>
      </c>
      <c r="V1232" t="s">
        <v>45</v>
      </c>
      <c r="W1232" s="1">
        <f>IF(M1232="Neu",DATE(2018,2,1),DATE(RIGHT(M1232,4),1,1))</f>
        <v>42005</v>
      </c>
      <c r="X1232" s="3">
        <f ca="1">TODAY()-W1232</f>
        <v>1232</v>
      </c>
      <c r="Y1232">
        <v>53600</v>
      </c>
      <c r="Z1232">
        <v>29362</v>
      </c>
      <c r="AA1232" s="4">
        <f ca="1">X1232/365</f>
        <v>3.3753424657534246</v>
      </c>
      <c r="AB1232">
        <v>7</v>
      </c>
      <c r="AC1232">
        <f t="shared" si="19"/>
        <v>0</v>
      </c>
    </row>
    <row r="1233" spans="1:29" x14ac:dyDescent="0.25">
      <c r="A1233" t="s">
        <v>24</v>
      </c>
      <c r="B1233">
        <v>2000</v>
      </c>
      <c r="C1233" t="s">
        <v>25</v>
      </c>
      <c r="D1233" t="s">
        <v>42</v>
      </c>
      <c r="E1233">
        <v>169</v>
      </c>
      <c r="F1233" t="s">
        <v>39</v>
      </c>
      <c r="G1233" t="s">
        <v>28</v>
      </c>
      <c r="H1233" t="s">
        <v>29</v>
      </c>
      <c r="I1233" t="s">
        <v>33</v>
      </c>
      <c r="J1233" t="s">
        <v>47</v>
      </c>
      <c r="K1233">
        <v>1997</v>
      </c>
      <c r="M1233">
        <v>7.2015000000000002</v>
      </c>
      <c r="N1233">
        <v>1845</v>
      </c>
      <c r="O1233" s="1">
        <v>42186</v>
      </c>
      <c r="P1233" t="s">
        <v>41</v>
      </c>
      <c r="Q1233">
        <v>5</v>
      </c>
      <c r="R1233" t="s">
        <v>33</v>
      </c>
      <c r="T1233">
        <v>4</v>
      </c>
      <c r="U1233" t="s">
        <v>34</v>
      </c>
      <c r="V1233" t="s">
        <v>45</v>
      </c>
      <c r="W1233" s="1">
        <f>IF(M1233="Neu",DATE(2018,2,1),DATE(RIGHT(M1233,4),1,1))</f>
        <v>42005</v>
      </c>
      <c r="X1233" s="3">
        <f ca="1">TODAY()-W1233</f>
        <v>1232</v>
      </c>
      <c r="Y1233">
        <v>42900</v>
      </c>
      <c r="Z1233">
        <v>7900</v>
      </c>
      <c r="AA1233" s="4">
        <f ca="1">X1233/365</f>
        <v>3.3753424657534246</v>
      </c>
      <c r="AB1233">
        <v>7.3</v>
      </c>
      <c r="AC1233">
        <f t="shared" si="19"/>
        <v>0</v>
      </c>
    </row>
    <row r="1234" spans="1:29" x14ac:dyDescent="0.25">
      <c r="A1234" t="s">
        <v>24</v>
      </c>
      <c r="B1234" t="s">
        <v>68</v>
      </c>
      <c r="C1234" t="s">
        <v>25</v>
      </c>
      <c r="D1234" t="s">
        <v>61</v>
      </c>
      <c r="E1234">
        <v>77</v>
      </c>
      <c r="F1234" t="s">
        <v>27</v>
      </c>
      <c r="H1234" t="s">
        <v>29</v>
      </c>
      <c r="I1234" t="s">
        <v>24</v>
      </c>
      <c r="J1234" t="s">
        <v>47</v>
      </c>
      <c r="K1234">
        <v>1997</v>
      </c>
      <c r="L1234" t="s">
        <v>44</v>
      </c>
      <c r="M1234">
        <v>11.201499999999999</v>
      </c>
      <c r="N1234">
        <v>2305</v>
      </c>
      <c r="P1234" t="s">
        <v>342</v>
      </c>
      <c r="Q1234">
        <v>5</v>
      </c>
      <c r="R1234" t="s">
        <v>33</v>
      </c>
      <c r="T1234">
        <v>4</v>
      </c>
      <c r="U1234" t="s">
        <v>34</v>
      </c>
      <c r="V1234" t="s">
        <v>35</v>
      </c>
      <c r="W1234" s="1">
        <f>IF(M1234="Neu",DATE(2018,2,1),DATE(RIGHT(M1234,4),1,1))</f>
        <v>42005</v>
      </c>
      <c r="X1234" s="3">
        <f ca="1">TODAY()-W1234</f>
        <v>1232</v>
      </c>
      <c r="Y1234">
        <v>65000</v>
      </c>
      <c r="Z1234">
        <v>18570</v>
      </c>
      <c r="AA1234" s="4">
        <f ca="1">X1234/365</f>
        <v>3.3753424657534246</v>
      </c>
      <c r="AB1234">
        <v>3.3</v>
      </c>
      <c r="AC1234">
        <f t="shared" si="19"/>
        <v>0</v>
      </c>
    </row>
    <row r="1235" spans="1:29" x14ac:dyDescent="0.25">
      <c r="A1235" t="s">
        <v>24</v>
      </c>
      <c r="B1235" t="s">
        <v>68</v>
      </c>
      <c r="C1235" t="s">
        <v>25</v>
      </c>
      <c r="D1235" t="s">
        <v>86</v>
      </c>
      <c r="E1235">
        <v>77</v>
      </c>
      <c r="F1235" t="s">
        <v>27</v>
      </c>
      <c r="H1235" t="s">
        <v>62</v>
      </c>
      <c r="I1235" t="s">
        <v>33</v>
      </c>
      <c r="J1235" t="s">
        <v>47</v>
      </c>
      <c r="K1235">
        <v>1997</v>
      </c>
      <c r="M1235">
        <v>11.201499999999999</v>
      </c>
      <c r="N1235">
        <v>2305</v>
      </c>
      <c r="O1235" s="1">
        <v>42319</v>
      </c>
      <c r="P1235" t="s">
        <v>342</v>
      </c>
      <c r="Q1235">
        <v>5</v>
      </c>
      <c r="R1235" t="s">
        <v>33</v>
      </c>
      <c r="T1235">
        <v>4</v>
      </c>
      <c r="U1235" t="s">
        <v>34</v>
      </c>
      <c r="V1235" t="s">
        <v>35</v>
      </c>
      <c r="W1235" s="1">
        <f>IF(M1235="Neu",DATE(2018,2,1),DATE(RIGHT(M1235,4),1,1))</f>
        <v>42005</v>
      </c>
      <c r="X1235" s="3">
        <f ca="1">TODAY()-W1235</f>
        <v>1232</v>
      </c>
      <c r="Y1235">
        <v>69800</v>
      </c>
      <c r="Z1235">
        <v>30900</v>
      </c>
      <c r="AA1235" s="4">
        <f ca="1">X1235/365</f>
        <v>3.3753424657534246</v>
      </c>
      <c r="AB1235">
        <v>3.3</v>
      </c>
      <c r="AC1235">
        <f t="shared" si="19"/>
        <v>0</v>
      </c>
    </row>
    <row r="1236" spans="1:29" x14ac:dyDescent="0.25">
      <c r="A1236" t="s">
        <v>33</v>
      </c>
      <c r="B1236">
        <v>2700</v>
      </c>
      <c r="C1236" t="s">
        <v>25</v>
      </c>
      <c r="D1236" t="s">
        <v>469</v>
      </c>
      <c r="E1236">
        <v>78</v>
      </c>
      <c r="F1236" t="s">
        <v>27</v>
      </c>
      <c r="G1236" t="s">
        <v>28</v>
      </c>
      <c r="H1236" t="s">
        <v>29</v>
      </c>
      <c r="I1236" t="s">
        <v>24</v>
      </c>
      <c r="J1236" t="s">
        <v>30</v>
      </c>
      <c r="K1236">
        <v>1997</v>
      </c>
      <c r="L1236" t="s">
        <v>259</v>
      </c>
      <c r="M1236">
        <v>11.201499999999999</v>
      </c>
      <c r="N1236">
        <v>2305</v>
      </c>
      <c r="P1236" t="s">
        <v>342</v>
      </c>
      <c r="Q1236">
        <v>5</v>
      </c>
      <c r="R1236" t="s">
        <v>33</v>
      </c>
      <c r="T1236">
        <v>4</v>
      </c>
      <c r="U1236" t="s">
        <v>34</v>
      </c>
      <c r="V1236" t="s">
        <v>35</v>
      </c>
      <c r="W1236" s="1">
        <f>IF(M1236="Neu",DATE(2018,2,1),DATE(RIGHT(M1236,4),1,1))</f>
        <v>42005</v>
      </c>
      <c r="X1236" s="3">
        <f ca="1">TODAY()-W1236</f>
        <v>1232</v>
      </c>
      <c r="Y1236">
        <v>58900</v>
      </c>
      <c r="Z1236">
        <v>54000</v>
      </c>
      <c r="AA1236" s="4">
        <f ca="1">X1236/365</f>
        <v>3.3753424657534246</v>
      </c>
      <c r="AB1236">
        <v>3.4</v>
      </c>
      <c r="AC1236">
        <f t="shared" si="19"/>
        <v>0</v>
      </c>
    </row>
    <row r="1237" spans="1:29" x14ac:dyDescent="0.25">
      <c r="A1237" t="s">
        <v>24</v>
      </c>
      <c r="B1237">
        <v>2700</v>
      </c>
      <c r="C1237" t="s">
        <v>25</v>
      </c>
      <c r="D1237" t="s">
        <v>42</v>
      </c>
      <c r="E1237">
        <v>77</v>
      </c>
      <c r="F1237" t="s">
        <v>27</v>
      </c>
      <c r="G1237" t="s">
        <v>28</v>
      </c>
      <c r="H1237" t="s">
        <v>29</v>
      </c>
      <c r="I1237" t="s">
        <v>24</v>
      </c>
      <c r="J1237" t="s">
        <v>30</v>
      </c>
      <c r="K1237">
        <v>1997</v>
      </c>
      <c r="L1237" t="s">
        <v>44</v>
      </c>
      <c r="M1237">
        <v>12.201499999999999</v>
      </c>
      <c r="N1237">
        <v>2305</v>
      </c>
      <c r="P1237" t="s">
        <v>342</v>
      </c>
      <c r="Q1237">
        <v>5</v>
      </c>
      <c r="R1237" t="s">
        <v>33</v>
      </c>
      <c r="T1237">
        <v>4</v>
      </c>
      <c r="U1237" t="s">
        <v>34</v>
      </c>
      <c r="V1237" t="s">
        <v>35</v>
      </c>
      <c r="W1237" s="1">
        <f>IF(M1237="Neu",DATE(2018,2,1),DATE(RIGHT(M1237,4),1,1))</f>
        <v>42005</v>
      </c>
      <c r="X1237" s="3">
        <f ca="1">TODAY()-W1237</f>
        <v>1232</v>
      </c>
      <c r="Y1237">
        <v>65900</v>
      </c>
      <c r="Z1237">
        <v>15000</v>
      </c>
      <c r="AA1237" s="4">
        <f ca="1">X1237/365</f>
        <v>3.3753424657534246</v>
      </c>
      <c r="AB1237">
        <v>3.3</v>
      </c>
      <c r="AC1237">
        <f t="shared" si="19"/>
        <v>0</v>
      </c>
    </row>
    <row r="1238" spans="1:29" x14ac:dyDescent="0.25">
      <c r="A1238" t="s">
        <v>24</v>
      </c>
      <c r="B1238" t="s">
        <v>68</v>
      </c>
      <c r="C1238" t="s">
        <v>25</v>
      </c>
      <c r="D1238" t="s">
        <v>61</v>
      </c>
      <c r="E1238">
        <v>77</v>
      </c>
      <c r="F1238" t="s">
        <v>37</v>
      </c>
      <c r="H1238" t="s">
        <v>29</v>
      </c>
      <c r="I1238" t="s">
        <v>24</v>
      </c>
      <c r="J1238" t="s">
        <v>47</v>
      </c>
      <c r="K1238">
        <v>1997</v>
      </c>
      <c r="M1238">
        <v>10.201499999999999</v>
      </c>
      <c r="N1238">
        <v>2305</v>
      </c>
      <c r="P1238" t="s">
        <v>342</v>
      </c>
      <c r="Q1238">
        <v>5</v>
      </c>
      <c r="R1238" t="s">
        <v>33</v>
      </c>
      <c r="T1238">
        <v>4</v>
      </c>
      <c r="U1238" t="s">
        <v>34</v>
      </c>
      <c r="V1238" t="s">
        <v>35</v>
      </c>
      <c r="W1238" s="1">
        <f>IF(M1238="Neu",DATE(2018,2,1),DATE(RIGHT(M1238,4),1,1))</f>
        <v>42005</v>
      </c>
      <c r="X1238" s="3">
        <f ca="1">TODAY()-W1238</f>
        <v>1232</v>
      </c>
      <c r="Y1238">
        <v>68300</v>
      </c>
      <c r="Z1238">
        <v>11000</v>
      </c>
      <c r="AA1238" s="4">
        <f ca="1">X1238/365</f>
        <v>3.3753424657534246</v>
      </c>
      <c r="AB1238">
        <v>3.3</v>
      </c>
      <c r="AC1238">
        <f t="shared" si="19"/>
        <v>0</v>
      </c>
    </row>
    <row r="1239" spans="1:29" x14ac:dyDescent="0.25">
      <c r="A1239" t="s">
        <v>33</v>
      </c>
      <c r="B1239">
        <v>2700</v>
      </c>
      <c r="C1239" t="s">
        <v>25</v>
      </c>
      <c r="D1239" t="s">
        <v>469</v>
      </c>
      <c r="E1239">
        <v>78</v>
      </c>
      <c r="F1239" t="s">
        <v>27</v>
      </c>
      <c r="G1239" t="s">
        <v>28</v>
      </c>
      <c r="H1239" t="s">
        <v>29</v>
      </c>
      <c r="I1239" t="s">
        <v>24</v>
      </c>
      <c r="J1239" t="s">
        <v>30</v>
      </c>
      <c r="K1239">
        <v>1997</v>
      </c>
      <c r="L1239" t="s">
        <v>259</v>
      </c>
      <c r="M1239">
        <v>11.201499999999999</v>
      </c>
      <c r="N1239">
        <v>2305</v>
      </c>
      <c r="P1239" t="s">
        <v>342</v>
      </c>
      <c r="Q1239">
        <v>5</v>
      </c>
      <c r="R1239" t="s">
        <v>33</v>
      </c>
      <c r="T1239">
        <v>4</v>
      </c>
      <c r="U1239" t="s">
        <v>34</v>
      </c>
      <c r="V1239" t="s">
        <v>35</v>
      </c>
      <c r="W1239" s="1">
        <f>IF(M1239="Neu",DATE(2018,2,1),DATE(RIGHT(M1239,4),1,1))</f>
        <v>42005</v>
      </c>
      <c r="X1239" s="3">
        <f ca="1">TODAY()-W1239</f>
        <v>1232</v>
      </c>
      <c r="Y1239">
        <v>58900</v>
      </c>
      <c r="Z1239">
        <v>54000</v>
      </c>
      <c r="AA1239" s="4">
        <f ca="1">X1239/365</f>
        <v>3.3753424657534246</v>
      </c>
      <c r="AB1239">
        <v>3.4</v>
      </c>
      <c r="AC1239">
        <f t="shared" si="19"/>
        <v>0</v>
      </c>
    </row>
    <row r="1240" spans="1:29" x14ac:dyDescent="0.25">
      <c r="A1240" t="s">
        <v>24</v>
      </c>
      <c r="B1240" t="s">
        <v>68</v>
      </c>
      <c r="C1240" t="s">
        <v>25</v>
      </c>
      <c r="D1240" t="s">
        <v>61</v>
      </c>
      <c r="E1240">
        <v>77</v>
      </c>
      <c r="F1240" t="s">
        <v>37</v>
      </c>
      <c r="H1240" t="s">
        <v>29</v>
      </c>
      <c r="I1240" t="s">
        <v>24</v>
      </c>
      <c r="J1240" t="s">
        <v>47</v>
      </c>
      <c r="K1240">
        <v>1997</v>
      </c>
      <c r="M1240">
        <v>10.201499999999999</v>
      </c>
      <c r="N1240">
        <v>2305</v>
      </c>
      <c r="P1240" t="s">
        <v>342</v>
      </c>
      <c r="Q1240">
        <v>5</v>
      </c>
      <c r="R1240" t="s">
        <v>33</v>
      </c>
      <c r="T1240">
        <v>4</v>
      </c>
      <c r="U1240" t="s">
        <v>34</v>
      </c>
      <c r="V1240" t="s">
        <v>35</v>
      </c>
      <c r="W1240" s="1">
        <f>IF(M1240="Neu",DATE(2018,2,1),DATE(RIGHT(M1240,4),1,1))</f>
        <v>42005</v>
      </c>
      <c r="X1240" s="3">
        <f ca="1">TODAY()-W1240</f>
        <v>1232</v>
      </c>
      <c r="Y1240">
        <v>68300</v>
      </c>
      <c r="Z1240">
        <v>11000</v>
      </c>
      <c r="AA1240" s="4">
        <f ca="1">X1240/365</f>
        <v>3.3753424657534246</v>
      </c>
      <c r="AB1240">
        <v>3.3</v>
      </c>
      <c r="AC1240">
        <f t="shared" si="19"/>
        <v>0</v>
      </c>
    </row>
    <row r="1241" spans="1:29" x14ac:dyDescent="0.25">
      <c r="A1241" t="s">
        <v>24</v>
      </c>
      <c r="B1241">
        <v>2000</v>
      </c>
      <c r="C1241" t="s">
        <v>25</v>
      </c>
      <c r="D1241" t="s">
        <v>42</v>
      </c>
      <c r="E1241">
        <v>162</v>
      </c>
      <c r="F1241" t="s">
        <v>27</v>
      </c>
      <c r="G1241" t="s">
        <v>28</v>
      </c>
      <c r="H1241" t="s">
        <v>29</v>
      </c>
      <c r="I1241" t="s">
        <v>24</v>
      </c>
      <c r="J1241" t="s">
        <v>30</v>
      </c>
      <c r="K1241">
        <v>1997</v>
      </c>
      <c r="L1241" t="s">
        <v>44</v>
      </c>
      <c r="M1241">
        <v>7.2016</v>
      </c>
      <c r="N1241">
        <v>1845</v>
      </c>
      <c r="O1241" s="1">
        <v>42572</v>
      </c>
      <c r="P1241" t="s">
        <v>41</v>
      </c>
      <c r="Q1241">
        <v>5</v>
      </c>
      <c r="R1241" t="s">
        <v>33</v>
      </c>
      <c r="T1241">
        <v>4</v>
      </c>
      <c r="U1241" t="s">
        <v>34</v>
      </c>
      <c r="V1241" t="s">
        <v>59</v>
      </c>
      <c r="W1241" s="1">
        <f>IF(M1241="Neu",DATE(2018,2,1),DATE(RIGHT(M1241,4),1,1))</f>
        <v>42370</v>
      </c>
      <c r="X1241" s="3">
        <f ca="1">TODAY()-W1241</f>
        <v>867</v>
      </c>
      <c r="Y1241">
        <v>48900</v>
      </c>
      <c r="Z1241">
        <v>12000</v>
      </c>
      <c r="AA1241" s="4">
        <f ca="1">X1241/365</f>
        <v>2.3753424657534246</v>
      </c>
      <c r="AB1241">
        <v>7</v>
      </c>
      <c r="AC1241">
        <f t="shared" si="19"/>
        <v>0</v>
      </c>
    </row>
    <row r="1242" spans="1:29" x14ac:dyDescent="0.25">
      <c r="A1242" t="s">
        <v>24</v>
      </c>
      <c r="B1242" t="s">
        <v>68</v>
      </c>
      <c r="C1242" t="s">
        <v>25</v>
      </c>
      <c r="D1242" t="s">
        <v>64</v>
      </c>
      <c r="E1242">
        <v>162</v>
      </c>
      <c r="F1242" t="s">
        <v>27</v>
      </c>
      <c r="H1242" t="s">
        <v>62</v>
      </c>
      <c r="I1242" t="s">
        <v>33</v>
      </c>
      <c r="J1242" t="s">
        <v>47</v>
      </c>
      <c r="K1242">
        <v>1997</v>
      </c>
      <c r="M1242">
        <v>5.2016</v>
      </c>
      <c r="N1242">
        <v>1845</v>
      </c>
      <c r="O1242" s="1">
        <v>42465</v>
      </c>
      <c r="P1242" t="s">
        <v>41</v>
      </c>
      <c r="Q1242">
        <v>5</v>
      </c>
      <c r="R1242" t="s">
        <v>33</v>
      </c>
      <c r="T1242">
        <v>4</v>
      </c>
      <c r="U1242" t="s">
        <v>34</v>
      </c>
      <c r="V1242" t="s">
        <v>45</v>
      </c>
      <c r="W1242" s="1">
        <f>IF(M1242="Neu",DATE(2018,2,1),DATE(RIGHT(M1242,4),1,1))</f>
        <v>42370</v>
      </c>
      <c r="X1242" s="3">
        <f ca="1">TODAY()-W1242</f>
        <v>867</v>
      </c>
      <c r="Y1242">
        <v>69800</v>
      </c>
      <c r="Z1242">
        <v>2000</v>
      </c>
      <c r="AA1242" s="4">
        <f ca="1">X1242/365</f>
        <v>2.3753424657534246</v>
      </c>
      <c r="AB1242">
        <v>7</v>
      </c>
      <c r="AC1242">
        <f t="shared" si="19"/>
        <v>0</v>
      </c>
    </row>
    <row r="1243" spans="1:29" x14ac:dyDescent="0.25">
      <c r="A1243" t="s">
        <v>24</v>
      </c>
      <c r="B1243">
        <v>2000</v>
      </c>
      <c r="C1243" t="s">
        <v>25</v>
      </c>
      <c r="D1243" t="s">
        <v>42</v>
      </c>
      <c r="E1243">
        <v>168</v>
      </c>
      <c r="F1243" t="s">
        <v>39</v>
      </c>
      <c r="G1243" t="s">
        <v>28</v>
      </c>
      <c r="H1243" t="s">
        <v>29</v>
      </c>
      <c r="I1243" t="s">
        <v>33</v>
      </c>
      <c r="J1243" t="s">
        <v>47</v>
      </c>
      <c r="K1243">
        <v>1997</v>
      </c>
      <c r="M1243">
        <v>1.2016</v>
      </c>
      <c r="N1243">
        <v>1810</v>
      </c>
      <c r="O1243" s="1">
        <v>42370</v>
      </c>
      <c r="P1243" t="s">
        <v>41</v>
      </c>
      <c r="Q1243">
        <v>5</v>
      </c>
      <c r="R1243" t="s">
        <v>33</v>
      </c>
      <c r="T1243">
        <v>4</v>
      </c>
      <c r="U1243" t="s">
        <v>34</v>
      </c>
      <c r="V1243" t="s">
        <v>45</v>
      </c>
      <c r="W1243" s="1">
        <f>IF(M1243="Neu",DATE(2018,2,1),DATE(RIGHT(M1243,4),1,1))</f>
        <v>42370</v>
      </c>
      <c r="X1243" s="3">
        <f ca="1">TODAY()-W1243</f>
        <v>867</v>
      </c>
      <c r="Y1243">
        <v>48900</v>
      </c>
      <c r="Z1243">
        <v>16100</v>
      </c>
      <c r="AA1243" s="4">
        <f ca="1">X1243/365</f>
        <v>2.3753424657534246</v>
      </c>
      <c r="AB1243">
        <v>7.2</v>
      </c>
      <c r="AC1243">
        <f t="shared" si="19"/>
        <v>0</v>
      </c>
    </row>
    <row r="1244" spans="1:29" x14ac:dyDescent="0.25">
      <c r="A1244" t="s">
        <v>24</v>
      </c>
      <c r="B1244">
        <v>2000</v>
      </c>
      <c r="C1244" t="s">
        <v>25</v>
      </c>
      <c r="D1244" t="s">
        <v>42</v>
      </c>
      <c r="E1244">
        <v>162</v>
      </c>
      <c r="F1244" t="s">
        <v>27</v>
      </c>
      <c r="G1244" t="s">
        <v>28</v>
      </c>
      <c r="H1244" t="s">
        <v>29</v>
      </c>
      <c r="I1244" t="s">
        <v>33</v>
      </c>
      <c r="J1244" t="s">
        <v>30</v>
      </c>
      <c r="K1244">
        <v>1997</v>
      </c>
      <c r="L1244" t="s">
        <v>38</v>
      </c>
      <c r="M1244">
        <v>10.201599999999999</v>
      </c>
      <c r="N1244">
        <v>1845</v>
      </c>
      <c r="O1244" s="1">
        <v>42649</v>
      </c>
      <c r="P1244" t="s">
        <v>41</v>
      </c>
      <c r="Q1244">
        <v>5</v>
      </c>
      <c r="R1244" t="s">
        <v>33</v>
      </c>
      <c r="T1244">
        <v>4</v>
      </c>
      <c r="U1244" t="s">
        <v>34</v>
      </c>
      <c r="V1244" t="s">
        <v>45</v>
      </c>
      <c r="W1244" s="1">
        <f>IF(M1244="Neu",DATE(2018,2,1),DATE(RIGHT(M1244,4),1,1))</f>
        <v>42370</v>
      </c>
      <c r="X1244" s="3">
        <f ca="1">TODAY()-W1244</f>
        <v>867</v>
      </c>
      <c r="Y1244">
        <v>47900</v>
      </c>
      <c r="Z1244">
        <v>11560</v>
      </c>
      <c r="AA1244" s="4">
        <f ca="1">X1244/365</f>
        <v>2.3753424657534246</v>
      </c>
      <c r="AB1244">
        <v>7</v>
      </c>
      <c r="AC1244">
        <f t="shared" si="19"/>
        <v>0</v>
      </c>
    </row>
    <row r="1245" spans="1:29" x14ac:dyDescent="0.25">
      <c r="A1245" t="s">
        <v>24</v>
      </c>
      <c r="B1245">
        <v>2700</v>
      </c>
      <c r="C1245" t="s">
        <v>25</v>
      </c>
      <c r="D1245" t="s">
        <v>56</v>
      </c>
      <c r="E1245">
        <v>77</v>
      </c>
      <c r="F1245" t="s">
        <v>27</v>
      </c>
      <c r="G1245" t="s">
        <v>28</v>
      </c>
      <c r="H1245" t="s">
        <v>29</v>
      </c>
      <c r="I1245" t="s">
        <v>24</v>
      </c>
      <c r="J1245" t="s">
        <v>30</v>
      </c>
      <c r="K1245">
        <v>1997</v>
      </c>
      <c r="L1245" t="s">
        <v>58</v>
      </c>
      <c r="M1245">
        <v>1.2016</v>
      </c>
      <c r="N1245">
        <v>2305</v>
      </c>
      <c r="P1245" t="s">
        <v>342</v>
      </c>
      <c r="Q1245">
        <v>5</v>
      </c>
      <c r="R1245" t="s">
        <v>33</v>
      </c>
      <c r="T1245">
        <v>4</v>
      </c>
      <c r="U1245" t="s">
        <v>34</v>
      </c>
      <c r="V1245" t="s">
        <v>35</v>
      </c>
      <c r="W1245" s="1">
        <f>IF(M1245="Neu",DATE(2018,2,1),DATE(RIGHT(M1245,4),1,1))</f>
        <v>42370</v>
      </c>
      <c r="X1245" s="3">
        <f ca="1">TODAY()-W1245</f>
        <v>867</v>
      </c>
      <c r="Y1245">
        <v>62900</v>
      </c>
      <c r="Z1245">
        <v>5000</v>
      </c>
      <c r="AA1245" s="4">
        <f ca="1">X1245/365</f>
        <v>2.3753424657534246</v>
      </c>
      <c r="AB1245">
        <v>3.3</v>
      </c>
      <c r="AC1245">
        <f t="shared" si="19"/>
        <v>0</v>
      </c>
    </row>
    <row r="1246" spans="1:29" x14ac:dyDescent="0.25">
      <c r="A1246" t="s">
        <v>24</v>
      </c>
      <c r="B1246">
        <v>2700</v>
      </c>
      <c r="C1246" t="s">
        <v>25</v>
      </c>
      <c r="D1246" t="s">
        <v>42</v>
      </c>
      <c r="E1246">
        <v>77</v>
      </c>
      <c r="F1246" t="s">
        <v>27</v>
      </c>
      <c r="G1246" t="s">
        <v>28</v>
      </c>
      <c r="H1246" t="s">
        <v>29</v>
      </c>
      <c r="I1246" t="s">
        <v>24</v>
      </c>
      <c r="J1246" t="s">
        <v>30</v>
      </c>
      <c r="K1246">
        <v>1997</v>
      </c>
      <c r="L1246" t="s">
        <v>38</v>
      </c>
      <c r="M1246">
        <v>1.2016</v>
      </c>
      <c r="N1246">
        <v>2305</v>
      </c>
      <c r="P1246" t="s">
        <v>342</v>
      </c>
      <c r="Q1246">
        <v>5</v>
      </c>
      <c r="R1246" t="s">
        <v>33</v>
      </c>
      <c r="T1246">
        <v>4</v>
      </c>
      <c r="U1246" t="s">
        <v>34</v>
      </c>
      <c r="V1246" t="s">
        <v>35</v>
      </c>
      <c r="W1246" s="1">
        <f>IF(M1246="Neu",DATE(2018,2,1),DATE(RIGHT(M1246,4),1,1))</f>
        <v>42370</v>
      </c>
      <c r="X1246" s="3">
        <f ca="1">TODAY()-W1246</f>
        <v>867</v>
      </c>
      <c r="Y1246">
        <v>69900</v>
      </c>
      <c r="Z1246">
        <v>62300</v>
      </c>
      <c r="AA1246" s="4">
        <f ca="1">X1246/365</f>
        <v>2.3753424657534246</v>
      </c>
      <c r="AB1246">
        <v>3.3</v>
      </c>
      <c r="AC1246">
        <f t="shared" si="19"/>
        <v>0</v>
      </c>
    </row>
    <row r="1247" spans="1:29" x14ac:dyDescent="0.25">
      <c r="A1247" t="s">
        <v>24</v>
      </c>
      <c r="B1247">
        <v>2700</v>
      </c>
      <c r="C1247" t="s">
        <v>25</v>
      </c>
      <c r="D1247" t="s">
        <v>36</v>
      </c>
      <c r="E1247">
        <v>78</v>
      </c>
      <c r="F1247" t="s">
        <v>27</v>
      </c>
      <c r="G1247" t="s">
        <v>28</v>
      </c>
      <c r="H1247" t="s">
        <v>62</v>
      </c>
      <c r="I1247" t="s">
        <v>24</v>
      </c>
      <c r="J1247" t="s">
        <v>30</v>
      </c>
      <c r="K1247">
        <v>1997</v>
      </c>
      <c r="L1247" t="s">
        <v>26</v>
      </c>
      <c r="M1247">
        <v>12.201599999999999</v>
      </c>
      <c r="N1247">
        <v>2680</v>
      </c>
      <c r="P1247" t="s">
        <v>342</v>
      </c>
      <c r="Q1247">
        <v>5</v>
      </c>
      <c r="R1247" t="s">
        <v>33</v>
      </c>
      <c r="T1247">
        <v>4</v>
      </c>
      <c r="U1247" t="s">
        <v>34</v>
      </c>
      <c r="V1247" t="s">
        <v>35</v>
      </c>
      <c r="W1247" s="1">
        <f>IF(M1247="Neu",DATE(2018,2,1),DATE(RIGHT(M1247,4),1,1))</f>
        <v>42370</v>
      </c>
      <c r="X1247" s="3">
        <f ca="1">TODAY()-W1247</f>
        <v>867</v>
      </c>
      <c r="Y1247">
        <v>82900</v>
      </c>
      <c r="Z1247">
        <v>10000</v>
      </c>
      <c r="AA1247" s="4">
        <f ca="1">X1247/365</f>
        <v>2.3753424657534246</v>
      </c>
      <c r="AB1247">
        <v>3.4</v>
      </c>
      <c r="AC1247">
        <f t="shared" si="19"/>
        <v>0</v>
      </c>
    </row>
    <row r="1248" spans="1:29" x14ac:dyDescent="0.25">
      <c r="A1248" t="s">
        <v>24</v>
      </c>
      <c r="B1248">
        <v>2700</v>
      </c>
      <c r="C1248" t="s">
        <v>25</v>
      </c>
      <c r="D1248" t="s">
        <v>36</v>
      </c>
      <c r="E1248">
        <v>77</v>
      </c>
      <c r="F1248" t="s">
        <v>37</v>
      </c>
      <c r="G1248" t="s">
        <v>28</v>
      </c>
      <c r="H1248" t="s">
        <v>29</v>
      </c>
      <c r="I1248" t="s">
        <v>24</v>
      </c>
      <c r="J1248" t="s">
        <v>30</v>
      </c>
      <c r="K1248">
        <v>1997</v>
      </c>
      <c r="L1248" t="s">
        <v>58</v>
      </c>
      <c r="M1248">
        <v>8.2015999999999991</v>
      </c>
      <c r="N1248">
        <v>2680</v>
      </c>
      <c r="P1248" t="s">
        <v>342</v>
      </c>
      <c r="Q1248">
        <v>5</v>
      </c>
      <c r="R1248" t="s">
        <v>33</v>
      </c>
      <c r="T1248">
        <v>4</v>
      </c>
      <c r="U1248" t="s">
        <v>34</v>
      </c>
      <c r="V1248" t="s">
        <v>35</v>
      </c>
      <c r="W1248" s="1">
        <f>IF(M1248="Neu",DATE(2018,2,1),DATE(RIGHT(M1248,4),1,1))</f>
        <v>42370</v>
      </c>
      <c r="X1248" s="3">
        <f ca="1">TODAY()-W1248</f>
        <v>867</v>
      </c>
      <c r="Y1248">
        <v>68800</v>
      </c>
      <c r="Z1248">
        <v>16900</v>
      </c>
      <c r="AA1248" s="4">
        <f ca="1">X1248/365</f>
        <v>2.3753424657534246</v>
      </c>
      <c r="AB1248">
        <v>3.3</v>
      </c>
      <c r="AC1248">
        <f t="shared" si="19"/>
        <v>0</v>
      </c>
    </row>
    <row r="1249" spans="1:29" x14ac:dyDescent="0.25">
      <c r="A1249" t="s">
        <v>24</v>
      </c>
      <c r="B1249">
        <v>2700</v>
      </c>
      <c r="C1249" t="s">
        <v>25</v>
      </c>
      <c r="D1249" t="s">
        <v>26</v>
      </c>
      <c r="E1249">
        <v>78</v>
      </c>
      <c r="F1249" t="s">
        <v>27</v>
      </c>
      <c r="G1249" t="s">
        <v>28</v>
      </c>
      <c r="H1249" t="s">
        <v>29</v>
      </c>
      <c r="I1249" t="s">
        <v>33</v>
      </c>
      <c r="J1249" t="s">
        <v>30</v>
      </c>
      <c r="K1249">
        <v>1997</v>
      </c>
      <c r="M1249">
        <v>6.2016</v>
      </c>
      <c r="N1249">
        <v>2680</v>
      </c>
      <c r="P1249" t="s">
        <v>342</v>
      </c>
      <c r="Q1249">
        <v>5</v>
      </c>
      <c r="R1249" t="s">
        <v>33</v>
      </c>
      <c r="T1249">
        <v>4</v>
      </c>
      <c r="U1249" t="s">
        <v>34</v>
      </c>
      <c r="V1249" t="s">
        <v>35</v>
      </c>
      <c r="W1249" s="1">
        <f>IF(M1249="Neu",DATE(2018,2,1),DATE(RIGHT(M1249,4),1,1))</f>
        <v>42370</v>
      </c>
      <c r="X1249" s="3">
        <f ca="1">TODAY()-W1249</f>
        <v>867</v>
      </c>
      <c r="Y1249">
        <v>69900</v>
      </c>
      <c r="Z1249">
        <v>28000</v>
      </c>
      <c r="AA1249" s="4">
        <f ca="1">X1249/365</f>
        <v>2.3753424657534246</v>
      </c>
      <c r="AB1249">
        <v>3.4</v>
      </c>
      <c r="AC1249">
        <f t="shared" si="19"/>
        <v>0</v>
      </c>
    </row>
    <row r="1250" spans="1:29" x14ac:dyDescent="0.25">
      <c r="A1250" t="s">
        <v>24</v>
      </c>
      <c r="B1250">
        <v>2700</v>
      </c>
      <c r="C1250" t="s">
        <v>25</v>
      </c>
      <c r="D1250" t="s">
        <v>42</v>
      </c>
      <c r="E1250">
        <v>77</v>
      </c>
      <c r="F1250" t="s">
        <v>27</v>
      </c>
      <c r="G1250" t="s">
        <v>28</v>
      </c>
      <c r="H1250" t="s">
        <v>29</v>
      </c>
      <c r="I1250" t="s">
        <v>33</v>
      </c>
      <c r="J1250" t="s">
        <v>30</v>
      </c>
      <c r="K1250">
        <v>1997</v>
      </c>
      <c r="M1250">
        <v>1.2016</v>
      </c>
      <c r="N1250">
        <v>2305</v>
      </c>
      <c r="P1250" t="s">
        <v>342</v>
      </c>
      <c r="Q1250">
        <v>5</v>
      </c>
      <c r="R1250" t="s">
        <v>33</v>
      </c>
      <c r="T1250">
        <v>4</v>
      </c>
      <c r="U1250" t="s">
        <v>34</v>
      </c>
      <c r="V1250" t="s">
        <v>35</v>
      </c>
      <c r="W1250" s="1">
        <f>IF(M1250="Neu",DATE(2018,2,1),DATE(RIGHT(M1250,4),1,1))</f>
        <v>42370</v>
      </c>
      <c r="X1250" s="3">
        <f ca="1">TODAY()-W1250</f>
        <v>867</v>
      </c>
      <c r="Y1250">
        <v>69900</v>
      </c>
      <c r="Z1250">
        <v>14500</v>
      </c>
      <c r="AA1250" s="4">
        <f ca="1">X1250/365</f>
        <v>2.3753424657534246</v>
      </c>
      <c r="AB1250">
        <v>3.3</v>
      </c>
      <c r="AC1250">
        <f t="shared" si="19"/>
        <v>0</v>
      </c>
    </row>
    <row r="1251" spans="1:29" x14ac:dyDescent="0.25">
      <c r="A1251" t="s">
        <v>24</v>
      </c>
      <c r="B1251">
        <v>2700</v>
      </c>
      <c r="C1251" t="s">
        <v>25</v>
      </c>
      <c r="D1251" t="s">
        <v>472</v>
      </c>
      <c r="E1251">
        <v>77</v>
      </c>
      <c r="F1251" t="s">
        <v>27</v>
      </c>
      <c r="G1251" t="s">
        <v>28</v>
      </c>
      <c r="H1251" t="s">
        <v>29</v>
      </c>
      <c r="I1251" t="s">
        <v>24</v>
      </c>
      <c r="J1251" t="s">
        <v>30</v>
      </c>
      <c r="K1251">
        <v>1997</v>
      </c>
      <c r="L1251" t="s">
        <v>473</v>
      </c>
      <c r="M1251">
        <v>5.2016</v>
      </c>
      <c r="N1251">
        <v>2305</v>
      </c>
      <c r="P1251" t="s">
        <v>342</v>
      </c>
      <c r="Q1251">
        <v>5</v>
      </c>
      <c r="R1251" t="s">
        <v>33</v>
      </c>
      <c r="T1251">
        <v>4</v>
      </c>
      <c r="U1251" t="s">
        <v>34</v>
      </c>
      <c r="V1251" t="s">
        <v>35</v>
      </c>
      <c r="W1251" s="1">
        <f>IF(M1251="Neu",DATE(2018,2,1),DATE(RIGHT(M1251,4),1,1))</f>
        <v>42370</v>
      </c>
      <c r="X1251" s="3">
        <f ca="1">TODAY()-W1251</f>
        <v>867</v>
      </c>
      <c r="Y1251">
        <v>84900</v>
      </c>
      <c r="Z1251">
        <v>13000</v>
      </c>
      <c r="AA1251" s="4">
        <f ca="1">X1251/365</f>
        <v>2.3753424657534246</v>
      </c>
      <c r="AB1251">
        <v>3.3</v>
      </c>
      <c r="AC1251">
        <f t="shared" si="19"/>
        <v>0</v>
      </c>
    </row>
    <row r="1252" spans="1:29" x14ac:dyDescent="0.25">
      <c r="A1252" t="s">
        <v>24</v>
      </c>
      <c r="B1252">
        <v>2700</v>
      </c>
      <c r="C1252" t="s">
        <v>25</v>
      </c>
      <c r="D1252" t="s">
        <v>372</v>
      </c>
      <c r="E1252">
        <v>77</v>
      </c>
      <c r="F1252" t="s">
        <v>27</v>
      </c>
      <c r="G1252" t="s">
        <v>28</v>
      </c>
      <c r="H1252" t="s">
        <v>29</v>
      </c>
      <c r="I1252" t="s">
        <v>24</v>
      </c>
      <c r="J1252" t="s">
        <v>30</v>
      </c>
      <c r="K1252">
        <v>1997</v>
      </c>
      <c r="L1252" t="s">
        <v>474</v>
      </c>
      <c r="M1252">
        <v>9.2015999999999991</v>
      </c>
      <c r="N1252">
        <v>2305</v>
      </c>
      <c r="P1252" t="s">
        <v>342</v>
      </c>
      <c r="Q1252">
        <v>5</v>
      </c>
      <c r="R1252" t="s">
        <v>33</v>
      </c>
      <c r="T1252">
        <v>4</v>
      </c>
      <c r="U1252" t="s">
        <v>34</v>
      </c>
      <c r="V1252" t="s">
        <v>35</v>
      </c>
      <c r="W1252" s="1">
        <f>IF(M1252="Neu",DATE(2018,2,1),DATE(RIGHT(M1252,4),1,1))</f>
        <v>42370</v>
      </c>
      <c r="X1252" s="3">
        <f ca="1">TODAY()-W1252</f>
        <v>867</v>
      </c>
      <c r="Y1252">
        <v>79990</v>
      </c>
      <c r="Z1252">
        <v>8500</v>
      </c>
      <c r="AA1252" s="4">
        <f ca="1">X1252/365</f>
        <v>2.3753424657534246</v>
      </c>
      <c r="AB1252">
        <v>3.3</v>
      </c>
      <c r="AC1252">
        <f t="shared" si="19"/>
        <v>0</v>
      </c>
    </row>
    <row r="1253" spans="1:29" x14ac:dyDescent="0.25">
      <c r="A1253" t="s">
        <v>24</v>
      </c>
      <c r="B1253" t="s">
        <v>68</v>
      </c>
      <c r="C1253" t="s">
        <v>25</v>
      </c>
      <c r="D1253" t="s">
        <v>42</v>
      </c>
      <c r="E1253">
        <v>78</v>
      </c>
      <c r="F1253" t="s">
        <v>27</v>
      </c>
      <c r="G1253" t="s">
        <v>28</v>
      </c>
      <c r="H1253" t="s">
        <v>29</v>
      </c>
      <c r="I1253" t="s">
        <v>24</v>
      </c>
      <c r="J1253" t="s">
        <v>30</v>
      </c>
      <c r="K1253">
        <v>1997</v>
      </c>
      <c r="L1253" t="s">
        <v>38</v>
      </c>
      <c r="M1253">
        <v>2.2016</v>
      </c>
      <c r="N1253">
        <v>2305</v>
      </c>
      <c r="P1253" t="s">
        <v>342</v>
      </c>
      <c r="Q1253">
        <v>5</v>
      </c>
      <c r="R1253" t="s">
        <v>33</v>
      </c>
      <c r="T1253">
        <v>4</v>
      </c>
      <c r="U1253" t="s">
        <v>34</v>
      </c>
      <c r="V1253" t="s">
        <v>35</v>
      </c>
      <c r="W1253" s="1">
        <f>IF(M1253="Neu",DATE(2018,2,1),DATE(RIGHT(M1253,4),1,1))</f>
        <v>42370</v>
      </c>
      <c r="X1253" s="3">
        <f ca="1">TODAY()-W1253</f>
        <v>867</v>
      </c>
      <c r="Y1253">
        <v>69850</v>
      </c>
      <c r="Z1253">
        <v>5000</v>
      </c>
      <c r="AA1253" s="4">
        <f ca="1">X1253/365</f>
        <v>2.3753424657534246</v>
      </c>
      <c r="AB1253">
        <v>3.4</v>
      </c>
      <c r="AC1253">
        <f t="shared" si="19"/>
        <v>0</v>
      </c>
    </row>
    <row r="1254" spans="1:29" x14ac:dyDescent="0.25">
      <c r="A1254" t="s">
        <v>24</v>
      </c>
      <c r="B1254">
        <v>2700</v>
      </c>
      <c r="C1254" t="s">
        <v>25</v>
      </c>
      <c r="D1254" t="s">
        <v>36</v>
      </c>
      <c r="E1254">
        <v>78</v>
      </c>
      <c r="F1254" t="s">
        <v>27</v>
      </c>
      <c r="G1254" t="s">
        <v>28</v>
      </c>
      <c r="H1254" t="s">
        <v>62</v>
      </c>
      <c r="I1254" t="s">
        <v>24</v>
      </c>
      <c r="J1254" t="s">
        <v>30</v>
      </c>
      <c r="K1254">
        <v>1997</v>
      </c>
      <c r="L1254" t="s">
        <v>26</v>
      </c>
      <c r="M1254">
        <v>12.201599999999999</v>
      </c>
      <c r="N1254">
        <v>2680</v>
      </c>
      <c r="P1254" t="s">
        <v>342</v>
      </c>
      <c r="Q1254">
        <v>5</v>
      </c>
      <c r="R1254" t="s">
        <v>33</v>
      </c>
      <c r="T1254">
        <v>4</v>
      </c>
      <c r="U1254" t="s">
        <v>34</v>
      </c>
      <c r="V1254" t="s">
        <v>35</v>
      </c>
      <c r="W1254" s="1">
        <f>IF(M1254="Neu",DATE(2018,2,1),DATE(RIGHT(M1254,4),1,1))</f>
        <v>42370</v>
      </c>
      <c r="X1254" s="3">
        <f ca="1">TODAY()-W1254</f>
        <v>867</v>
      </c>
      <c r="Y1254">
        <v>82900</v>
      </c>
      <c r="Z1254">
        <v>10000</v>
      </c>
      <c r="AA1254" s="4">
        <f ca="1">X1254/365</f>
        <v>2.3753424657534246</v>
      </c>
      <c r="AB1254">
        <v>3.4</v>
      </c>
      <c r="AC1254">
        <f t="shared" si="19"/>
        <v>0</v>
      </c>
    </row>
    <row r="1255" spans="1:29" x14ac:dyDescent="0.25">
      <c r="A1255" t="s">
        <v>24</v>
      </c>
      <c r="B1255">
        <v>2700</v>
      </c>
      <c r="C1255" t="s">
        <v>25</v>
      </c>
      <c r="D1255" t="s">
        <v>36</v>
      </c>
      <c r="E1255">
        <v>77</v>
      </c>
      <c r="F1255" t="s">
        <v>37</v>
      </c>
      <c r="G1255" t="s">
        <v>28</v>
      </c>
      <c r="H1255" t="s">
        <v>29</v>
      </c>
      <c r="I1255" t="s">
        <v>24</v>
      </c>
      <c r="J1255" t="s">
        <v>30</v>
      </c>
      <c r="K1255">
        <v>1997</v>
      </c>
      <c r="L1255" t="s">
        <v>58</v>
      </c>
      <c r="M1255">
        <v>8.2015999999999991</v>
      </c>
      <c r="N1255">
        <v>2680</v>
      </c>
      <c r="P1255" t="s">
        <v>342</v>
      </c>
      <c r="Q1255">
        <v>5</v>
      </c>
      <c r="R1255" t="s">
        <v>33</v>
      </c>
      <c r="T1255">
        <v>4</v>
      </c>
      <c r="U1255" t="s">
        <v>34</v>
      </c>
      <c r="V1255" t="s">
        <v>35</v>
      </c>
      <c r="W1255" s="1">
        <f>IF(M1255="Neu",DATE(2018,2,1),DATE(RIGHT(M1255,4),1,1))</f>
        <v>42370</v>
      </c>
      <c r="X1255" s="3">
        <f ca="1">TODAY()-W1255</f>
        <v>867</v>
      </c>
      <c r="Y1255">
        <v>71800</v>
      </c>
      <c r="Z1255">
        <v>16900</v>
      </c>
      <c r="AA1255" s="4">
        <f ca="1">X1255/365</f>
        <v>2.3753424657534246</v>
      </c>
      <c r="AB1255">
        <v>3.3</v>
      </c>
      <c r="AC1255">
        <f t="shared" si="19"/>
        <v>0</v>
      </c>
    </row>
    <row r="1256" spans="1:29" x14ac:dyDescent="0.25">
      <c r="A1256" t="s">
        <v>24</v>
      </c>
      <c r="B1256">
        <v>2700</v>
      </c>
      <c r="C1256" t="s">
        <v>25</v>
      </c>
      <c r="D1256" t="s">
        <v>26</v>
      </c>
      <c r="E1256">
        <v>78</v>
      </c>
      <c r="F1256" t="s">
        <v>27</v>
      </c>
      <c r="G1256" t="s">
        <v>28</v>
      </c>
      <c r="H1256" t="s">
        <v>29</v>
      </c>
      <c r="I1256" t="s">
        <v>33</v>
      </c>
      <c r="J1256" t="s">
        <v>30</v>
      </c>
      <c r="K1256">
        <v>1997</v>
      </c>
      <c r="M1256">
        <v>6.2016</v>
      </c>
      <c r="N1256">
        <v>2680</v>
      </c>
      <c r="P1256" t="s">
        <v>342</v>
      </c>
      <c r="Q1256">
        <v>5</v>
      </c>
      <c r="R1256" t="s">
        <v>33</v>
      </c>
      <c r="T1256">
        <v>4</v>
      </c>
      <c r="U1256" t="s">
        <v>34</v>
      </c>
      <c r="V1256" t="s">
        <v>35</v>
      </c>
      <c r="W1256" s="1">
        <f>IF(M1256="Neu",DATE(2018,2,1),DATE(RIGHT(M1256,4),1,1))</f>
        <v>42370</v>
      </c>
      <c r="X1256" s="3">
        <f ca="1">TODAY()-W1256</f>
        <v>867</v>
      </c>
      <c r="Y1256">
        <v>69900</v>
      </c>
      <c r="Z1256">
        <v>28000</v>
      </c>
      <c r="AA1256" s="4">
        <f ca="1">X1256/365</f>
        <v>2.3753424657534246</v>
      </c>
      <c r="AB1256">
        <v>3.4</v>
      </c>
      <c r="AC1256">
        <f t="shared" si="19"/>
        <v>0</v>
      </c>
    </row>
    <row r="1257" spans="1:29" x14ac:dyDescent="0.25">
      <c r="A1257" t="s">
        <v>24</v>
      </c>
      <c r="B1257">
        <v>2700</v>
      </c>
      <c r="C1257" t="s">
        <v>25</v>
      </c>
      <c r="D1257" t="s">
        <v>42</v>
      </c>
      <c r="E1257">
        <v>77</v>
      </c>
      <c r="F1257" t="s">
        <v>27</v>
      </c>
      <c r="G1257" t="s">
        <v>28</v>
      </c>
      <c r="H1257" t="s">
        <v>29</v>
      </c>
      <c r="I1257" t="s">
        <v>33</v>
      </c>
      <c r="J1257" t="s">
        <v>30</v>
      </c>
      <c r="K1257">
        <v>1997</v>
      </c>
      <c r="M1257">
        <v>1.2016</v>
      </c>
      <c r="N1257">
        <v>2305</v>
      </c>
      <c r="P1257" t="s">
        <v>342</v>
      </c>
      <c r="Q1257">
        <v>5</v>
      </c>
      <c r="R1257" t="s">
        <v>33</v>
      </c>
      <c r="T1257">
        <v>4</v>
      </c>
      <c r="U1257" t="s">
        <v>34</v>
      </c>
      <c r="V1257" t="s">
        <v>35</v>
      </c>
      <c r="W1257" s="1">
        <f>IF(M1257="Neu",DATE(2018,2,1),DATE(RIGHT(M1257,4),1,1))</f>
        <v>42370</v>
      </c>
      <c r="X1257" s="3">
        <f ca="1">TODAY()-W1257</f>
        <v>867</v>
      </c>
      <c r="Y1257">
        <v>69900</v>
      </c>
      <c r="Z1257">
        <v>14500</v>
      </c>
      <c r="AA1257" s="4">
        <f ca="1">X1257/365</f>
        <v>2.3753424657534246</v>
      </c>
      <c r="AB1257">
        <v>3.3</v>
      </c>
      <c r="AC1257">
        <f t="shared" si="19"/>
        <v>0</v>
      </c>
    </row>
    <row r="1258" spans="1:29" x14ac:dyDescent="0.25">
      <c r="A1258" t="s">
        <v>24</v>
      </c>
      <c r="B1258">
        <v>2700</v>
      </c>
      <c r="C1258" t="s">
        <v>25</v>
      </c>
      <c r="D1258" t="s">
        <v>42</v>
      </c>
      <c r="E1258">
        <v>77</v>
      </c>
      <c r="F1258" t="s">
        <v>422</v>
      </c>
      <c r="G1258" t="s">
        <v>28</v>
      </c>
      <c r="H1258" t="s">
        <v>62</v>
      </c>
      <c r="I1258" t="s">
        <v>24</v>
      </c>
      <c r="J1258" t="s">
        <v>30</v>
      </c>
      <c r="K1258">
        <v>1997</v>
      </c>
      <c r="L1258" t="s">
        <v>38</v>
      </c>
      <c r="M1258">
        <v>12.201599999999999</v>
      </c>
      <c r="N1258">
        <v>2305</v>
      </c>
      <c r="P1258" t="s">
        <v>342</v>
      </c>
      <c r="Q1258">
        <v>5</v>
      </c>
      <c r="R1258" t="s">
        <v>33</v>
      </c>
      <c r="T1258">
        <v>4</v>
      </c>
      <c r="U1258" t="s">
        <v>34</v>
      </c>
      <c r="V1258" t="s">
        <v>35</v>
      </c>
      <c r="W1258" s="1">
        <f>IF(M1258="Neu",DATE(2018,2,1),DATE(RIGHT(M1258,4),1,1))</f>
        <v>42370</v>
      </c>
      <c r="X1258" s="3">
        <f ca="1">TODAY()-W1258</f>
        <v>867</v>
      </c>
      <c r="Y1258">
        <v>83900</v>
      </c>
      <c r="Z1258">
        <v>8900</v>
      </c>
      <c r="AA1258" s="4">
        <f ca="1">X1258/365</f>
        <v>2.3753424657534246</v>
      </c>
      <c r="AB1258">
        <v>3.3</v>
      </c>
      <c r="AC1258">
        <f t="shared" si="19"/>
        <v>0</v>
      </c>
    </row>
    <row r="1259" spans="1:29" x14ac:dyDescent="0.25">
      <c r="A1259" t="s">
        <v>24</v>
      </c>
      <c r="B1259">
        <v>2700</v>
      </c>
      <c r="C1259" t="s">
        <v>25</v>
      </c>
      <c r="D1259" t="s">
        <v>472</v>
      </c>
      <c r="E1259">
        <v>77</v>
      </c>
      <c r="F1259" t="s">
        <v>27</v>
      </c>
      <c r="G1259" t="s">
        <v>28</v>
      </c>
      <c r="H1259" t="s">
        <v>29</v>
      </c>
      <c r="I1259" t="s">
        <v>24</v>
      </c>
      <c r="J1259" t="s">
        <v>30</v>
      </c>
      <c r="K1259">
        <v>1997</v>
      </c>
      <c r="L1259" t="s">
        <v>473</v>
      </c>
      <c r="M1259">
        <v>5.2016</v>
      </c>
      <c r="N1259">
        <v>2305</v>
      </c>
      <c r="P1259" t="s">
        <v>342</v>
      </c>
      <c r="Q1259">
        <v>5</v>
      </c>
      <c r="R1259" t="s">
        <v>33</v>
      </c>
      <c r="T1259">
        <v>4</v>
      </c>
      <c r="U1259" t="s">
        <v>34</v>
      </c>
      <c r="V1259" t="s">
        <v>35</v>
      </c>
      <c r="W1259" s="1">
        <f>IF(M1259="Neu",DATE(2018,2,1),DATE(RIGHT(M1259,4),1,1))</f>
        <v>42370</v>
      </c>
      <c r="X1259" s="3">
        <f ca="1">TODAY()-W1259</f>
        <v>867</v>
      </c>
      <c r="Y1259">
        <v>84900</v>
      </c>
      <c r="Z1259">
        <v>13000</v>
      </c>
      <c r="AA1259" s="4">
        <f ca="1">X1259/365</f>
        <v>2.3753424657534246</v>
      </c>
      <c r="AB1259">
        <v>3.3</v>
      </c>
      <c r="AC1259">
        <f t="shared" si="19"/>
        <v>0</v>
      </c>
    </row>
    <row r="1260" spans="1:29" x14ac:dyDescent="0.25">
      <c r="A1260" t="s">
        <v>24</v>
      </c>
      <c r="B1260">
        <v>2700</v>
      </c>
      <c r="C1260" t="s">
        <v>25</v>
      </c>
      <c r="D1260" t="s">
        <v>372</v>
      </c>
      <c r="E1260">
        <v>77</v>
      </c>
      <c r="F1260" t="s">
        <v>27</v>
      </c>
      <c r="G1260" t="s">
        <v>28</v>
      </c>
      <c r="H1260" t="s">
        <v>29</v>
      </c>
      <c r="I1260" t="s">
        <v>24</v>
      </c>
      <c r="J1260" t="s">
        <v>30</v>
      </c>
      <c r="K1260">
        <v>1997</v>
      </c>
      <c r="L1260" t="s">
        <v>474</v>
      </c>
      <c r="M1260">
        <v>9.2015999999999991</v>
      </c>
      <c r="N1260">
        <v>2305</v>
      </c>
      <c r="P1260" t="s">
        <v>342</v>
      </c>
      <c r="Q1260">
        <v>5</v>
      </c>
      <c r="R1260" t="s">
        <v>33</v>
      </c>
      <c r="T1260">
        <v>4</v>
      </c>
      <c r="U1260" t="s">
        <v>34</v>
      </c>
      <c r="V1260" t="s">
        <v>35</v>
      </c>
      <c r="W1260" s="1">
        <f>IF(M1260="Neu",DATE(2018,2,1),DATE(RIGHT(M1260,4),1,1))</f>
        <v>42370</v>
      </c>
      <c r="X1260" s="3">
        <f ca="1">TODAY()-W1260</f>
        <v>867</v>
      </c>
      <c r="Y1260">
        <v>79990</v>
      </c>
      <c r="Z1260">
        <v>8500</v>
      </c>
      <c r="AA1260" s="4">
        <f ca="1">X1260/365</f>
        <v>2.3753424657534246</v>
      </c>
      <c r="AB1260">
        <v>3.3</v>
      </c>
      <c r="AC1260">
        <f t="shared" si="19"/>
        <v>0</v>
      </c>
    </row>
    <row r="1261" spans="1:29" x14ac:dyDescent="0.25">
      <c r="A1261" t="s">
        <v>24</v>
      </c>
      <c r="B1261" t="s">
        <v>68</v>
      </c>
      <c r="C1261" t="s">
        <v>25</v>
      </c>
      <c r="D1261" t="s">
        <v>42</v>
      </c>
      <c r="E1261">
        <v>78</v>
      </c>
      <c r="F1261" t="s">
        <v>27</v>
      </c>
      <c r="G1261" t="s">
        <v>28</v>
      </c>
      <c r="H1261" t="s">
        <v>29</v>
      </c>
      <c r="I1261" t="s">
        <v>24</v>
      </c>
      <c r="J1261" t="s">
        <v>30</v>
      </c>
      <c r="K1261">
        <v>1997</v>
      </c>
      <c r="L1261" t="s">
        <v>38</v>
      </c>
      <c r="M1261">
        <v>2.2016</v>
      </c>
      <c r="N1261">
        <v>2305</v>
      </c>
      <c r="P1261" t="s">
        <v>342</v>
      </c>
      <c r="Q1261">
        <v>5</v>
      </c>
      <c r="R1261" t="s">
        <v>33</v>
      </c>
      <c r="T1261">
        <v>4</v>
      </c>
      <c r="U1261" t="s">
        <v>34</v>
      </c>
      <c r="V1261" t="s">
        <v>35</v>
      </c>
      <c r="W1261" s="1">
        <f>IF(M1261="Neu",DATE(2018,2,1),DATE(RIGHT(M1261,4),1,1))</f>
        <v>42370</v>
      </c>
      <c r="X1261" s="3">
        <f ca="1">TODAY()-W1261</f>
        <v>867</v>
      </c>
      <c r="Y1261">
        <v>69850</v>
      </c>
      <c r="Z1261">
        <v>5000</v>
      </c>
      <c r="AA1261" s="4">
        <f ca="1">X1261/365</f>
        <v>2.3753424657534246</v>
      </c>
      <c r="AB1261">
        <v>3.4</v>
      </c>
      <c r="AC1261">
        <f t="shared" si="19"/>
        <v>0</v>
      </c>
    </row>
    <row r="1262" spans="1:29" x14ac:dyDescent="0.25">
      <c r="A1262" t="s">
        <v>33</v>
      </c>
      <c r="B1262" t="s">
        <v>68</v>
      </c>
      <c r="C1262" t="s">
        <v>25</v>
      </c>
      <c r="D1262" t="s">
        <v>219</v>
      </c>
      <c r="E1262">
        <v>161</v>
      </c>
      <c r="F1262" t="s">
        <v>27</v>
      </c>
      <c r="H1262" t="s">
        <v>62</v>
      </c>
      <c r="I1262" t="s">
        <v>24</v>
      </c>
      <c r="J1262" t="s">
        <v>47</v>
      </c>
      <c r="K1262">
        <v>1997</v>
      </c>
      <c r="L1262" t="s">
        <v>38</v>
      </c>
      <c r="M1262">
        <v>6.2016999999999998</v>
      </c>
      <c r="N1262">
        <v>1810</v>
      </c>
      <c r="P1262" t="s">
        <v>41</v>
      </c>
      <c r="Q1262">
        <v>5</v>
      </c>
      <c r="R1262" t="s">
        <v>33</v>
      </c>
      <c r="T1262">
        <v>4</v>
      </c>
      <c r="U1262" t="s">
        <v>34</v>
      </c>
      <c r="V1262" t="s">
        <v>59</v>
      </c>
      <c r="W1262" s="1">
        <f>IF(M1262="Neu",DATE(2018,2,1),DATE(RIGHT(M1262,4),1,1))</f>
        <v>42736</v>
      </c>
      <c r="X1262" s="3">
        <f ca="1">TODAY()-W1262</f>
        <v>501</v>
      </c>
      <c r="Y1262">
        <v>68230</v>
      </c>
      <c r="Z1262">
        <v>20</v>
      </c>
      <c r="AA1262" s="4">
        <f ca="1">X1262/365</f>
        <v>1.3726027397260274</v>
      </c>
      <c r="AB1262">
        <v>6.9</v>
      </c>
      <c r="AC1262">
        <f t="shared" si="19"/>
        <v>0</v>
      </c>
    </row>
    <row r="1263" spans="1:29" x14ac:dyDescent="0.25">
      <c r="A1263" t="s">
        <v>24</v>
      </c>
      <c r="B1263">
        <v>2000</v>
      </c>
      <c r="C1263" t="s">
        <v>25</v>
      </c>
      <c r="D1263" t="s">
        <v>42</v>
      </c>
      <c r="E1263">
        <v>161</v>
      </c>
      <c r="F1263" t="s">
        <v>27</v>
      </c>
      <c r="G1263" t="s">
        <v>28</v>
      </c>
      <c r="H1263" t="s">
        <v>29</v>
      </c>
      <c r="I1263" t="s">
        <v>24</v>
      </c>
      <c r="J1263" t="s">
        <v>30</v>
      </c>
      <c r="K1263">
        <v>1997</v>
      </c>
      <c r="L1263" t="s">
        <v>38</v>
      </c>
      <c r="M1263">
        <v>6.2016999999999998</v>
      </c>
      <c r="N1263">
        <v>1810</v>
      </c>
      <c r="O1263" s="1">
        <v>42899</v>
      </c>
      <c r="P1263" t="s">
        <v>41</v>
      </c>
      <c r="Q1263">
        <v>5</v>
      </c>
      <c r="R1263" t="s">
        <v>33</v>
      </c>
      <c r="T1263">
        <v>4</v>
      </c>
      <c r="U1263" t="s">
        <v>34</v>
      </c>
      <c r="V1263" t="s">
        <v>59</v>
      </c>
      <c r="W1263" s="1">
        <f>IF(M1263="Neu",DATE(2018,2,1),DATE(RIGHT(M1263,4),1,1))</f>
        <v>42736</v>
      </c>
      <c r="X1263" s="3">
        <f ca="1">TODAY()-W1263</f>
        <v>501</v>
      </c>
      <c r="Y1263">
        <v>57900</v>
      </c>
      <c r="Z1263">
        <v>6000</v>
      </c>
      <c r="AA1263" s="4">
        <f ca="1">X1263/365</f>
        <v>1.3726027397260274</v>
      </c>
      <c r="AB1263">
        <v>6.9</v>
      </c>
      <c r="AC1263">
        <f t="shared" si="19"/>
        <v>0</v>
      </c>
    </row>
    <row r="1264" spans="1:29" x14ac:dyDescent="0.25">
      <c r="A1264" t="s">
        <v>33</v>
      </c>
      <c r="B1264">
        <v>2000</v>
      </c>
      <c r="C1264" t="s">
        <v>25</v>
      </c>
      <c r="D1264" t="s">
        <v>56</v>
      </c>
      <c r="E1264">
        <v>169</v>
      </c>
      <c r="F1264" t="s">
        <v>27</v>
      </c>
      <c r="G1264" t="s">
        <v>28</v>
      </c>
      <c r="H1264" t="s">
        <v>29</v>
      </c>
      <c r="I1264" t="s">
        <v>33</v>
      </c>
      <c r="J1264" t="s">
        <v>30</v>
      </c>
      <c r="K1264">
        <v>1997</v>
      </c>
      <c r="L1264" t="s">
        <v>44</v>
      </c>
      <c r="M1264">
        <v>1.2017</v>
      </c>
      <c r="N1264">
        <v>2060</v>
      </c>
      <c r="P1264" t="s">
        <v>41</v>
      </c>
      <c r="Q1264">
        <v>5</v>
      </c>
      <c r="R1264" t="s">
        <v>33</v>
      </c>
      <c r="T1264">
        <v>4</v>
      </c>
      <c r="U1264" t="s">
        <v>34</v>
      </c>
      <c r="V1264" t="s">
        <v>59</v>
      </c>
      <c r="W1264" s="1">
        <f>IF(M1264="Neu",DATE(2018,2,1),DATE(RIGHT(M1264,4),1,1))</f>
        <v>42736</v>
      </c>
      <c r="X1264" s="3">
        <f ca="1">TODAY()-W1264</f>
        <v>501</v>
      </c>
      <c r="Y1264">
        <v>49999</v>
      </c>
      <c r="Z1264">
        <v>3220</v>
      </c>
      <c r="AA1264" s="4">
        <f ca="1">X1264/365</f>
        <v>1.3726027397260274</v>
      </c>
      <c r="AB1264">
        <v>7.3</v>
      </c>
      <c r="AC1264">
        <f t="shared" si="19"/>
        <v>0</v>
      </c>
    </row>
    <row r="1265" spans="1:29" x14ac:dyDescent="0.25">
      <c r="A1265" t="s">
        <v>24</v>
      </c>
      <c r="B1265">
        <v>2000</v>
      </c>
      <c r="C1265" t="s">
        <v>25</v>
      </c>
      <c r="D1265" t="s">
        <v>76</v>
      </c>
      <c r="E1265">
        <v>162</v>
      </c>
      <c r="F1265" t="s">
        <v>27</v>
      </c>
      <c r="G1265" t="s">
        <v>28</v>
      </c>
      <c r="H1265" t="s">
        <v>62</v>
      </c>
      <c r="I1265" t="s">
        <v>24</v>
      </c>
      <c r="J1265" t="s">
        <v>30</v>
      </c>
      <c r="K1265">
        <v>1997</v>
      </c>
      <c r="L1265" t="s">
        <v>38</v>
      </c>
      <c r="M1265">
        <v>7.2016999999999998</v>
      </c>
      <c r="N1265">
        <v>1845</v>
      </c>
      <c r="P1265" t="s">
        <v>41</v>
      </c>
      <c r="Q1265">
        <v>5</v>
      </c>
      <c r="R1265" t="s">
        <v>33</v>
      </c>
      <c r="T1265">
        <v>4</v>
      </c>
      <c r="U1265" t="s">
        <v>34</v>
      </c>
      <c r="V1265" t="s">
        <v>59</v>
      </c>
      <c r="W1265" s="1">
        <f>IF(M1265="Neu",DATE(2018,2,1),DATE(RIGHT(M1265,4),1,1))</f>
        <v>42736</v>
      </c>
      <c r="X1265" s="3">
        <f ca="1">TODAY()-W1265</f>
        <v>501</v>
      </c>
      <c r="Y1265">
        <v>59900</v>
      </c>
      <c r="Z1265">
        <v>4000</v>
      </c>
      <c r="AA1265" s="4">
        <f ca="1">X1265/365</f>
        <v>1.3726027397260274</v>
      </c>
      <c r="AB1265">
        <v>7</v>
      </c>
      <c r="AC1265">
        <f t="shared" si="19"/>
        <v>0</v>
      </c>
    </row>
    <row r="1266" spans="1:29" x14ac:dyDescent="0.25">
      <c r="A1266" t="s">
        <v>24</v>
      </c>
      <c r="B1266">
        <v>2000</v>
      </c>
      <c r="C1266" t="s">
        <v>25</v>
      </c>
      <c r="D1266" t="s">
        <v>169</v>
      </c>
      <c r="E1266">
        <v>162</v>
      </c>
      <c r="F1266" t="s">
        <v>27</v>
      </c>
      <c r="G1266" t="s">
        <v>28</v>
      </c>
      <c r="H1266" t="s">
        <v>29</v>
      </c>
      <c r="I1266" t="s">
        <v>33</v>
      </c>
      <c r="J1266" t="s">
        <v>30</v>
      </c>
      <c r="K1266">
        <v>1997</v>
      </c>
      <c r="M1266">
        <v>1.2017</v>
      </c>
      <c r="N1266">
        <v>1845</v>
      </c>
      <c r="P1266" t="s">
        <v>41</v>
      </c>
      <c r="Q1266">
        <v>5</v>
      </c>
      <c r="R1266" t="s">
        <v>33</v>
      </c>
      <c r="T1266">
        <v>4</v>
      </c>
      <c r="U1266" t="s">
        <v>34</v>
      </c>
      <c r="V1266" t="s">
        <v>45</v>
      </c>
      <c r="W1266" s="1">
        <f>IF(M1266="Neu",DATE(2018,2,1),DATE(RIGHT(M1266,4),1,1))</f>
        <v>42736</v>
      </c>
      <c r="X1266" s="3">
        <f ca="1">TODAY()-W1266</f>
        <v>501</v>
      </c>
      <c r="Y1266">
        <v>53000</v>
      </c>
      <c r="Z1266">
        <v>12300</v>
      </c>
      <c r="AA1266" s="4">
        <f ca="1">X1266/365</f>
        <v>1.3726027397260274</v>
      </c>
      <c r="AB1266">
        <v>7</v>
      </c>
      <c r="AC1266">
        <f t="shared" si="19"/>
        <v>0</v>
      </c>
    </row>
    <row r="1267" spans="1:29" x14ac:dyDescent="0.25">
      <c r="A1267" t="s">
        <v>24</v>
      </c>
      <c r="B1267">
        <v>2700</v>
      </c>
      <c r="C1267" t="s">
        <v>25</v>
      </c>
      <c r="D1267" t="s">
        <v>54</v>
      </c>
      <c r="E1267">
        <v>78</v>
      </c>
      <c r="F1267" t="s">
        <v>27</v>
      </c>
      <c r="G1267" t="s">
        <v>28</v>
      </c>
      <c r="H1267" t="s">
        <v>62</v>
      </c>
      <c r="I1267" t="s">
        <v>33</v>
      </c>
      <c r="J1267" t="s">
        <v>30</v>
      </c>
      <c r="K1267">
        <v>1997</v>
      </c>
      <c r="L1267" t="s">
        <v>134</v>
      </c>
      <c r="M1267">
        <v>1.2017</v>
      </c>
      <c r="N1267">
        <v>2680</v>
      </c>
      <c r="P1267" t="s">
        <v>342</v>
      </c>
      <c r="Q1267">
        <v>5</v>
      </c>
      <c r="R1267" t="s">
        <v>33</v>
      </c>
      <c r="T1267">
        <v>4</v>
      </c>
      <c r="U1267" t="s">
        <v>34</v>
      </c>
      <c r="V1267" t="s">
        <v>35</v>
      </c>
      <c r="W1267" s="1">
        <f>IF(M1267="Neu",DATE(2018,2,1),DATE(RIGHT(M1267,4),1,1))</f>
        <v>42736</v>
      </c>
      <c r="X1267" s="3">
        <f ca="1">TODAY()-W1267</f>
        <v>501</v>
      </c>
      <c r="Y1267">
        <v>74900</v>
      </c>
      <c r="Z1267">
        <v>9500</v>
      </c>
      <c r="AA1267" s="4">
        <f ca="1">X1267/365</f>
        <v>1.3726027397260274</v>
      </c>
      <c r="AB1267">
        <v>3.4</v>
      </c>
      <c r="AC1267">
        <f t="shared" si="19"/>
        <v>0</v>
      </c>
    </row>
    <row r="1268" spans="1:29" x14ac:dyDescent="0.25">
      <c r="A1268" t="s">
        <v>33</v>
      </c>
      <c r="B1268">
        <v>2700</v>
      </c>
      <c r="C1268" t="s">
        <v>25</v>
      </c>
      <c r="D1268" t="s">
        <v>98</v>
      </c>
      <c r="E1268">
        <v>78</v>
      </c>
      <c r="F1268" t="s">
        <v>27</v>
      </c>
      <c r="G1268" t="s">
        <v>28</v>
      </c>
      <c r="H1268" t="s">
        <v>62</v>
      </c>
      <c r="I1268" t="s">
        <v>24</v>
      </c>
      <c r="J1268" t="s">
        <v>30</v>
      </c>
      <c r="K1268">
        <v>1997</v>
      </c>
      <c r="L1268" t="s">
        <v>100</v>
      </c>
      <c r="M1268">
        <v>8.2017000000000007</v>
      </c>
      <c r="N1268">
        <v>2680</v>
      </c>
      <c r="P1268" t="s">
        <v>342</v>
      </c>
      <c r="Q1268">
        <v>5</v>
      </c>
      <c r="R1268" t="s">
        <v>33</v>
      </c>
      <c r="T1268">
        <v>4</v>
      </c>
      <c r="U1268" t="s">
        <v>34</v>
      </c>
      <c r="V1268" t="s">
        <v>35</v>
      </c>
      <c r="W1268" s="1">
        <f>IF(M1268="Neu",DATE(2018,2,1),DATE(RIGHT(M1268,4),1,1))</f>
        <v>42736</v>
      </c>
      <c r="X1268" s="3">
        <f ca="1">TODAY()-W1268</f>
        <v>501</v>
      </c>
      <c r="Y1268">
        <v>83300</v>
      </c>
      <c r="Z1268">
        <v>1000</v>
      </c>
      <c r="AA1268" s="4">
        <f ca="1">X1268/365</f>
        <v>1.3726027397260274</v>
      </c>
      <c r="AB1268">
        <v>3.4</v>
      </c>
      <c r="AC1268">
        <f t="shared" si="19"/>
        <v>0</v>
      </c>
    </row>
    <row r="1269" spans="1:29" x14ac:dyDescent="0.25">
      <c r="A1269" t="s">
        <v>33</v>
      </c>
      <c r="B1269" t="s">
        <v>68</v>
      </c>
      <c r="C1269" t="s">
        <v>25</v>
      </c>
      <c r="D1269" t="s">
        <v>143</v>
      </c>
      <c r="E1269">
        <v>77</v>
      </c>
      <c r="F1269" t="s">
        <v>27</v>
      </c>
      <c r="H1269" t="s">
        <v>62</v>
      </c>
      <c r="I1269" t="s">
        <v>24</v>
      </c>
      <c r="J1269" t="s">
        <v>47</v>
      </c>
      <c r="K1269">
        <v>1997</v>
      </c>
      <c r="M1269">
        <v>2.2017000000000002</v>
      </c>
      <c r="N1269">
        <v>2305</v>
      </c>
      <c r="P1269" t="s">
        <v>342</v>
      </c>
      <c r="Q1269">
        <v>5</v>
      </c>
      <c r="R1269" t="s">
        <v>33</v>
      </c>
      <c r="T1269">
        <v>4</v>
      </c>
      <c r="U1269" t="s">
        <v>34</v>
      </c>
      <c r="V1269" t="s">
        <v>35</v>
      </c>
      <c r="W1269" s="1">
        <f>IF(M1269="Neu",DATE(2018,2,1),DATE(RIGHT(M1269,4),1,1))</f>
        <v>42736</v>
      </c>
      <c r="X1269" s="3">
        <f ca="1">TODAY()-W1269</f>
        <v>501</v>
      </c>
      <c r="Y1269">
        <v>78900</v>
      </c>
      <c r="Z1269">
        <v>12350</v>
      </c>
      <c r="AA1269" s="4">
        <f ca="1">X1269/365</f>
        <v>1.3726027397260274</v>
      </c>
      <c r="AB1269">
        <v>3.3</v>
      </c>
      <c r="AC1269">
        <f t="shared" si="19"/>
        <v>0</v>
      </c>
    </row>
    <row r="1270" spans="1:29" x14ac:dyDescent="0.25">
      <c r="A1270" t="s">
        <v>33</v>
      </c>
      <c r="B1270">
        <v>2700</v>
      </c>
      <c r="C1270" t="s">
        <v>25</v>
      </c>
      <c r="D1270" t="s">
        <v>470</v>
      </c>
      <c r="E1270">
        <v>77</v>
      </c>
      <c r="F1270" t="s">
        <v>37</v>
      </c>
      <c r="G1270" t="s">
        <v>28</v>
      </c>
      <c r="H1270" t="s">
        <v>62</v>
      </c>
      <c r="I1270" t="s">
        <v>24</v>
      </c>
      <c r="J1270" t="s">
        <v>30</v>
      </c>
      <c r="K1270">
        <v>1997</v>
      </c>
      <c r="L1270" t="s">
        <v>100</v>
      </c>
      <c r="M1270">
        <v>1.2017</v>
      </c>
      <c r="N1270">
        <v>2680</v>
      </c>
      <c r="P1270" t="s">
        <v>342</v>
      </c>
      <c r="Q1270">
        <v>5</v>
      </c>
      <c r="R1270" t="s">
        <v>33</v>
      </c>
      <c r="T1270">
        <v>4</v>
      </c>
      <c r="U1270" t="s">
        <v>34</v>
      </c>
      <c r="V1270" t="s">
        <v>35</v>
      </c>
      <c r="W1270" s="1">
        <f>IF(M1270="Neu",DATE(2018,2,1),DATE(RIGHT(M1270,4),1,1))</f>
        <v>42736</v>
      </c>
      <c r="X1270" s="3">
        <f ca="1">TODAY()-W1270</f>
        <v>501</v>
      </c>
      <c r="Y1270">
        <v>75300</v>
      </c>
      <c r="Z1270">
        <v>12500</v>
      </c>
      <c r="AA1270" s="4">
        <f ca="1">X1270/365</f>
        <v>1.3726027397260274</v>
      </c>
      <c r="AB1270">
        <v>3.3</v>
      </c>
      <c r="AC1270">
        <f t="shared" si="19"/>
        <v>0</v>
      </c>
    </row>
    <row r="1271" spans="1:29" x14ac:dyDescent="0.25">
      <c r="A1271" t="s">
        <v>33</v>
      </c>
      <c r="B1271">
        <v>2700</v>
      </c>
      <c r="C1271" t="s">
        <v>25</v>
      </c>
      <c r="D1271" t="s">
        <v>471</v>
      </c>
      <c r="E1271">
        <v>78</v>
      </c>
      <c r="F1271" t="s">
        <v>27</v>
      </c>
      <c r="G1271" t="s">
        <v>28</v>
      </c>
      <c r="H1271" t="s">
        <v>62</v>
      </c>
      <c r="I1271" t="s">
        <v>33</v>
      </c>
      <c r="J1271" t="s">
        <v>30</v>
      </c>
      <c r="K1271">
        <v>1997</v>
      </c>
      <c r="L1271" t="s">
        <v>100</v>
      </c>
      <c r="M1271">
        <v>6.2016999999999998</v>
      </c>
      <c r="N1271">
        <v>2680</v>
      </c>
      <c r="P1271" t="s">
        <v>342</v>
      </c>
      <c r="Q1271">
        <v>5</v>
      </c>
      <c r="R1271" t="s">
        <v>33</v>
      </c>
      <c r="T1271">
        <v>4</v>
      </c>
      <c r="U1271" t="s">
        <v>34</v>
      </c>
      <c r="V1271" t="s">
        <v>35</v>
      </c>
      <c r="W1271" s="1">
        <f>IF(M1271="Neu",DATE(2018,2,1),DATE(RIGHT(M1271,4),1,1))</f>
        <v>42736</v>
      </c>
      <c r="X1271" s="3">
        <f ca="1">TODAY()-W1271</f>
        <v>501</v>
      </c>
      <c r="Y1271">
        <v>76900</v>
      </c>
      <c r="Z1271">
        <v>9000</v>
      </c>
      <c r="AA1271" s="4">
        <f ca="1">X1271/365</f>
        <v>1.3726027397260274</v>
      </c>
      <c r="AB1271">
        <v>3.4</v>
      </c>
      <c r="AC1271">
        <f t="shared" si="19"/>
        <v>0</v>
      </c>
    </row>
    <row r="1272" spans="1:29" x14ac:dyDescent="0.25">
      <c r="A1272" t="s">
        <v>24</v>
      </c>
      <c r="B1272">
        <v>2700</v>
      </c>
      <c r="C1272" t="s">
        <v>25</v>
      </c>
      <c r="D1272" t="s">
        <v>61</v>
      </c>
      <c r="E1272">
        <v>77</v>
      </c>
      <c r="F1272" t="s">
        <v>27</v>
      </c>
      <c r="G1272" t="s">
        <v>28</v>
      </c>
      <c r="H1272" t="s">
        <v>29</v>
      </c>
      <c r="I1272" t="s">
        <v>24</v>
      </c>
      <c r="J1272" t="s">
        <v>30</v>
      </c>
      <c r="K1272">
        <v>1997</v>
      </c>
      <c r="L1272" t="s">
        <v>38</v>
      </c>
      <c r="M1272">
        <v>1.2017</v>
      </c>
      <c r="N1272">
        <v>2305</v>
      </c>
      <c r="P1272" t="s">
        <v>342</v>
      </c>
      <c r="Q1272">
        <v>5</v>
      </c>
      <c r="R1272" t="s">
        <v>33</v>
      </c>
      <c r="T1272">
        <v>4</v>
      </c>
      <c r="U1272" t="s">
        <v>34</v>
      </c>
      <c r="V1272" t="s">
        <v>35</v>
      </c>
      <c r="W1272" s="1">
        <f>IF(M1272="Neu",DATE(2018,2,1),DATE(RIGHT(M1272,4),1,1))</f>
        <v>42736</v>
      </c>
      <c r="X1272" s="3">
        <f ca="1">TODAY()-W1272</f>
        <v>501</v>
      </c>
      <c r="Y1272">
        <v>66900</v>
      </c>
      <c r="Z1272">
        <v>14000</v>
      </c>
      <c r="AA1272" s="4">
        <f ca="1">X1272/365</f>
        <v>1.3726027397260274</v>
      </c>
      <c r="AB1272">
        <v>3.3</v>
      </c>
      <c r="AC1272">
        <f t="shared" si="19"/>
        <v>0</v>
      </c>
    </row>
    <row r="1273" spans="1:29" x14ac:dyDescent="0.25">
      <c r="A1273" t="s">
        <v>24</v>
      </c>
      <c r="B1273">
        <v>2700</v>
      </c>
      <c r="C1273" t="s">
        <v>25</v>
      </c>
      <c r="D1273" t="s">
        <v>42</v>
      </c>
      <c r="E1273">
        <v>78</v>
      </c>
      <c r="F1273" t="s">
        <v>27</v>
      </c>
      <c r="G1273" t="s">
        <v>28</v>
      </c>
      <c r="H1273" t="s">
        <v>62</v>
      </c>
      <c r="I1273" t="s">
        <v>24</v>
      </c>
      <c r="J1273" t="s">
        <v>30</v>
      </c>
      <c r="K1273">
        <v>1997</v>
      </c>
      <c r="L1273" t="s">
        <v>38</v>
      </c>
      <c r="M1273">
        <v>10.201700000000001</v>
      </c>
      <c r="N1273">
        <v>2680</v>
      </c>
      <c r="O1273" s="1">
        <v>43013</v>
      </c>
      <c r="P1273" t="s">
        <v>342</v>
      </c>
      <c r="Q1273">
        <v>5</v>
      </c>
      <c r="R1273" t="s">
        <v>33</v>
      </c>
      <c r="T1273">
        <v>4</v>
      </c>
      <c r="U1273" t="s">
        <v>34</v>
      </c>
      <c r="V1273" t="s">
        <v>35</v>
      </c>
      <c r="W1273" s="1">
        <f>IF(M1273="Neu",DATE(2018,2,1),DATE(RIGHT(M1273,4),1,1))</f>
        <v>42736</v>
      </c>
      <c r="X1273" s="3">
        <f ca="1">TODAY()-W1273</f>
        <v>501</v>
      </c>
      <c r="Y1273">
        <v>89000</v>
      </c>
      <c r="Z1273">
        <v>1000</v>
      </c>
      <c r="AA1273" s="4">
        <f ca="1">X1273/365</f>
        <v>1.3726027397260274</v>
      </c>
      <c r="AB1273">
        <v>3.4</v>
      </c>
      <c r="AC1273">
        <f t="shared" si="19"/>
        <v>0</v>
      </c>
    </row>
    <row r="1274" spans="1:29" x14ac:dyDescent="0.25">
      <c r="A1274" t="s">
        <v>24</v>
      </c>
      <c r="B1274">
        <v>2700</v>
      </c>
      <c r="C1274" t="s">
        <v>25</v>
      </c>
      <c r="D1274" t="s">
        <v>61</v>
      </c>
      <c r="E1274">
        <v>77</v>
      </c>
      <c r="F1274" t="s">
        <v>422</v>
      </c>
      <c r="G1274" t="s">
        <v>28</v>
      </c>
      <c r="H1274" t="s">
        <v>62</v>
      </c>
      <c r="I1274" t="s">
        <v>24</v>
      </c>
      <c r="J1274" t="s">
        <v>30</v>
      </c>
      <c r="K1274">
        <v>1997</v>
      </c>
      <c r="L1274" t="s">
        <v>38</v>
      </c>
      <c r="M1274">
        <v>3.2017000000000002</v>
      </c>
      <c r="N1274">
        <v>2305</v>
      </c>
      <c r="P1274" t="s">
        <v>342</v>
      </c>
      <c r="Q1274">
        <v>5</v>
      </c>
      <c r="R1274" t="s">
        <v>33</v>
      </c>
      <c r="T1274">
        <v>4</v>
      </c>
      <c r="U1274" t="s">
        <v>34</v>
      </c>
      <c r="V1274" t="s">
        <v>35</v>
      </c>
      <c r="W1274" s="1">
        <f>IF(M1274="Neu",DATE(2018,2,1),DATE(RIGHT(M1274,4),1,1))</f>
        <v>42736</v>
      </c>
      <c r="X1274" s="3">
        <f ca="1">TODAY()-W1274</f>
        <v>501</v>
      </c>
      <c r="Y1274">
        <v>72600</v>
      </c>
      <c r="Z1274">
        <v>16000</v>
      </c>
      <c r="AA1274" s="4">
        <f ca="1">X1274/365</f>
        <v>1.3726027397260274</v>
      </c>
      <c r="AB1274">
        <v>3.3</v>
      </c>
      <c r="AC1274">
        <f t="shared" si="19"/>
        <v>0</v>
      </c>
    </row>
    <row r="1275" spans="1:29" x14ac:dyDescent="0.25">
      <c r="A1275" t="s">
        <v>24</v>
      </c>
      <c r="B1275">
        <v>2700</v>
      </c>
      <c r="C1275" t="s">
        <v>25</v>
      </c>
      <c r="D1275" t="s">
        <v>54</v>
      </c>
      <c r="E1275">
        <v>78</v>
      </c>
      <c r="F1275" t="s">
        <v>27</v>
      </c>
      <c r="G1275" t="s">
        <v>28</v>
      </c>
      <c r="H1275" t="s">
        <v>62</v>
      </c>
      <c r="I1275" t="s">
        <v>33</v>
      </c>
      <c r="J1275" t="s">
        <v>30</v>
      </c>
      <c r="K1275">
        <v>1997</v>
      </c>
      <c r="L1275" t="s">
        <v>134</v>
      </c>
      <c r="M1275">
        <v>1.2017</v>
      </c>
      <c r="N1275">
        <v>2680</v>
      </c>
      <c r="P1275" t="s">
        <v>342</v>
      </c>
      <c r="Q1275">
        <v>5</v>
      </c>
      <c r="R1275" t="s">
        <v>33</v>
      </c>
      <c r="T1275">
        <v>4</v>
      </c>
      <c r="U1275" t="s">
        <v>34</v>
      </c>
      <c r="V1275" t="s">
        <v>35</v>
      </c>
      <c r="W1275" s="1">
        <f>IF(M1275="Neu",DATE(2018,2,1),DATE(RIGHT(M1275,4),1,1))</f>
        <v>42736</v>
      </c>
      <c r="X1275" s="3">
        <f ca="1">TODAY()-W1275</f>
        <v>501</v>
      </c>
      <c r="Y1275">
        <v>74900</v>
      </c>
      <c r="Z1275">
        <v>9500</v>
      </c>
      <c r="AA1275" s="4">
        <f ca="1">X1275/365</f>
        <v>1.3726027397260274</v>
      </c>
      <c r="AB1275">
        <v>3.4</v>
      </c>
      <c r="AC1275">
        <f t="shared" si="19"/>
        <v>0</v>
      </c>
    </row>
    <row r="1276" spans="1:29" x14ac:dyDescent="0.25">
      <c r="A1276" t="s">
        <v>33</v>
      </c>
      <c r="B1276">
        <v>2700</v>
      </c>
      <c r="C1276" t="s">
        <v>25</v>
      </c>
      <c r="D1276" t="s">
        <v>98</v>
      </c>
      <c r="E1276">
        <v>78</v>
      </c>
      <c r="F1276" t="s">
        <v>27</v>
      </c>
      <c r="G1276" t="s">
        <v>28</v>
      </c>
      <c r="H1276" t="s">
        <v>62</v>
      </c>
      <c r="I1276" t="s">
        <v>24</v>
      </c>
      <c r="J1276" t="s">
        <v>30</v>
      </c>
      <c r="K1276">
        <v>1997</v>
      </c>
      <c r="L1276" t="s">
        <v>100</v>
      </c>
      <c r="M1276">
        <v>8.2017000000000007</v>
      </c>
      <c r="N1276">
        <v>2680</v>
      </c>
      <c r="P1276" t="s">
        <v>342</v>
      </c>
      <c r="Q1276">
        <v>5</v>
      </c>
      <c r="R1276" t="s">
        <v>33</v>
      </c>
      <c r="T1276">
        <v>4</v>
      </c>
      <c r="U1276" t="s">
        <v>34</v>
      </c>
      <c r="V1276" t="s">
        <v>35</v>
      </c>
      <c r="W1276" s="1">
        <f>IF(M1276="Neu",DATE(2018,2,1),DATE(RIGHT(M1276,4),1,1))</f>
        <v>42736</v>
      </c>
      <c r="X1276" s="3">
        <f ca="1">TODAY()-W1276</f>
        <v>501</v>
      </c>
      <c r="Y1276">
        <v>83300</v>
      </c>
      <c r="Z1276">
        <v>1000</v>
      </c>
      <c r="AA1276" s="4">
        <f ca="1">X1276/365</f>
        <v>1.3726027397260274</v>
      </c>
      <c r="AB1276">
        <v>3.4</v>
      </c>
      <c r="AC1276">
        <f t="shared" si="19"/>
        <v>0</v>
      </c>
    </row>
    <row r="1277" spans="1:29" x14ac:dyDescent="0.25">
      <c r="A1277" t="s">
        <v>33</v>
      </c>
      <c r="B1277" t="s">
        <v>68</v>
      </c>
      <c r="C1277" t="s">
        <v>25</v>
      </c>
      <c r="D1277" t="s">
        <v>143</v>
      </c>
      <c r="E1277">
        <v>77</v>
      </c>
      <c r="F1277" t="s">
        <v>27</v>
      </c>
      <c r="H1277" t="s">
        <v>62</v>
      </c>
      <c r="I1277" t="s">
        <v>24</v>
      </c>
      <c r="J1277" t="s">
        <v>47</v>
      </c>
      <c r="K1277">
        <v>1997</v>
      </c>
      <c r="M1277">
        <v>2.2017000000000002</v>
      </c>
      <c r="N1277">
        <v>2305</v>
      </c>
      <c r="P1277" t="s">
        <v>342</v>
      </c>
      <c r="Q1277">
        <v>5</v>
      </c>
      <c r="R1277" t="s">
        <v>33</v>
      </c>
      <c r="T1277">
        <v>4</v>
      </c>
      <c r="U1277" t="s">
        <v>34</v>
      </c>
      <c r="V1277" t="s">
        <v>35</v>
      </c>
      <c r="W1277" s="1">
        <f>IF(M1277="Neu",DATE(2018,2,1),DATE(RIGHT(M1277,4),1,1))</f>
        <v>42736</v>
      </c>
      <c r="X1277" s="3">
        <f ca="1">TODAY()-W1277</f>
        <v>501</v>
      </c>
      <c r="Y1277">
        <v>78900</v>
      </c>
      <c r="Z1277">
        <v>12000</v>
      </c>
      <c r="AA1277" s="4">
        <f ca="1">X1277/365</f>
        <v>1.3726027397260274</v>
      </c>
      <c r="AB1277">
        <v>3.3</v>
      </c>
      <c r="AC1277">
        <f t="shared" si="19"/>
        <v>0</v>
      </c>
    </row>
    <row r="1278" spans="1:29" x14ac:dyDescent="0.25">
      <c r="A1278" t="s">
        <v>33</v>
      </c>
      <c r="B1278">
        <v>2700</v>
      </c>
      <c r="C1278" t="s">
        <v>25</v>
      </c>
      <c r="D1278" t="s">
        <v>470</v>
      </c>
      <c r="E1278">
        <v>77</v>
      </c>
      <c r="F1278" t="s">
        <v>27</v>
      </c>
      <c r="G1278" t="s">
        <v>28</v>
      </c>
      <c r="H1278" t="s">
        <v>62</v>
      </c>
      <c r="I1278" t="s">
        <v>24</v>
      </c>
      <c r="J1278" t="s">
        <v>30</v>
      </c>
      <c r="K1278">
        <v>1997</v>
      </c>
      <c r="L1278" t="s">
        <v>100</v>
      </c>
      <c r="M1278">
        <v>1.2017</v>
      </c>
      <c r="N1278">
        <v>2680</v>
      </c>
      <c r="P1278" t="s">
        <v>342</v>
      </c>
      <c r="Q1278">
        <v>5</v>
      </c>
      <c r="R1278" t="s">
        <v>33</v>
      </c>
      <c r="T1278">
        <v>4</v>
      </c>
      <c r="U1278" t="s">
        <v>34</v>
      </c>
      <c r="V1278" t="s">
        <v>35</v>
      </c>
      <c r="W1278" s="1">
        <f>IF(M1278="Neu",DATE(2018,2,1),DATE(RIGHT(M1278,4),1,1))</f>
        <v>42736</v>
      </c>
      <c r="X1278" s="3">
        <f ca="1">TODAY()-W1278</f>
        <v>501</v>
      </c>
      <c r="Y1278">
        <v>75300</v>
      </c>
      <c r="Z1278">
        <v>12500</v>
      </c>
      <c r="AA1278" s="4">
        <f ca="1">X1278/365</f>
        <v>1.3726027397260274</v>
      </c>
      <c r="AB1278">
        <v>3.3</v>
      </c>
      <c r="AC1278">
        <f t="shared" si="19"/>
        <v>0</v>
      </c>
    </row>
    <row r="1279" spans="1:29" x14ac:dyDescent="0.25">
      <c r="A1279" t="s">
        <v>33</v>
      </c>
      <c r="B1279">
        <v>2700</v>
      </c>
      <c r="C1279" t="s">
        <v>25</v>
      </c>
      <c r="D1279" t="s">
        <v>471</v>
      </c>
      <c r="E1279">
        <v>78</v>
      </c>
      <c r="F1279" t="s">
        <v>27</v>
      </c>
      <c r="G1279" t="s">
        <v>28</v>
      </c>
      <c r="H1279" t="s">
        <v>62</v>
      </c>
      <c r="I1279" t="s">
        <v>33</v>
      </c>
      <c r="J1279" t="s">
        <v>30</v>
      </c>
      <c r="K1279">
        <v>1997</v>
      </c>
      <c r="L1279" t="s">
        <v>100</v>
      </c>
      <c r="M1279">
        <v>6.2016999999999998</v>
      </c>
      <c r="N1279">
        <v>2680</v>
      </c>
      <c r="P1279" t="s">
        <v>342</v>
      </c>
      <c r="Q1279">
        <v>5</v>
      </c>
      <c r="R1279" t="s">
        <v>33</v>
      </c>
      <c r="T1279">
        <v>4</v>
      </c>
      <c r="U1279" t="s">
        <v>34</v>
      </c>
      <c r="V1279" t="s">
        <v>35</v>
      </c>
      <c r="W1279" s="1">
        <f>IF(M1279="Neu",DATE(2018,2,1),DATE(RIGHT(M1279,4),1,1))</f>
        <v>42736</v>
      </c>
      <c r="X1279" s="3">
        <f ca="1">TODAY()-W1279</f>
        <v>501</v>
      </c>
      <c r="Y1279">
        <v>76900</v>
      </c>
      <c r="Z1279">
        <v>9000</v>
      </c>
      <c r="AA1279" s="4">
        <f ca="1">X1279/365</f>
        <v>1.3726027397260274</v>
      </c>
      <c r="AB1279">
        <v>3.4</v>
      </c>
      <c r="AC1279">
        <f t="shared" si="19"/>
        <v>0</v>
      </c>
    </row>
    <row r="1280" spans="1:29" x14ac:dyDescent="0.25">
      <c r="A1280" t="s">
        <v>24</v>
      </c>
      <c r="B1280">
        <v>2700</v>
      </c>
      <c r="C1280" t="s">
        <v>25</v>
      </c>
      <c r="D1280" t="s">
        <v>36</v>
      </c>
      <c r="E1280">
        <v>77</v>
      </c>
      <c r="F1280" t="s">
        <v>27</v>
      </c>
      <c r="G1280" t="s">
        <v>28</v>
      </c>
      <c r="H1280" t="s">
        <v>29</v>
      </c>
      <c r="I1280" t="s">
        <v>33</v>
      </c>
      <c r="J1280" t="s">
        <v>30</v>
      </c>
      <c r="K1280">
        <v>1997</v>
      </c>
      <c r="L1280" t="s">
        <v>58</v>
      </c>
      <c r="M1280">
        <v>3.2017000000000002</v>
      </c>
      <c r="N1280">
        <v>2305</v>
      </c>
      <c r="P1280" t="s">
        <v>342</v>
      </c>
      <c r="Q1280">
        <v>5</v>
      </c>
      <c r="R1280" t="s">
        <v>33</v>
      </c>
      <c r="T1280">
        <v>4</v>
      </c>
      <c r="U1280" t="s">
        <v>34</v>
      </c>
      <c r="V1280" t="s">
        <v>35</v>
      </c>
      <c r="W1280" s="1">
        <f>IF(M1280="Neu",DATE(2018,2,1),DATE(RIGHT(M1280,4),1,1))</f>
        <v>42736</v>
      </c>
      <c r="X1280" s="3">
        <f ca="1">TODAY()-W1280</f>
        <v>501</v>
      </c>
      <c r="Y1280">
        <v>77560</v>
      </c>
      <c r="Z1280">
        <v>12756</v>
      </c>
      <c r="AA1280" s="4">
        <f ca="1">X1280/365</f>
        <v>1.3726027397260274</v>
      </c>
      <c r="AB1280">
        <v>3.3</v>
      </c>
      <c r="AC1280">
        <f t="shared" si="19"/>
        <v>0</v>
      </c>
    </row>
    <row r="1281" spans="1:29" x14ac:dyDescent="0.25">
      <c r="A1281" t="s">
        <v>24</v>
      </c>
      <c r="B1281">
        <v>2700</v>
      </c>
      <c r="C1281" t="s">
        <v>25</v>
      </c>
      <c r="D1281" t="s">
        <v>61</v>
      </c>
      <c r="E1281">
        <v>77</v>
      </c>
      <c r="F1281" t="s">
        <v>422</v>
      </c>
      <c r="G1281" t="s">
        <v>28</v>
      </c>
      <c r="H1281" t="s">
        <v>62</v>
      </c>
      <c r="I1281" t="s">
        <v>24</v>
      </c>
      <c r="J1281" t="s">
        <v>30</v>
      </c>
      <c r="K1281">
        <v>1997</v>
      </c>
      <c r="L1281" t="s">
        <v>38</v>
      </c>
      <c r="M1281">
        <v>3.2017000000000002</v>
      </c>
      <c r="N1281">
        <v>2305</v>
      </c>
      <c r="P1281" t="s">
        <v>342</v>
      </c>
      <c r="Q1281">
        <v>5</v>
      </c>
      <c r="R1281" t="s">
        <v>33</v>
      </c>
      <c r="T1281">
        <v>4</v>
      </c>
      <c r="U1281" t="s">
        <v>34</v>
      </c>
      <c r="V1281" t="s">
        <v>35</v>
      </c>
      <c r="W1281" s="1">
        <f>IF(M1281="Neu",DATE(2018,2,1),DATE(RIGHT(M1281,4),1,1))</f>
        <v>42736</v>
      </c>
      <c r="X1281" s="3">
        <f ca="1">TODAY()-W1281</f>
        <v>501</v>
      </c>
      <c r="Y1281">
        <v>72600</v>
      </c>
      <c r="Z1281">
        <v>16000</v>
      </c>
      <c r="AA1281" s="4">
        <f ca="1">X1281/365</f>
        <v>1.3726027397260274</v>
      </c>
      <c r="AB1281">
        <v>3.3</v>
      </c>
      <c r="AC1281">
        <f t="shared" si="19"/>
        <v>0</v>
      </c>
    </row>
    <row r="1282" spans="1:29" x14ac:dyDescent="0.25">
      <c r="A1282" t="s">
        <v>33</v>
      </c>
      <c r="B1282">
        <v>2000</v>
      </c>
      <c r="C1282" t="s">
        <v>25</v>
      </c>
      <c r="D1282" t="s">
        <v>61</v>
      </c>
      <c r="E1282">
        <v>162</v>
      </c>
      <c r="F1282" t="s">
        <v>27</v>
      </c>
      <c r="G1282" t="s">
        <v>28</v>
      </c>
      <c r="H1282" t="s">
        <v>57</v>
      </c>
      <c r="I1282" t="s">
        <v>24</v>
      </c>
      <c r="J1282" t="s">
        <v>30</v>
      </c>
      <c r="K1282">
        <v>1997</v>
      </c>
      <c r="M1282" t="s">
        <v>57</v>
      </c>
      <c r="N1282">
        <v>1845</v>
      </c>
      <c r="P1282" t="s">
        <v>41</v>
      </c>
      <c r="Q1282">
        <v>5</v>
      </c>
      <c r="R1282" t="s">
        <v>33</v>
      </c>
      <c r="T1282">
        <v>4</v>
      </c>
      <c r="U1282" t="s">
        <v>34</v>
      </c>
      <c r="V1282" t="s">
        <v>45</v>
      </c>
      <c r="W1282" s="1">
        <f>IF(M1282="Neu",DATE(2018,2,1),DATE(RIGHT(M1282,4),1,1))</f>
        <v>43132</v>
      </c>
      <c r="X1282" s="3">
        <f ca="1">TODAY()-W1282</f>
        <v>105</v>
      </c>
      <c r="Y1282">
        <v>58800</v>
      </c>
      <c r="Z1282">
        <v>1</v>
      </c>
      <c r="AA1282" s="4">
        <f ca="1">X1282/365</f>
        <v>0.28767123287671231</v>
      </c>
      <c r="AB1282">
        <v>7</v>
      </c>
      <c r="AC1282">
        <f t="shared" si="19"/>
        <v>0</v>
      </c>
    </row>
    <row r="1283" spans="1:29" x14ac:dyDescent="0.25">
      <c r="A1283" t="s">
        <v>33</v>
      </c>
      <c r="B1283">
        <v>2000</v>
      </c>
      <c r="C1283" t="s">
        <v>25</v>
      </c>
      <c r="D1283" t="s">
        <v>54</v>
      </c>
      <c r="E1283">
        <v>168</v>
      </c>
      <c r="F1283" t="s">
        <v>27</v>
      </c>
      <c r="G1283" t="s">
        <v>28</v>
      </c>
      <c r="H1283" t="s">
        <v>57</v>
      </c>
      <c r="I1283" t="s">
        <v>33</v>
      </c>
      <c r="J1283" t="s">
        <v>30</v>
      </c>
      <c r="K1283">
        <v>1997</v>
      </c>
      <c r="L1283" t="s">
        <v>148</v>
      </c>
      <c r="M1283" t="s">
        <v>57</v>
      </c>
      <c r="N1283">
        <v>2025</v>
      </c>
      <c r="P1283" t="s">
        <v>41</v>
      </c>
      <c r="Q1283">
        <v>5</v>
      </c>
      <c r="R1283" t="s">
        <v>33</v>
      </c>
      <c r="T1283">
        <v>4</v>
      </c>
      <c r="U1283" t="s">
        <v>34</v>
      </c>
      <c r="V1283" t="s">
        <v>59</v>
      </c>
      <c r="W1283" s="1">
        <f>IF(M1283="Neu",DATE(2018,2,1),DATE(RIGHT(M1283,4),1,1))</f>
        <v>43132</v>
      </c>
      <c r="X1283" s="3">
        <f ca="1">TODAY()-W1283</f>
        <v>105</v>
      </c>
      <c r="Y1283">
        <v>54030</v>
      </c>
      <c r="Z1283">
        <v>1</v>
      </c>
      <c r="AA1283" s="4">
        <f ca="1">X1283/365</f>
        <v>0.28767123287671231</v>
      </c>
      <c r="AB1283">
        <v>7.2</v>
      </c>
      <c r="AC1283">
        <f t="shared" ref="AC1283:AC1346" si="20">IF(P1283="Diesel",1,0)</f>
        <v>0</v>
      </c>
    </row>
    <row r="1284" spans="1:29" x14ac:dyDescent="0.25">
      <c r="A1284" t="s">
        <v>24</v>
      </c>
      <c r="B1284">
        <v>2000</v>
      </c>
      <c r="C1284" t="s">
        <v>25</v>
      </c>
      <c r="D1284" t="s">
        <v>370</v>
      </c>
      <c r="E1284">
        <v>161</v>
      </c>
      <c r="F1284" t="s">
        <v>27</v>
      </c>
      <c r="G1284" t="s">
        <v>28</v>
      </c>
      <c r="H1284" t="s">
        <v>57</v>
      </c>
      <c r="I1284" t="s">
        <v>33</v>
      </c>
      <c r="J1284" t="s">
        <v>30</v>
      </c>
      <c r="K1284">
        <v>1997</v>
      </c>
      <c r="L1284" t="s">
        <v>281</v>
      </c>
      <c r="M1284" t="s">
        <v>57</v>
      </c>
      <c r="N1284">
        <v>1810</v>
      </c>
      <c r="P1284" t="s">
        <v>41</v>
      </c>
      <c r="Q1284">
        <v>5</v>
      </c>
      <c r="R1284" t="s">
        <v>33</v>
      </c>
      <c r="T1284">
        <v>4</v>
      </c>
      <c r="U1284" t="s">
        <v>34</v>
      </c>
      <c r="V1284" t="s">
        <v>45</v>
      </c>
      <c r="W1284" s="1">
        <f>IF(M1284="Neu",DATE(2018,2,1),DATE(RIGHT(M1284,4),1,1))</f>
        <v>43132</v>
      </c>
      <c r="X1284" s="3">
        <f ca="1">TODAY()-W1284</f>
        <v>105</v>
      </c>
      <c r="Y1284">
        <v>62660</v>
      </c>
      <c r="Z1284">
        <v>5</v>
      </c>
      <c r="AA1284" s="4">
        <f ca="1">X1284/365</f>
        <v>0.28767123287671231</v>
      </c>
      <c r="AB1284">
        <v>6.9</v>
      </c>
      <c r="AC1284">
        <f t="shared" si="20"/>
        <v>0</v>
      </c>
    </row>
    <row r="1285" spans="1:29" x14ac:dyDescent="0.25">
      <c r="A1285" t="s">
        <v>24</v>
      </c>
      <c r="B1285">
        <v>2000</v>
      </c>
      <c r="C1285" t="s">
        <v>25</v>
      </c>
      <c r="D1285" t="s">
        <v>26</v>
      </c>
      <c r="E1285">
        <v>162</v>
      </c>
      <c r="F1285" t="s">
        <v>27</v>
      </c>
      <c r="G1285" t="s">
        <v>28</v>
      </c>
      <c r="H1285" t="s">
        <v>57</v>
      </c>
      <c r="I1285" t="s">
        <v>24</v>
      </c>
      <c r="J1285" t="s">
        <v>30</v>
      </c>
      <c r="K1285">
        <v>1997</v>
      </c>
      <c r="L1285" t="s">
        <v>48</v>
      </c>
      <c r="M1285" t="s">
        <v>57</v>
      </c>
      <c r="N1285">
        <v>1845</v>
      </c>
      <c r="P1285" t="s">
        <v>41</v>
      </c>
      <c r="Q1285">
        <v>5</v>
      </c>
      <c r="R1285" t="s">
        <v>33</v>
      </c>
      <c r="T1285">
        <v>4</v>
      </c>
      <c r="U1285" t="s">
        <v>34</v>
      </c>
      <c r="V1285" t="s">
        <v>45</v>
      </c>
      <c r="W1285" s="1">
        <f>IF(M1285="Neu",DATE(2018,2,1),DATE(RIGHT(M1285,4),1,1))</f>
        <v>43132</v>
      </c>
      <c r="X1285" s="3">
        <f ca="1">TODAY()-W1285</f>
        <v>105</v>
      </c>
      <c r="Y1285">
        <v>58800</v>
      </c>
      <c r="Z1285">
        <v>10</v>
      </c>
      <c r="AA1285" s="4">
        <f ca="1">X1285/365</f>
        <v>0.28767123287671231</v>
      </c>
      <c r="AB1285">
        <v>7</v>
      </c>
      <c r="AC1285">
        <f t="shared" si="20"/>
        <v>0</v>
      </c>
    </row>
    <row r="1286" spans="1:29" x14ac:dyDescent="0.25">
      <c r="A1286" t="s">
        <v>24</v>
      </c>
      <c r="B1286">
        <v>2700</v>
      </c>
      <c r="C1286" t="s">
        <v>25</v>
      </c>
      <c r="D1286" t="s">
        <v>42</v>
      </c>
      <c r="E1286">
        <v>78</v>
      </c>
      <c r="F1286" t="s">
        <v>27</v>
      </c>
      <c r="G1286" t="s">
        <v>28</v>
      </c>
      <c r="H1286" t="s">
        <v>57</v>
      </c>
      <c r="I1286" t="s">
        <v>24</v>
      </c>
      <c r="J1286" t="s">
        <v>30</v>
      </c>
      <c r="K1286">
        <v>1997</v>
      </c>
      <c r="L1286" t="s">
        <v>38</v>
      </c>
      <c r="M1286" t="s">
        <v>57</v>
      </c>
      <c r="N1286">
        <v>2680</v>
      </c>
      <c r="P1286" t="s">
        <v>342</v>
      </c>
      <c r="Q1286">
        <v>5</v>
      </c>
      <c r="R1286" t="s">
        <v>33</v>
      </c>
      <c r="T1286">
        <v>4</v>
      </c>
      <c r="U1286" t="s">
        <v>34</v>
      </c>
      <c r="V1286" t="s">
        <v>35</v>
      </c>
      <c r="W1286" s="1">
        <f>IF(M1286="Neu",DATE(2018,2,1),DATE(RIGHT(M1286,4),1,1))</f>
        <v>43132</v>
      </c>
      <c r="X1286" s="3">
        <f ca="1">TODAY()-W1286</f>
        <v>105</v>
      </c>
      <c r="Y1286">
        <v>93800</v>
      </c>
      <c r="Z1286">
        <v>10</v>
      </c>
      <c r="AA1286" s="4">
        <f ca="1">X1286/365</f>
        <v>0.28767123287671231</v>
      </c>
      <c r="AB1286">
        <v>3.4</v>
      </c>
      <c r="AC1286">
        <f t="shared" si="20"/>
        <v>0</v>
      </c>
    </row>
    <row r="1287" spans="1:29" x14ac:dyDescent="0.25">
      <c r="A1287" t="s">
        <v>24</v>
      </c>
      <c r="B1287">
        <v>2700</v>
      </c>
      <c r="C1287" t="s">
        <v>25</v>
      </c>
      <c r="D1287" t="s">
        <v>42</v>
      </c>
      <c r="E1287">
        <v>78</v>
      </c>
      <c r="F1287" t="s">
        <v>27</v>
      </c>
      <c r="G1287" t="s">
        <v>28</v>
      </c>
      <c r="H1287" t="s">
        <v>57</v>
      </c>
      <c r="I1287" t="s">
        <v>24</v>
      </c>
      <c r="J1287" t="s">
        <v>30</v>
      </c>
      <c r="K1287">
        <v>1997</v>
      </c>
      <c r="L1287" t="s">
        <v>38</v>
      </c>
      <c r="M1287" t="s">
        <v>57</v>
      </c>
      <c r="N1287">
        <v>2680</v>
      </c>
      <c r="P1287" t="s">
        <v>342</v>
      </c>
      <c r="Q1287">
        <v>5</v>
      </c>
      <c r="R1287" t="s">
        <v>33</v>
      </c>
      <c r="T1287">
        <v>4</v>
      </c>
      <c r="U1287" t="s">
        <v>34</v>
      </c>
      <c r="V1287" t="s">
        <v>35</v>
      </c>
      <c r="W1287" s="1">
        <f>IF(M1287="Neu",DATE(2018,2,1),DATE(RIGHT(M1287,4),1,1))</f>
        <v>43132</v>
      </c>
      <c r="X1287" s="3">
        <f ca="1">TODAY()-W1287</f>
        <v>105</v>
      </c>
      <c r="Y1287">
        <v>101950</v>
      </c>
      <c r="Z1287">
        <v>10</v>
      </c>
      <c r="AA1287" s="4">
        <f ca="1">X1287/365</f>
        <v>0.28767123287671231</v>
      </c>
      <c r="AB1287">
        <v>3.4</v>
      </c>
      <c r="AC1287">
        <f t="shared" si="20"/>
        <v>0</v>
      </c>
    </row>
    <row r="1288" spans="1:29" x14ac:dyDescent="0.25">
      <c r="A1288" t="s">
        <v>24</v>
      </c>
      <c r="B1288">
        <v>2700</v>
      </c>
      <c r="C1288" t="s">
        <v>25</v>
      </c>
      <c r="D1288" t="s">
        <v>36</v>
      </c>
      <c r="E1288">
        <v>78</v>
      </c>
      <c r="F1288" t="s">
        <v>27</v>
      </c>
      <c r="G1288" t="s">
        <v>28</v>
      </c>
      <c r="H1288" t="s">
        <v>57</v>
      </c>
      <c r="I1288" t="s">
        <v>24</v>
      </c>
      <c r="J1288" t="s">
        <v>30</v>
      </c>
      <c r="K1288">
        <v>1997</v>
      </c>
      <c r="L1288" t="s">
        <v>38</v>
      </c>
      <c r="M1288" t="s">
        <v>57</v>
      </c>
      <c r="N1288">
        <v>2680</v>
      </c>
      <c r="P1288" t="s">
        <v>342</v>
      </c>
      <c r="Q1288">
        <v>5</v>
      </c>
      <c r="R1288" t="s">
        <v>33</v>
      </c>
      <c r="T1288">
        <v>4</v>
      </c>
      <c r="U1288" t="s">
        <v>34</v>
      </c>
      <c r="V1288" t="s">
        <v>35</v>
      </c>
      <c r="W1288" s="1">
        <f>IF(M1288="Neu",DATE(2018,2,1),DATE(RIGHT(M1288,4),1,1))</f>
        <v>43132</v>
      </c>
      <c r="X1288" s="3">
        <f ca="1">TODAY()-W1288</f>
        <v>105</v>
      </c>
      <c r="Y1288">
        <v>94900</v>
      </c>
      <c r="Z1288">
        <v>10</v>
      </c>
      <c r="AA1288" s="4">
        <f ca="1">X1288/365</f>
        <v>0.28767123287671231</v>
      </c>
      <c r="AB1288">
        <v>3.4</v>
      </c>
      <c r="AC1288">
        <f t="shared" si="20"/>
        <v>0</v>
      </c>
    </row>
    <row r="1289" spans="1:29" x14ac:dyDescent="0.25">
      <c r="A1289" t="s">
        <v>24</v>
      </c>
      <c r="B1289">
        <v>2700</v>
      </c>
      <c r="C1289" t="s">
        <v>25</v>
      </c>
      <c r="D1289" t="s">
        <v>56</v>
      </c>
      <c r="E1289">
        <v>78</v>
      </c>
      <c r="F1289" t="s">
        <v>27</v>
      </c>
      <c r="G1289" t="s">
        <v>28</v>
      </c>
      <c r="H1289" t="s">
        <v>57</v>
      </c>
      <c r="I1289" t="s">
        <v>24</v>
      </c>
      <c r="J1289" t="s">
        <v>30</v>
      </c>
      <c r="K1289">
        <v>1997</v>
      </c>
      <c r="L1289" t="s">
        <v>38</v>
      </c>
      <c r="M1289" t="s">
        <v>57</v>
      </c>
      <c r="N1289">
        <v>2680</v>
      </c>
      <c r="P1289" t="s">
        <v>342</v>
      </c>
      <c r="Q1289">
        <v>5</v>
      </c>
      <c r="R1289" t="s">
        <v>33</v>
      </c>
      <c r="T1289">
        <v>4</v>
      </c>
      <c r="U1289" t="s">
        <v>34</v>
      </c>
      <c r="V1289" t="s">
        <v>35</v>
      </c>
      <c r="W1289" s="1">
        <f>IF(M1289="Neu",DATE(2018,2,1),DATE(RIGHT(M1289,4),1,1))</f>
        <v>43132</v>
      </c>
      <c r="X1289" s="3">
        <f ca="1">TODAY()-W1289</f>
        <v>105</v>
      </c>
      <c r="Y1289">
        <v>89900</v>
      </c>
      <c r="Z1289">
        <v>5</v>
      </c>
      <c r="AA1289" s="4">
        <f ca="1">X1289/365</f>
        <v>0.28767123287671231</v>
      </c>
      <c r="AB1289">
        <v>3.4</v>
      </c>
      <c r="AC1289">
        <f t="shared" si="20"/>
        <v>0</v>
      </c>
    </row>
    <row r="1290" spans="1:29" x14ac:dyDescent="0.25">
      <c r="A1290" t="s">
        <v>24</v>
      </c>
      <c r="B1290">
        <v>2700</v>
      </c>
      <c r="C1290" t="s">
        <v>25</v>
      </c>
      <c r="D1290" t="s">
        <v>36</v>
      </c>
      <c r="E1290">
        <v>78</v>
      </c>
      <c r="F1290" t="s">
        <v>27</v>
      </c>
      <c r="G1290" t="s">
        <v>28</v>
      </c>
      <c r="H1290" t="s">
        <v>57</v>
      </c>
      <c r="I1290" t="s">
        <v>24</v>
      </c>
      <c r="J1290" t="s">
        <v>30</v>
      </c>
      <c r="K1290">
        <v>1997</v>
      </c>
      <c r="L1290" t="s">
        <v>38</v>
      </c>
      <c r="M1290" t="s">
        <v>57</v>
      </c>
      <c r="N1290">
        <v>2680</v>
      </c>
      <c r="P1290" t="s">
        <v>342</v>
      </c>
      <c r="Q1290">
        <v>5</v>
      </c>
      <c r="R1290" t="s">
        <v>33</v>
      </c>
      <c r="T1290">
        <v>4</v>
      </c>
      <c r="U1290" t="s">
        <v>34</v>
      </c>
      <c r="V1290" t="s">
        <v>35</v>
      </c>
      <c r="W1290" s="1">
        <f>IF(M1290="Neu",DATE(2018,2,1),DATE(RIGHT(M1290,4),1,1))</f>
        <v>43132</v>
      </c>
      <c r="X1290" s="3">
        <f ca="1">TODAY()-W1290</f>
        <v>105</v>
      </c>
      <c r="Y1290">
        <v>88900</v>
      </c>
      <c r="Z1290">
        <v>10</v>
      </c>
      <c r="AA1290" s="4">
        <f ca="1">X1290/365</f>
        <v>0.28767123287671231</v>
      </c>
      <c r="AB1290">
        <v>3.4</v>
      </c>
      <c r="AC1290">
        <f t="shared" si="20"/>
        <v>0</v>
      </c>
    </row>
    <row r="1291" spans="1:29" x14ac:dyDescent="0.25">
      <c r="A1291" t="s">
        <v>24</v>
      </c>
      <c r="B1291">
        <v>2700</v>
      </c>
      <c r="C1291" t="s">
        <v>25</v>
      </c>
      <c r="D1291" t="s">
        <v>36</v>
      </c>
      <c r="E1291">
        <v>77</v>
      </c>
      <c r="F1291" t="s">
        <v>27</v>
      </c>
      <c r="G1291" t="s">
        <v>28</v>
      </c>
      <c r="H1291" t="s">
        <v>57</v>
      </c>
      <c r="I1291" t="s">
        <v>24</v>
      </c>
      <c r="J1291" t="s">
        <v>30</v>
      </c>
      <c r="K1291">
        <v>1997</v>
      </c>
      <c r="L1291" t="s">
        <v>48</v>
      </c>
      <c r="M1291" t="s">
        <v>57</v>
      </c>
      <c r="N1291">
        <v>2305</v>
      </c>
      <c r="P1291" t="s">
        <v>342</v>
      </c>
      <c r="Q1291">
        <v>5</v>
      </c>
      <c r="R1291" t="s">
        <v>33</v>
      </c>
      <c r="T1291">
        <v>4</v>
      </c>
      <c r="U1291" t="s">
        <v>34</v>
      </c>
      <c r="V1291" t="s">
        <v>35</v>
      </c>
      <c r="W1291" s="1">
        <f>IF(M1291="Neu",DATE(2018,2,1),DATE(RIGHT(M1291,4),1,1))</f>
        <v>43132</v>
      </c>
      <c r="X1291" s="3">
        <f ca="1">TODAY()-W1291</f>
        <v>105</v>
      </c>
      <c r="Y1291">
        <v>92900</v>
      </c>
      <c r="Z1291">
        <v>1</v>
      </c>
      <c r="AA1291" s="4">
        <f ca="1">X1291/365</f>
        <v>0.28767123287671231</v>
      </c>
      <c r="AB1291">
        <v>3.3</v>
      </c>
      <c r="AC1291">
        <f t="shared" si="20"/>
        <v>0</v>
      </c>
    </row>
    <row r="1292" spans="1:29" x14ac:dyDescent="0.25">
      <c r="A1292" t="s">
        <v>24</v>
      </c>
      <c r="B1292">
        <v>2700</v>
      </c>
      <c r="C1292" t="s">
        <v>25</v>
      </c>
      <c r="D1292" t="s">
        <v>42</v>
      </c>
      <c r="E1292">
        <v>78</v>
      </c>
      <c r="F1292" t="s">
        <v>27</v>
      </c>
      <c r="G1292" t="s">
        <v>28</v>
      </c>
      <c r="H1292" t="s">
        <v>57</v>
      </c>
      <c r="I1292" t="s">
        <v>24</v>
      </c>
      <c r="J1292" t="s">
        <v>30</v>
      </c>
      <c r="K1292">
        <v>1997</v>
      </c>
      <c r="L1292" t="s">
        <v>38</v>
      </c>
      <c r="M1292" t="s">
        <v>57</v>
      </c>
      <c r="N1292">
        <v>2680</v>
      </c>
      <c r="P1292" t="s">
        <v>342</v>
      </c>
      <c r="Q1292">
        <v>5</v>
      </c>
      <c r="R1292" t="s">
        <v>33</v>
      </c>
      <c r="T1292">
        <v>4</v>
      </c>
      <c r="U1292" t="s">
        <v>34</v>
      </c>
      <c r="V1292" t="s">
        <v>35</v>
      </c>
      <c r="W1292" s="1">
        <f>IF(M1292="Neu",DATE(2018,2,1),DATE(RIGHT(M1292,4),1,1))</f>
        <v>43132</v>
      </c>
      <c r="X1292" s="3">
        <f ca="1">TODAY()-W1292</f>
        <v>105</v>
      </c>
      <c r="Y1292">
        <v>93800</v>
      </c>
      <c r="Z1292">
        <v>10</v>
      </c>
      <c r="AA1292" s="4">
        <f ca="1">X1292/365</f>
        <v>0.28767123287671231</v>
      </c>
      <c r="AB1292">
        <v>3.4</v>
      </c>
      <c r="AC1292">
        <f t="shared" si="20"/>
        <v>0</v>
      </c>
    </row>
    <row r="1293" spans="1:29" x14ac:dyDescent="0.25">
      <c r="A1293" t="s">
        <v>24</v>
      </c>
      <c r="B1293">
        <v>2700</v>
      </c>
      <c r="C1293" t="s">
        <v>25</v>
      </c>
      <c r="D1293" t="s">
        <v>42</v>
      </c>
      <c r="E1293">
        <v>78</v>
      </c>
      <c r="F1293" t="s">
        <v>27</v>
      </c>
      <c r="G1293" t="s">
        <v>28</v>
      </c>
      <c r="H1293" t="s">
        <v>57</v>
      </c>
      <c r="I1293" t="s">
        <v>24</v>
      </c>
      <c r="J1293" t="s">
        <v>30</v>
      </c>
      <c r="K1293">
        <v>1997</v>
      </c>
      <c r="L1293" t="s">
        <v>38</v>
      </c>
      <c r="M1293" t="s">
        <v>57</v>
      </c>
      <c r="N1293">
        <v>2680</v>
      </c>
      <c r="P1293" t="s">
        <v>342</v>
      </c>
      <c r="Q1293">
        <v>5</v>
      </c>
      <c r="R1293" t="s">
        <v>33</v>
      </c>
      <c r="T1293">
        <v>4</v>
      </c>
      <c r="U1293" t="s">
        <v>34</v>
      </c>
      <c r="V1293" t="s">
        <v>35</v>
      </c>
      <c r="W1293" s="1">
        <f>IF(M1293="Neu",DATE(2018,2,1),DATE(RIGHT(M1293,4),1,1))</f>
        <v>43132</v>
      </c>
      <c r="X1293" s="3">
        <f ca="1">TODAY()-W1293</f>
        <v>105</v>
      </c>
      <c r="Y1293">
        <v>101950</v>
      </c>
      <c r="Z1293">
        <v>10</v>
      </c>
      <c r="AA1293" s="4">
        <f ca="1">X1293/365</f>
        <v>0.28767123287671231</v>
      </c>
      <c r="AB1293">
        <v>3.4</v>
      </c>
      <c r="AC1293">
        <f t="shared" si="20"/>
        <v>0</v>
      </c>
    </row>
    <row r="1294" spans="1:29" x14ac:dyDescent="0.25">
      <c r="A1294" t="s">
        <v>24</v>
      </c>
      <c r="B1294">
        <v>2700</v>
      </c>
      <c r="C1294" t="s">
        <v>25</v>
      </c>
      <c r="D1294" t="s">
        <v>36</v>
      </c>
      <c r="E1294">
        <v>78</v>
      </c>
      <c r="F1294" t="s">
        <v>27</v>
      </c>
      <c r="G1294" t="s">
        <v>28</v>
      </c>
      <c r="H1294" t="s">
        <v>57</v>
      </c>
      <c r="I1294" t="s">
        <v>24</v>
      </c>
      <c r="J1294" t="s">
        <v>30</v>
      </c>
      <c r="K1294">
        <v>1997</v>
      </c>
      <c r="L1294" t="s">
        <v>38</v>
      </c>
      <c r="M1294" t="s">
        <v>57</v>
      </c>
      <c r="N1294">
        <v>2680</v>
      </c>
      <c r="P1294" t="s">
        <v>342</v>
      </c>
      <c r="Q1294">
        <v>5</v>
      </c>
      <c r="R1294" t="s">
        <v>33</v>
      </c>
      <c r="T1294">
        <v>4</v>
      </c>
      <c r="U1294" t="s">
        <v>34</v>
      </c>
      <c r="V1294" t="s">
        <v>35</v>
      </c>
      <c r="W1294" s="1">
        <f>IF(M1294="Neu",DATE(2018,2,1),DATE(RIGHT(M1294,4),1,1))</f>
        <v>43132</v>
      </c>
      <c r="X1294" s="3">
        <f ca="1">TODAY()-W1294</f>
        <v>105</v>
      </c>
      <c r="Y1294">
        <v>94900</v>
      </c>
      <c r="Z1294">
        <v>10</v>
      </c>
      <c r="AA1294" s="4">
        <f ca="1">X1294/365</f>
        <v>0.28767123287671231</v>
      </c>
      <c r="AB1294">
        <v>3.4</v>
      </c>
      <c r="AC1294">
        <f t="shared" si="20"/>
        <v>0</v>
      </c>
    </row>
    <row r="1295" spans="1:29" x14ac:dyDescent="0.25">
      <c r="A1295" t="s">
        <v>24</v>
      </c>
      <c r="B1295">
        <v>2700</v>
      </c>
      <c r="C1295" t="s">
        <v>25</v>
      </c>
      <c r="D1295" t="s">
        <v>56</v>
      </c>
      <c r="E1295">
        <v>78</v>
      </c>
      <c r="F1295" t="s">
        <v>27</v>
      </c>
      <c r="G1295" t="s">
        <v>28</v>
      </c>
      <c r="H1295" t="s">
        <v>57</v>
      </c>
      <c r="I1295" t="s">
        <v>24</v>
      </c>
      <c r="J1295" t="s">
        <v>30</v>
      </c>
      <c r="K1295">
        <v>1997</v>
      </c>
      <c r="L1295" t="s">
        <v>38</v>
      </c>
      <c r="M1295" t="s">
        <v>57</v>
      </c>
      <c r="N1295">
        <v>2680</v>
      </c>
      <c r="P1295" t="s">
        <v>342</v>
      </c>
      <c r="Q1295">
        <v>5</v>
      </c>
      <c r="R1295" t="s">
        <v>33</v>
      </c>
      <c r="T1295">
        <v>4</v>
      </c>
      <c r="U1295" t="s">
        <v>34</v>
      </c>
      <c r="V1295" t="s">
        <v>35</v>
      </c>
      <c r="W1295" s="1">
        <f>IF(M1295="Neu",DATE(2018,2,1),DATE(RIGHT(M1295,4),1,1))</f>
        <v>43132</v>
      </c>
      <c r="X1295" s="3">
        <f ca="1">TODAY()-W1295</f>
        <v>105</v>
      </c>
      <c r="Y1295">
        <v>89900</v>
      </c>
      <c r="Z1295">
        <v>5</v>
      </c>
      <c r="AA1295" s="4">
        <f ca="1">X1295/365</f>
        <v>0.28767123287671231</v>
      </c>
      <c r="AB1295">
        <v>3.4</v>
      </c>
      <c r="AC1295">
        <f t="shared" si="20"/>
        <v>0</v>
      </c>
    </row>
    <row r="1296" spans="1:29" x14ac:dyDescent="0.25">
      <c r="A1296" t="s">
        <v>24</v>
      </c>
      <c r="B1296">
        <v>2700</v>
      </c>
      <c r="C1296" t="s">
        <v>25</v>
      </c>
      <c r="D1296" t="s">
        <v>42</v>
      </c>
      <c r="E1296">
        <v>78</v>
      </c>
      <c r="F1296" t="s">
        <v>27</v>
      </c>
      <c r="G1296" t="s">
        <v>28</v>
      </c>
      <c r="H1296" t="s">
        <v>57</v>
      </c>
      <c r="I1296" t="s">
        <v>24</v>
      </c>
      <c r="J1296" t="s">
        <v>30</v>
      </c>
      <c r="K1296">
        <v>1997</v>
      </c>
      <c r="L1296" t="s">
        <v>38</v>
      </c>
      <c r="M1296" t="s">
        <v>57</v>
      </c>
      <c r="N1296">
        <v>2680</v>
      </c>
      <c r="P1296" t="s">
        <v>342</v>
      </c>
      <c r="Q1296">
        <v>5</v>
      </c>
      <c r="R1296" t="s">
        <v>33</v>
      </c>
      <c r="T1296">
        <v>4</v>
      </c>
      <c r="U1296" t="s">
        <v>34</v>
      </c>
      <c r="V1296" t="s">
        <v>35</v>
      </c>
      <c r="W1296" s="1">
        <f>IF(M1296="Neu",DATE(2018,2,1),DATE(RIGHT(M1296,4),1,1))</f>
        <v>43132</v>
      </c>
      <c r="X1296" s="3">
        <f ca="1">TODAY()-W1296</f>
        <v>105</v>
      </c>
      <c r="Y1296">
        <v>89000</v>
      </c>
      <c r="Z1296">
        <v>10</v>
      </c>
      <c r="AA1296" s="4">
        <f ca="1">X1296/365</f>
        <v>0.28767123287671231</v>
      </c>
      <c r="AB1296">
        <v>3.4</v>
      </c>
      <c r="AC1296">
        <f t="shared" si="20"/>
        <v>0</v>
      </c>
    </row>
    <row r="1297" spans="1:29" x14ac:dyDescent="0.25">
      <c r="A1297" t="s">
        <v>24</v>
      </c>
      <c r="B1297">
        <v>2700</v>
      </c>
      <c r="C1297" t="s">
        <v>25</v>
      </c>
      <c r="D1297" t="s">
        <v>36</v>
      </c>
      <c r="E1297">
        <v>78</v>
      </c>
      <c r="F1297" t="s">
        <v>27</v>
      </c>
      <c r="G1297" t="s">
        <v>28</v>
      </c>
      <c r="H1297" t="s">
        <v>57</v>
      </c>
      <c r="I1297" t="s">
        <v>24</v>
      </c>
      <c r="J1297" t="s">
        <v>30</v>
      </c>
      <c r="K1297">
        <v>1997</v>
      </c>
      <c r="L1297" t="s">
        <v>38</v>
      </c>
      <c r="M1297" t="s">
        <v>57</v>
      </c>
      <c r="N1297">
        <v>2680</v>
      </c>
      <c r="P1297" t="s">
        <v>342</v>
      </c>
      <c r="Q1297">
        <v>5</v>
      </c>
      <c r="R1297" t="s">
        <v>33</v>
      </c>
      <c r="T1297">
        <v>4</v>
      </c>
      <c r="U1297" t="s">
        <v>34</v>
      </c>
      <c r="V1297" t="s">
        <v>35</v>
      </c>
      <c r="W1297" s="1">
        <f>IF(M1297="Neu",DATE(2018,2,1),DATE(RIGHT(M1297,4),1,1))</f>
        <v>43132</v>
      </c>
      <c r="X1297" s="3">
        <f ca="1">TODAY()-W1297</f>
        <v>105</v>
      </c>
      <c r="Y1297">
        <v>88900</v>
      </c>
      <c r="Z1297">
        <v>10</v>
      </c>
      <c r="AA1297" s="4">
        <f ca="1">X1297/365</f>
        <v>0.28767123287671231</v>
      </c>
      <c r="AB1297">
        <v>3.4</v>
      </c>
      <c r="AC1297">
        <f t="shared" si="20"/>
        <v>0</v>
      </c>
    </row>
    <row r="1298" spans="1:29" x14ac:dyDescent="0.25">
      <c r="A1298" t="s">
        <v>24</v>
      </c>
      <c r="B1298">
        <v>2700</v>
      </c>
      <c r="C1298" t="s">
        <v>25</v>
      </c>
      <c r="D1298" t="s">
        <v>36</v>
      </c>
      <c r="E1298">
        <v>77</v>
      </c>
      <c r="F1298" t="s">
        <v>27</v>
      </c>
      <c r="G1298" t="s">
        <v>28</v>
      </c>
      <c r="H1298" t="s">
        <v>57</v>
      </c>
      <c r="I1298" t="s">
        <v>24</v>
      </c>
      <c r="J1298" t="s">
        <v>30</v>
      </c>
      <c r="K1298">
        <v>1997</v>
      </c>
      <c r="L1298" t="s">
        <v>48</v>
      </c>
      <c r="M1298" t="s">
        <v>57</v>
      </c>
      <c r="N1298">
        <v>2305</v>
      </c>
      <c r="P1298" t="s">
        <v>342</v>
      </c>
      <c r="Q1298">
        <v>5</v>
      </c>
      <c r="R1298" t="s">
        <v>33</v>
      </c>
      <c r="T1298">
        <v>4</v>
      </c>
      <c r="U1298" t="s">
        <v>34</v>
      </c>
      <c r="V1298" t="s">
        <v>35</v>
      </c>
      <c r="W1298" s="1">
        <f>IF(M1298="Neu",DATE(2018,2,1),DATE(RIGHT(M1298,4),1,1))</f>
        <v>43132</v>
      </c>
      <c r="X1298" s="3">
        <f ca="1">TODAY()-W1298</f>
        <v>105</v>
      </c>
      <c r="Y1298">
        <v>92900</v>
      </c>
      <c r="Z1298">
        <v>1</v>
      </c>
      <c r="AA1298" s="4">
        <f ca="1">X1298/365</f>
        <v>0.28767123287671231</v>
      </c>
      <c r="AB1298">
        <v>3.3</v>
      </c>
      <c r="AC1298">
        <f t="shared" si="20"/>
        <v>0</v>
      </c>
    </row>
    <row r="1299" spans="1:29" x14ac:dyDescent="0.25">
      <c r="A1299" t="s">
        <v>24</v>
      </c>
      <c r="B1299">
        <v>2000</v>
      </c>
      <c r="C1299" t="s">
        <v>25</v>
      </c>
      <c r="D1299" t="s">
        <v>56</v>
      </c>
      <c r="E1299">
        <v>146</v>
      </c>
      <c r="F1299" t="s">
        <v>37</v>
      </c>
      <c r="G1299" t="s">
        <v>28</v>
      </c>
      <c r="H1299" t="s">
        <v>29</v>
      </c>
      <c r="I1299" t="s">
        <v>24</v>
      </c>
      <c r="J1299" t="s">
        <v>30</v>
      </c>
      <c r="K1299">
        <v>1998</v>
      </c>
      <c r="L1299" t="s">
        <v>44</v>
      </c>
      <c r="M1299">
        <v>12.201499999999999</v>
      </c>
      <c r="N1299">
        <v>1840</v>
      </c>
      <c r="P1299" t="s">
        <v>41</v>
      </c>
      <c r="Q1299">
        <v>5</v>
      </c>
      <c r="R1299" t="s">
        <v>33</v>
      </c>
      <c r="T1299">
        <v>4</v>
      </c>
      <c r="U1299" t="s">
        <v>34</v>
      </c>
      <c r="V1299" t="s">
        <v>49</v>
      </c>
      <c r="W1299" s="1">
        <f>IF(M1299="Neu",DATE(2018,2,1),DATE(RIGHT(M1299,4),1,1))</f>
        <v>42005</v>
      </c>
      <c r="X1299" s="3">
        <f ca="1">TODAY()-W1299</f>
        <v>1232</v>
      </c>
      <c r="Y1299">
        <v>36900</v>
      </c>
      <c r="Z1299">
        <v>9000</v>
      </c>
      <c r="AA1299" s="4">
        <f ca="1">X1299/365</f>
        <v>3.3753424657534246</v>
      </c>
      <c r="AB1299">
        <v>6.3</v>
      </c>
      <c r="AC1299">
        <f t="shared" si="20"/>
        <v>0</v>
      </c>
    </row>
    <row r="1300" spans="1:29" x14ac:dyDescent="0.25">
      <c r="A1300" t="s">
        <v>33</v>
      </c>
      <c r="B1300">
        <v>2000</v>
      </c>
      <c r="C1300" t="s">
        <v>25</v>
      </c>
      <c r="D1300" t="s">
        <v>54</v>
      </c>
      <c r="E1300">
        <v>146</v>
      </c>
      <c r="F1300" t="s">
        <v>37</v>
      </c>
      <c r="G1300" t="s">
        <v>28</v>
      </c>
      <c r="H1300" t="s">
        <v>62</v>
      </c>
      <c r="I1300" t="s">
        <v>24</v>
      </c>
      <c r="J1300" t="s">
        <v>30</v>
      </c>
      <c r="K1300">
        <v>1998</v>
      </c>
      <c r="L1300" t="s">
        <v>154</v>
      </c>
      <c r="M1300">
        <v>10.201499999999999</v>
      </c>
      <c r="N1300">
        <v>1840</v>
      </c>
      <c r="P1300" t="s">
        <v>41</v>
      </c>
      <c r="Q1300">
        <v>5</v>
      </c>
      <c r="R1300" t="s">
        <v>33</v>
      </c>
      <c r="T1300">
        <v>4</v>
      </c>
      <c r="U1300" t="s">
        <v>34</v>
      </c>
      <c r="V1300" t="s">
        <v>49</v>
      </c>
      <c r="W1300" s="1">
        <f>IF(M1300="Neu",DATE(2018,2,1),DATE(RIGHT(M1300,4),1,1))</f>
        <v>42005</v>
      </c>
      <c r="X1300" s="3">
        <f ca="1">TODAY()-W1300</f>
        <v>1232</v>
      </c>
      <c r="Y1300">
        <v>44900</v>
      </c>
      <c r="Z1300">
        <v>9000</v>
      </c>
      <c r="AA1300" s="4">
        <f ca="1">X1300/365</f>
        <v>3.3753424657534246</v>
      </c>
      <c r="AB1300">
        <v>6.3</v>
      </c>
      <c r="AC1300">
        <f t="shared" si="20"/>
        <v>0</v>
      </c>
    </row>
    <row r="1301" spans="1:29" x14ac:dyDescent="0.25">
      <c r="A1301" t="s">
        <v>33</v>
      </c>
      <c r="B1301">
        <v>2000</v>
      </c>
      <c r="C1301" t="s">
        <v>25</v>
      </c>
      <c r="D1301" t="s">
        <v>109</v>
      </c>
      <c r="E1301">
        <v>149</v>
      </c>
      <c r="F1301" t="s">
        <v>27</v>
      </c>
      <c r="G1301" t="s">
        <v>28</v>
      </c>
      <c r="H1301" t="s">
        <v>29</v>
      </c>
      <c r="I1301" t="s">
        <v>33</v>
      </c>
      <c r="J1301" t="s">
        <v>30</v>
      </c>
      <c r="K1301">
        <v>1998</v>
      </c>
      <c r="L1301" t="s">
        <v>178</v>
      </c>
      <c r="M1301">
        <v>12.201499999999999</v>
      </c>
      <c r="N1301">
        <v>1840</v>
      </c>
      <c r="P1301" t="s">
        <v>41</v>
      </c>
      <c r="Q1301">
        <v>5</v>
      </c>
      <c r="R1301" t="s">
        <v>33</v>
      </c>
      <c r="T1301">
        <v>4</v>
      </c>
      <c r="U1301" t="s">
        <v>34</v>
      </c>
      <c r="V1301" t="s">
        <v>49</v>
      </c>
      <c r="W1301" s="1">
        <f>IF(M1301="Neu",DATE(2018,2,1),DATE(RIGHT(M1301,4),1,1))</f>
        <v>42005</v>
      </c>
      <c r="X1301" s="3">
        <f ca="1">TODAY()-W1301</f>
        <v>1232</v>
      </c>
      <c r="Y1301">
        <v>41500</v>
      </c>
      <c r="Z1301">
        <v>39500</v>
      </c>
      <c r="AA1301" s="4">
        <f ca="1">X1301/365</f>
        <v>3.3753424657534246</v>
      </c>
      <c r="AB1301">
        <v>6.4</v>
      </c>
      <c r="AC1301">
        <f t="shared" si="20"/>
        <v>0</v>
      </c>
    </row>
    <row r="1302" spans="1:29" x14ac:dyDescent="0.25">
      <c r="A1302" t="s">
        <v>24</v>
      </c>
      <c r="B1302">
        <v>2000</v>
      </c>
      <c r="C1302" t="s">
        <v>25</v>
      </c>
      <c r="D1302" t="s">
        <v>36</v>
      </c>
      <c r="E1302">
        <v>149</v>
      </c>
      <c r="F1302" t="s">
        <v>27</v>
      </c>
      <c r="G1302" t="s">
        <v>28</v>
      </c>
      <c r="H1302" t="s">
        <v>29</v>
      </c>
      <c r="I1302" t="s">
        <v>24</v>
      </c>
      <c r="J1302" t="s">
        <v>30</v>
      </c>
      <c r="K1302">
        <v>1998</v>
      </c>
      <c r="L1302" t="s">
        <v>58</v>
      </c>
      <c r="M1302">
        <v>12.201499999999999</v>
      </c>
      <c r="N1302">
        <v>1615</v>
      </c>
      <c r="P1302" t="s">
        <v>41</v>
      </c>
      <c r="Q1302">
        <v>5</v>
      </c>
      <c r="R1302" t="s">
        <v>33</v>
      </c>
      <c r="T1302">
        <v>4</v>
      </c>
      <c r="U1302" t="s">
        <v>34</v>
      </c>
      <c r="V1302" t="s">
        <v>49</v>
      </c>
      <c r="W1302" s="1">
        <f>IF(M1302="Neu",DATE(2018,2,1),DATE(RIGHT(M1302,4),1,1))</f>
        <v>42005</v>
      </c>
      <c r="X1302" s="3">
        <f ca="1">TODAY()-W1302</f>
        <v>1232</v>
      </c>
      <c r="Y1302">
        <v>47900</v>
      </c>
      <c r="Z1302">
        <v>5000</v>
      </c>
      <c r="AA1302" s="4">
        <f ca="1">X1302/365</f>
        <v>3.3753424657534246</v>
      </c>
      <c r="AB1302">
        <v>6.4</v>
      </c>
      <c r="AC1302">
        <f t="shared" si="20"/>
        <v>0</v>
      </c>
    </row>
    <row r="1303" spans="1:29" x14ac:dyDescent="0.25">
      <c r="A1303" t="s">
        <v>24</v>
      </c>
      <c r="B1303">
        <v>2000</v>
      </c>
      <c r="C1303" t="s">
        <v>25</v>
      </c>
      <c r="D1303" t="s">
        <v>51</v>
      </c>
      <c r="E1303">
        <v>149</v>
      </c>
      <c r="F1303" t="s">
        <v>27</v>
      </c>
      <c r="G1303" t="s">
        <v>28</v>
      </c>
      <c r="H1303" t="s">
        <v>29</v>
      </c>
      <c r="I1303" t="s">
        <v>24</v>
      </c>
      <c r="J1303" t="s">
        <v>30</v>
      </c>
      <c r="K1303">
        <v>1998</v>
      </c>
      <c r="L1303" t="s">
        <v>58</v>
      </c>
      <c r="M1303">
        <v>11.201499999999999</v>
      </c>
      <c r="N1303">
        <v>1840</v>
      </c>
      <c r="P1303" t="s">
        <v>41</v>
      </c>
      <c r="Q1303">
        <v>5</v>
      </c>
      <c r="R1303" t="s">
        <v>33</v>
      </c>
      <c r="T1303">
        <v>4</v>
      </c>
      <c r="U1303" t="s">
        <v>34</v>
      </c>
      <c r="V1303" t="s">
        <v>49</v>
      </c>
      <c r="W1303" s="1">
        <f>IF(M1303="Neu",DATE(2018,2,1),DATE(RIGHT(M1303,4),1,1))</f>
        <v>42005</v>
      </c>
      <c r="X1303" s="3">
        <f ca="1">TODAY()-W1303</f>
        <v>1232</v>
      </c>
      <c r="Y1303">
        <v>41500</v>
      </c>
      <c r="Z1303">
        <v>28000</v>
      </c>
      <c r="AA1303" s="4">
        <f ca="1">X1303/365</f>
        <v>3.3753424657534246</v>
      </c>
      <c r="AB1303">
        <v>6.4</v>
      </c>
      <c r="AC1303">
        <f t="shared" si="20"/>
        <v>0</v>
      </c>
    </row>
    <row r="1304" spans="1:29" x14ac:dyDescent="0.25">
      <c r="A1304" t="s">
        <v>24</v>
      </c>
      <c r="B1304">
        <v>2000</v>
      </c>
      <c r="C1304" t="s">
        <v>25</v>
      </c>
      <c r="D1304" t="s">
        <v>76</v>
      </c>
      <c r="E1304">
        <v>149</v>
      </c>
      <c r="F1304" t="s">
        <v>27</v>
      </c>
      <c r="G1304" t="s">
        <v>28</v>
      </c>
      <c r="H1304" t="s">
        <v>62</v>
      </c>
      <c r="I1304" t="s">
        <v>24</v>
      </c>
      <c r="J1304" t="s">
        <v>30</v>
      </c>
      <c r="K1304">
        <v>1998</v>
      </c>
      <c r="L1304" t="s">
        <v>58</v>
      </c>
      <c r="M1304">
        <v>12.201499999999999</v>
      </c>
      <c r="N1304">
        <v>1615</v>
      </c>
      <c r="P1304" t="s">
        <v>41</v>
      </c>
      <c r="Q1304">
        <v>5</v>
      </c>
      <c r="R1304" t="s">
        <v>33</v>
      </c>
      <c r="T1304">
        <v>4</v>
      </c>
      <c r="U1304" t="s">
        <v>34</v>
      </c>
      <c r="V1304" t="s">
        <v>49</v>
      </c>
      <c r="W1304" s="1">
        <f>IF(M1304="Neu",DATE(2018,2,1),DATE(RIGHT(M1304,4),1,1))</f>
        <v>42005</v>
      </c>
      <c r="X1304" s="3">
        <f ca="1">TODAY()-W1304</f>
        <v>1232</v>
      </c>
      <c r="Y1304">
        <v>47500</v>
      </c>
      <c r="Z1304">
        <v>14500</v>
      </c>
      <c r="AA1304" s="4">
        <f ca="1">X1304/365</f>
        <v>3.3753424657534246</v>
      </c>
      <c r="AB1304">
        <v>6.4</v>
      </c>
      <c r="AC1304">
        <f t="shared" si="20"/>
        <v>0</v>
      </c>
    </row>
    <row r="1305" spans="1:29" x14ac:dyDescent="0.25">
      <c r="A1305" t="s">
        <v>24</v>
      </c>
      <c r="B1305">
        <v>2000</v>
      </c>
      <c r="C1305" t="s">
        <v>25</v>
      </c>
      <c r="D1305" t="s">
        <v>26</v>
      </c>
      <c r="E1305">
        <v>146</v>
      </c>
      <c r="F1305" t="s">
        <v>37</v>
      </c>
      <c r="G1305" t="s">
        <v>28</v>
      </c>
      <c r="H1305" t="s">
        <v>29</v>
      </c>
      <c r="I1305" t="s">
        <v>24</v>
      </c>
      <c r="J1305" t="s">
        <v>30</v>
      </c>
      <c r="K1305">
        <v>1998</v>
      </c>
      <c r="L1305" t="s">
        <v>44</v>
      </c>
      <c r="M1305">
        <v>10.201599999999999</v>
      </c>
      <c r="N1305">
        <v>1840</v>
      </c>
      <c r="P1305" t="s">
        <v>41</v>
      </c>
      <c r="Q1305">
        <v>5</v>
      </c>
      <c r="R1305" t="s">
        <v>33</v>
      </c>
      <c r="T1305">
        <v>4</v>
      </c>
      <c r="U1305" t="s">
        <v>34</v>
      </c>
      <c r="V1305" t="s">
        <v>49</v>
      </c>
      <c r="W1305" s="1">
        <f>IF(M1305="Neu",DATE(2018,2,1),DATE(RIGHT(M1305,4),1,1))</f>
        <v>42370</v>
      </c>
      <c r="X1305" s="3">
        <f ca="1">TODAY()-W1305</f>
        <v>867</v>
      </c>
      <c r="Y1305">
        <v>43900</v>
      </c>
      <c r="Z1305">
        <v>4800</v>
      </c>
      <c r="AA1305" s="4">
        <f ca="1">X1305/365</f>
        <v>2.3753424657534246</v>
      </c>
      <c r="AB1305">
        <v>6.3</v>
      </c>
      <c r="AC1305">
        <f t="shared" si="20"/>
        <v>0</v>
      </c>
    </row>
    <row r="1306" spans="1:29" x14ac:dyDescent="0.25">
      <c r="A1306" t="s">
        <v>24</v>
      </c>
      <c r="B1306">
        <v>2000</v>
      </c>
      <c r="C1306" t="s">
        <v>25</v>
      </c>
      <c r="D1306" t="s">
        <v>26</v>
      </c>
      <c r="E1306">
        <v>146</v>
      </c>
      <c r="F1306" t="s">
        <v>37</v>
      </c>
      <c r="G1306" t="s">
        <v>28</v>
      </c>
      <c r="H1306" t="s">
        <v>29</v>
      </c>
      <c r="I1306" t="s">
        <v>24</v>
      </c>
      <c r="J1306" t="s">
        <v>30</v>
      </c>
      <c r="K1306">
        <v>1998</v>
      </c>
      <c r="L1306" t="s">
        <v>38</v>
      </c>
      <c r="M1306">
        <v>6.2016</v>
      </c>
      <c r="N1306">
        <v>1840</v>
      </c>
      <c r="P1306" t="s">
        <v>41</v>
      </c>
      <c r="Q1306">
        <v>5</v>
      </c>
      <c r="R1306" t="s">
        <v>33</v>
      </c>
      <c r="T1306">
        <v>4</v>
      </c>
      <c r="U1306" t="s">
        <v>34</v>
      </c>
      <c r="V1306" t="s">
        <v>49</v>
      </c>
      <c r="W1306" s="1">
        <f>IF(M1306="Neu",DATE(2018,2,1),DATE(RIGHT(M1306,4),1,1))</f>
        <v>42370</v>
      </c>
      <c r="X1306" s="3">
        <f ca="1">TODAY()-W1306</f>
        <v>867</v>
      </c>
      <c r="Y1306">
        <v>33900</v>
      </c>
      <c r="Z1306">
        <v>19000</v>
      </c>
      <c r="AA1306" s="4">
        <f ca="1">X1306/365</f>
        <v>2.3753424657534246</v>
      </c>
      <c r="AB1306">
        <v>6.3</v>
      </c>
      <c r="AC1306">
        <f t="shared" si="20"/>
        <v>0</v>
      </c>
    </row>
    <row r="1307" spans="1:29" x14ac:dyDescent="0.25">
      <c r="A1307" t="s">
        <v>24</v>
      </c>
      <c r="B1307">
        <v>2000</v>
      </c>
      <c r="C1307" t="s">
        <v>25</v>
      </c>
      <c r="D1307" t="s">
        <v>56</v>
      </c>
      <c r="E1307">
        <v>146</v>
      </c>
      <c r="F1307" t="s">
        <v>27</v>
      </c>
      <c r="G1307" t="s">
        <v>28</v>
      </c>
      <c r="H1307" t="s">
        <v>29</v>
      </c>
      <c r="I1307" t="s">
        <v>24</v>
      </c>
      <c r="J1307" t="s">
        <v>30</v>
      </c>
      <c r="K1307">
        <v>1998</v>
      </c>
      <c r="L1307" t="s">
        <v>38</v>
      </c>
      <c r="M1307">
        <v>1.2016</v>
      </c>
      <c r="N1307">
        <v>1615</v>
      </c>
      <c r="P1307" t="s">
        <v>41</v>
      </c>
      <c r="Q1307">
        <v>5</v>
      </c>
      <c r="R1307" t="s">
        <v>33</v>
      </c>
      <c r="T1307">
        <v>4</v>
      </c>
      <c r="U1307" t="s">
        <v>34</v>
      </c>
      <c r="V1307" t="s">
        <v>49</v>
      </c>
      <c r="W1307" s="1">
        <f>IF(M1307="Neu",DATE(2018,2,1),DATE(RIGHT(M1307,4),1,1))</f>
        <v>42370</v>
      </c>
      <c r="X1307" s="3">
        <f ca="1">TODAY()-W1307</f>
        <v>867</v>
      </c>
      <c r="Y1307">
        <v>39890</v>
      </c>
      <c r="Z1307">
        <v>25700</v>
      </c>
      <c r="AA1307" s="4">
        <f ca="1">X1307/365</f>
        <v>2.3753424657534246</v>
      </c>
      <c r="AB1307">
        <v>6.3</v>
      </c>
      <c r="AC1307">
        <f t="shared" si="20"/>
        <v>0</v>
      </c>
    </row>
    <row r="1308" spans="1:29" x14ac:dyDescent="0.25">
      <c r="A1308" t="s">
        <v>24</v>
      </c>
      <c r="B1308" t="s">
        <v>68</v>
      </c>
      <c r="C1308" t="s">
        <v>25</v>
      </c>
      <c r="D1308" t="s">
        <v>145</v>
      </c>
      <c r="E1308">
        <v>149</v>
      </c>
      <c r="F1308" t="s">
        <v>27</v>
      </c>
      <c r="H1308" t="s">
        <v>29</v>
      </c>
      <c r="I1308" t="s">
        <v>24</v>
      </c>
      <c r="J1308" t="s">
        <v>47</v>
      </c>
      <c r="K1308">
        <v>1998</v>
      </c>
      <c r="L1308" t="s">
        <v>38</v>
      </c>
      <c r="M1308">
        <v>12.201599999999999</v>
      </c>
      <c r="N1308">
        <v>1615</v>
      </c>
      <c r="P1308" t="s">
        <v>41</v>
      </c>
      <c r="Q1308">
        <v>5</v>
      </c>
      <c r="R1308" t="s">
        <v>33</v>
      </c>
      <c r="T1308">
        <v>4</v>
      </c>
      <c r="U1308" t="s">
        <v>34</v>
      </c>
      <c r="V1308" t="s">
        <v>49</v>
      </c>
      <c r="W1308" s="1">
        <f>IF(M1308="Neu",DATE(2018,2,1),DATE(RIGHT(M1308,4),1,1))</f>
        <v>42370</v>
      </c>
      <c r="X1308" s="3">
        <f ca="1">TODAY()-W1308</f>
        <v>867</v>
      </c>
      <c r="Y1308">
        <v>51800</v>
      </c>
      <c r="Z1308">
        <v>4800</v>
      </c>
      <c r="AA1308" s="4">
        <f ca="1">X1308/365</f>
        <v>2.3753424657534246</v>
      </c>
      <c r="AB1308">
        <v>6.4</v>
      </c>
      <c r="AC1308">
        <f t="shared" si="20"/>
        <v>0</v>
      </c>
    </row>
    <row r="1309" spans="1:29" x14ac:dyDescent="0.25">
      <c r="A1309" t="s">
        <v>33</v>
      </c>
      <c r="B1309">
        <v>2000</v>
      </c>
      <c r="C1309" t="s">
        <v>25</v>
      </c>
      <c r="D1309" t="s">
        <v>133</v>
      </c>
      <c r="E1309">
        <v>149</v>
      </c>
      <c r="F1309" t="s">
        <v>27</v>
      </c>
      <c r="G1309" t="s">
        <v>28</v>
      </c>
      <c r="H1309" t="s">
        <v>29</v>
      </c>
      <c r="I1309" t="s">
        <v>24</v>
      </c>
      <c r="J1309" t="s">
        <v>30</v>
      </c>
      <c r="K1309">
        <v>1998</v>
      </c>
      <c r="L1309" t="s">
        <v>193</v>
      </c>
      <c r="M1309">
        <v>9.2015999999999991</v>
      </c>
      <c r="N1309">
        <v>1615</v>
      </c>
      <c r="P1309" t="s">
        <v>41</v>
      </c>
      <c r="Q1309">
        <v>5</v>
      </c>
      <c r="R1309" t="s">
        <v>33</v>
      </c>
      <c r="T1309">
        <v>4</v>
      </c>
      <c r="U1309" t="s">
        <v>34</v>
      </c>
      <c r="V1309" t="s">
        <v>49</v>
      </c>
      <c r="W1309" s="1">
        <f>IF(M1309="Neu",DATE(2018,2,1),DATE(RIGHT(M1309,4),1,1))</f>
        <v>42370</v>
      </c>
      <c r="X1309" s="3">
        <f ca="1">TODAY()-W1309</f>
        <v>867</v>
      </c>
      <c r="Y1309">
        <v>46700</v>
      </c>
      <c r="Z1309">
        <v>10000</v>
      </c>
      <c r="AA1309" s="4">
        <f ca="1">X1309/365</f>
        <v>2.3753424657534246</v>
      </c>
      <c r="AB1309">
        <v>6.4</v>
      </c>
      <c r="AC1309">
        <f t="shared" si="20"/>
        <v>0</v>
      </c>
    </row>
    <row r="1310" spans="1:29" x14ac:dyDescent="0.25">
      <c r="A1310" t="s">
        <v>24</v>
      </c>
      <c r="B1310">
        <v>2000</v>
      </c>
      <c r="C1310" t="s">
        <v>25</v>
      </c>
      <c r="D1310" t="s">
        <v>260</v>
      </c>
      <c r="E1310">
        <v>149</v>
      </c>
      <c r="F1310" t="s">
        <v>27</v>
      </c>
      <c r="G1310" t="s">
        <v>28</v>
      </c>
      <c r="H1310" t="s">
        <v>29</v>
      </c>
      <c r="I1310" t="s">
        <v>24</v>
      </c>
      <c r="J1310" t="s">
        <v>30</v>
      </c>
      <c r="K1310">
        <v>1998</v>
      </c>
      <c r="L1310" t="s">
        <v>123</v>
      </c>
      <c r="M1310">
        <v>11.201599999999999</v>
      </c>
      <c r="N1310">
        <v>1840</v>
      </c>
      <c r="P1310" t="s">
        <v>41</v>
      </c>
      <c r="Q1310">
        <v>5</v>
      </c>
      <c r="R1310" t="s">
        <v>33</v>
      </c>
      <c r="T1310">
        <v>4</v>
      </c>
      <c r="U1310" t="s">
        <v>34</v>
      </c>
      <c r="V1310" t="s">
        <v>49</v>
      </c>
      <c r="W1310" s="1">
        <f>IF(M1310="Neu",DATE(2018,2,1),DATE(RIGHT(M1310,4),1,1))</f>
        <v>42370</v>
      </c>
      <c r="X1310" s="3">
        <f ca="1">TODAY()-W1310</f>
        <v>867</v>
      </c>
      <c r="Y1310">
        <v>46666</v>
      </c>
      <c r="Z1310">
        <v>11500</v>
      </c>
      <c r="AA1310" s="4">
        <f ca="1">X1310/365</f>
        <v>2.3753424657534246</v>
      </c>
      <c r="AB1310">
        <v>6.4</v>
      </c>
      <c r="AC1310">
        <f t="shared" si="20"/>
        <v>0</v>
      </c>
    </row>
    <row r="1311" spans="1:29" x14ac:dyDescent="0.25">
      <c r="A1311" t="s">
        <v>24</v>
      </c>
      <c r="B1311">
        <v>2000</v>
      </c>
      <c r="C1311" t="s">
        <v>25</v>
      </c>
      <c r="D1311" t="s">
        <v>46</v>
      </c>
      <c r="E1311">
        <v>152</v>
      </c>
      <c r="F1311" t="s">
        <v>27</v>
      </c>
      <c r="G1311" t="s">
        <v>28</v>
      </c>
      <c r="H1311" t="s">
        <v>29</v>
      </c>
      <c r="I1311" t="s">
        <v>24</v>
      </c>
      <c r="J1311" t="s">
        <v>30</v>
      </c>
      <c r="K1311">
        <v>1998</v>
      </c>
      <c r="L1311" t="s">
        <v>38</v>
      </c>
      <c r="M1311">
        <v>2.2016</v>
      </c>
      <c r="N1311">
        <v>1615</v>
      </c>
      <c r="P1311" t="s">
        <v>41</v>
      </c>
      <c r="Q1311">
        <v>5</v>
      </c>
      <c r="R1311" t="s">
        <v>33</v>
      </c>
      <c r="T1311">
        <v>4</v>
      </c>
      <c r="U1311" t="s">
        <v>34</v>
      </c>
      <c r="V1311" t="s">
        <v>49</v>
      </c>
      <c r="W1311" s="1">
        <f>IF(M1311="Neu",DATE(2018,2,1),DATE(RIGHT(M1311,4),1,1))</f>
        <v>42370</v>
      </c>
      <c r="X1311" s="3">
        <f ca="1">TODAY()-W1311</f>
        <v>867</v>
      </c>
      <c r="Y1311">
        <v>53500</v>
      </c>
      <c r="Z1311">
        <v>16000</v>
      </c>
      <c r="AA1311" s="4">
        <f ca="1">X1311/365</f>
        <v>2.3753424657534246</v>
      </c>
      <c r="AB1311">
        <v>6.6</v>
      </c>
      <c r="AC1311">
        <f t="shared" si="20"/>
        <v>0</v>
      </c>
    </row>
    <row r="1312" spans="1:29" x14ac:dyDescent="0.25">
      <c r="A1312" t="s">
        <v>24</v>
      </c>
      <c r="B1312">
        <v>2000</v>
      </c>
      <c r="C1312" t="s">
        <v>25</v>
      </c>
      <c r="D1312" t="s">
        <v>138</v>
      </c>
      <c r="E1312">
        <v>146</v>
      </c>
      <c r="F1312" t="s">
        <v>27</v>
      </c>
      <c r="G1312" t="s">
        <v>28</v>
      </c>
      <c r="H1312" t="s">
        <v>29</v>
      </c>
      <c r="I1312" t="s">
        <v>24</v>
      </c>
      <c r="J1312" t="s">
        <v>30</v>
      </c>
      <c r="K1312">
        <v>1998</v>
      </c>
      <c r="L1312" t="s">
        <v>139</v>
      </c>
      <c r="M1312">
        <v>2.2017000000000002</v>
      </c>
      <c r="N1312">
        <v>1615</v>
      </c>
      <c r="P1312" t="s">
        <v>41</v>
      </c>
      <c r="Q1312">
        <v>5</v>
      </c>
      <c r="R1312" t="s">
        <v>33</v>
      </c>
      <c r="T1312">
        <v>4</v>
      </c>
      <c r="U1312" t="s">
        <v>34</v>
      </c>
      <c r="V1312" t="s">
        <v>49</v>
      </c>
      <c r="W1312" s="1">
        <f>IF(M1312="Neu",DATE(2018,2,1),DATE(RIGHT(M1312,4),1,1))</f>
        <v>42736</v>
      </c>
      <c r="X1312" s="3">
        <f ca="1">TODAY()-W1312</f>
        <v>501</v>
      </c>
      <c r="Y1312">
        <v>49800</v>
      </c>
      <c r="Z1312">
        <v>24000</v>
      </c>
      <c r="AA1312" s="4">
        <f ca="1">X1312/365</f>
        <v>1.3726027397260274</v>
      </c>
      <c r="AB1312">
        <v>6.3</v>
      </c>
      <c r="AC1312">
        <f t="shared" si="20"/>
        <v>0</v>
      </c>
    </row>
    <row r="1313" spans="1:29" x14ac:dyDescent="0.25">
      <c r="A1313" t="s">
        <v>24</v>
      </c>
      <c r="B1313">
        <v>2000</v>
      </c>
      <c r="C1313" t="s">
        <v>25</v>
      </c>
      <c r="D1313" t="s">
        <v>74</v>
      </c>
      <c r="E1313">
        <v>146</v>
      </c>
      <c r="F1313" t="s">
        <v>27</v>
      </c>
      <c r="G1313" t="s">
        <v>28</v>
      </c>
      <c r="H1313" t="s">
        <v>29</v>
      </c>
      <c r="I1313" t="s">
        <v>24</v>
      </c>
      <c r="J1313" t="s">
        <v>30</v>
      </c>
      <c r="K1313">
        <v>1998</v>
      </c>
      <c r="L1313" t="s">
        <v>140</v>
      </c>
      <c r="M1313">
        <v>3.2017000000000002</v>
      </c>
      <c r="N1313">
        <v>1615</v>
      </c>
      <c r="P1313" t="s">
        <v>41</v>
      </c>
      <c r="Q1313">
        <v>5</v>
      </c>
      <c r="R1313" t="s">
        <v>33</v>
      </c>
      <c r="T1313">
        <v>4</v>
      </c>
      <c r="U1313" t="s">
        <v>34</v>
      </c>
      <c r="V1313" t="s">
        <v>49</v>
      </c>
      <c r="W1313" s="1">
        <f>IF(M1313="Neu",DATE(2018,2,1),DATE(RIGHT(M1313,4),1,1))</f>
        <v>42736</v>
      </c>
      <c r="X1313" s="3">
        <f ca="1">TODAY()-W1313</f>
        <v>501</v>
      </c>
      <c r="Y1313">
        <v>49990</v>
      </c>
      <c r="Z1313">
        <v>23500</v>
      </c>
      <c r="AA1313" s="4">
        <f ca="1">X1313/365</f>
        <v>1.3726027397260274</v>
      </c>
      <c r="AB1313">
        <v>6.3</v>
      </c>
      <c r="AC1313">
        <f t="shared" si="20"/>
        <v>0</v>
      </c>
    </row>
    <row r="1314" spans="1:29" x14ac:dyDescent="0.25">
      <c r="A1314" t="s">
        <v>33</v>
      </c>
      <c r="B1314" t="s">
        <v>68</v>
      </c>
      <c r="C1314" t="s">
        <v>25</v>
      </c>
      <c r="D1314" t="s">
        <v>88</v>
      </c>
      <c r="E1314">
        <v>146</v>
      </c>
      <c r="F1314" t="s">
        <v>27</v>
      </c>
      <c r="H1314" t="s">
        <v>29</v>
      </c>
      <c r="I1314" t="s">
        <v>24</v>
      </c>
      <c r="J1314" t="s">
        <v>47</v>
      </c>
      <c r="K1314">
        <v>1998</v>
      </c>
      <c r="M1314">
        <v>10.201700000000001</v>
      </c>
      <c r="N1314">
        <v>1615</v>
      </c>
      <c r="P1314" t="s">
        <v>41</v>
      </c>
      <c r="Q1314">
        <v>5</v>
      </c>
      <c r="R1314" t="s">
        <v>33</v>
      </c>
      <c r="T1314">
        <v>4</v>
      </c>
      <c r="U1314" t="s">
        <v>34</v>
      </c>
      <c r="V1314" t="s">
        <v>49</v>
      </c>
      <c r="W1314" s="1">
        <f>IF(M1314="Neu",DATE(2018,2,1),DATE(RIGHT(M1314,4),1,1))</f>
        <v>42736</v>
      </c>
      <c r="X1314" s="3">
        <f ca="1">TODAY()-W1314</f>
        <v>501</v>
      </c>
      <c r="Y1314">
        <v>53685</v>
      </c>
      <c r="Z1314">
        <v>1000</v>
      </c>
      <c r="AA1314" s="4">
        <f ca="1">X1314/365</f>
        <v>1.3726027397260274</v>
      </c>
      <c r="AB1314">
        <v>6.3</v>
      </c>
      <c r="AC1314">
        <f t="shared" si="20"/>
        <v>0</v>
      </c>
    </row>
    <row r="1315" spans="1:29" x14ac:dyDescent="0.25">
      <c r="A1315" t="s">
        <v>24</v>
      </c>
      <c r="B1315">
        <v>2000</v>
      </c>
      <c r="C1315" t="s">
        <v>25</v>
      </c>
      <c r="D1315" t="s">
        <v>26</v>
      </c>
      <c r="E1315">
        <v>146</v>
      </c>
      <c r="F1315" t="s">
        <v>27</v>
      </c>
      <c r="G1315" t="s">
        <v>28</v>
      </c>
      <c r="H1315" t="s">
        <v>62</v>
      </c>
      <c r="I1315" t="s">
        <v>24</v>
      </c>
      <c r="J1315" t="s">
        <v>30</v>
      </c>
      <c r="K1315">
        <v>1998</v>
      </c>
      <c r="L1315" t="s">
        <v>44</v>
      </c>
      <c r="M1315">
        <v>5.2016999999999998</v>
      </c>
      <c r="N1315">
        <v>1615</v>
      </c>
      <c r="P1315" t="s">
        <v>41</v>
      </c>
      <c r="Q1315">
        <v>5</v>
      </c>
      <c r="R1315" t="s">
        <v>33</v>
      </c>
      <c r="T1315">
        <v>4</v>
      </c>
      <c r="U1315" t="s">
        <v>34</v>
      </c>
      <c r="V1315" t="s">
        <v>49</v>
      </c>
      <c r="W1315" s="1">
        <f>IF(M1315="Neu",DATE(2018,2,1),DATE(RIGHT(M1315,4),1,1))</f>
        <v>42736</v>
      </c>
      <c r="X1315" s="3">
        <f ca="1">TODAY()-W1315</f>
        <v>501</v>
      </c>
      <c r="Y1315">
        <v>43800</v>
      </c>
      <c r="Z1315">
        <v>5000</v>
      </c>
      <c r="AA1315" s="4">
        <f ca="1">X1315/365</f>
        <v>1.3726027397260274</v>
      </c>
      <c r="AB1315">
        <v>6.3</v>
      </c>
      <c r="AC1315">
        <f t="shared" si="20"/>
        <v>0</v>
      </c>
    </row>
    <row r="1316" spans="1:29" x14ac:dyDescent="0.25">
      <c r="A1316" t="s">
        <v>24</v>
      </c>
      <c r="B1316">
        <v>2000</v>
      </c>
      <c r="C1316" t="s">
        <v>25</v>
      </c>
      <c r="D1316" t="s">
        <v>61</v>
      </c>
      <c r="E1316">
        <v>146</v>
      </c>
      <c r="F1316" t="s">
        <v>37</v>
      </c>
      <c r="G1316" t="s">
        <v>28</v>
      </c>
      <c r="H1316" t="s">
        <v>29</v>
      </c>
      <c r="I1316" t="s">
        <v>33</v>
      </c>
      <c r="J1316" t="s">
        <v>30</v>
      </c>
      <c r="K1316">
        <v>1998</v>
      </c>
      <c r="L1316" t="s">
        <v>44</v>
      </c>
      <c r="M1316">
        <v>3.2017000000000002</v>
      </c>
      <c r="N1316">
        <v>1840</v>
      </c>
      <c r="P1316" t="s">
        <v>41</v>
      </c>
      <c r="Q1316">
        <v>5</v>
      </c>
      <c r="R1316" t="s">
        <v>33</v>
      </c>
      <c r="T1316">
        <v>4</v>
      </c>
      <c r="U1316" t="s">
        <v>34</v>
      </c>
      <c r="V1316" t="s">
        <v>49</v>
      </c>
      <c r="W1316" s="1">
        <f>IF(M1316="Neu",DATE(2018,2,1),DATE(RIGHT(M1316,4),1,1))</f>
        <v>42736</v>
      </c>
      <c r="X1316" s="3">
        <f ca="1">TODAY()-W1316</f>
        <v>501</v>
      </c>
      <c r="Y1316">
        <v>44500</v>
      </c>
      <c r="Z1316">
        <v>9700</v>
      </c>
      <c r="AA1316" s="4">
        <f ca="1">X1316/365</f>
        <v>1.3726027397260274</v>
      </c>
      <c r="AB1316">
        <v>6.3</v>
      </c>
      <c r="AC1316">
        <f t="shared" si="20"/>
        <v>0</v>
      </c>
    </row>
    <row r="1317" spans="1:29" x14ac:dyDescent="0.25">
      <c r="A1317" t="s">
        <v>24</v>
      </c>
      <c r="B1317">
        <v>2000</v>
      </c>
      <c r="C1317" t="s">
        <v>25</v>
      </c>
      <c r="D1317" t="s">
        <v>111</v>
      </c>
      <c r="E1317">
        <v>146</v>
      </c>
      <c r="F1317" t="s">
        <v>27</v>
      </c>
      <c r="G1317" t="s">
        <v>28</v>
      </c>
      <c r="H1317" t="s">
        <v>29</v>
      </c>
      <c r="I1317" t="s">
        <v>33</v>
      </c>
      <c r="J1317" t="s">
        <v>30</v>
      </c>
      <c r="K1317">
        <v>1998</v>
      </c>
      <c r="L1317" t="s">
        <v>158</v>
      </c>
      <c r="M1317">
        <v>1.2017</v>
      </c>
      <c r="N1317">
        <v>1615</v>
      </c>
      <c r="P1317" t="s">
        <v>41</v>
      </c>
      <c r="Q1317">
        <v>5</v>
      </c>
      <c r="R1317" t="s">
        <v>33</v>
      </c>
      <c r="T1317">
        <v>4</v>
      </c>
      <c r="U1317" t="s">
        <v>34</v>
      </c>
      <c r="V1317" t="s">
        <v>49</v>
      </c>
      <c r="W1317" s="1">
        <f>IF(M1317="Neu",DATE(2018,2,1),DATE(RIGHT(M1317,4),1,1))</f>
        <v>42736</v>
      </c>
      <c r="X1317" s="3">
        <f ca="1">TODAY()-W1317</f>
        <v>501</v>
      </c>
      <c r="Y1317">
        <v>49800</v>
      </c>
      <c r="Z1317">
        <v>9000</v>
      </c>
      <c r="AA1317" s="4">
        <f ca="1">X1317/365</f>
        <v>1.3726027397260274</v>
      </c>
      <c r="AB1317">
        <v>6.3</v>
      </c>
      <c r="AC1317">
        <f t="shared" si="20"/>
        <v>0</v>
      </c>
    </row>
    <row r="1318" spans="1:29" x14ac:dyDescent="0.25">
      <c r="A1318" t="s">
        <v>24</v>
      </c>
      <c r="B1318">
        <v>2000</v>
      </c>
      <c r="C1318" t="s">
        <v>25</v>
      </c>
      <c r="D1318" t="s">
        <v>38</v>
      </c>
      <c r="E1318">
        <v>146</v>
      </c>
      <c r="F1318" t="s">
        <v>37</v>
      </c>
      <c r="G1318" t="s">
        <v>28</v>
      </c>
      <c r="H1318" t="s">
        <v>29</v>
      </c>
      <c r="I1318" t="s">
        <v>24</v>
      </c>
      <c r="J1318" t="s">
        <v>30</v>
      </c>
      <c r="K1318">
        <v>1998</v>
      </c>
      <c r="M1318">
        <v>10.201700000000001</v>
      </c>
      <c r="N1318">
        <v>1840</v>
      </c>
      <c r="P1318" t="s">
        <v>41</v>
      </c>
      <c r="Q1318">
        <v>5</v>
      </c>
      <c r="R1318" t="s">
        <v>33</v>
      </c>
      <c r="T1318">
        <v>4</v>
      </c>
      <c r="U1318" t="s">
        <v>34</v>
      </c>
      <c r="V1318" t="s">
        <v>49</v>
      </c>
      <c r="W1318" s="1">
        <f>IF(M1318="Neu",DATE(2018,2,1),DATE(RIGHT(M1318,4),1,1))</f>
        <v>42736</v>
      </c>
      <c r="X1318" s="3">
        <f ca="1">TODAY()-W1318</f>
        <v>501</v>
      </c>
      <c r="Y1318">
        <v>50500</v>
      </c>
      <c r="Z1318">
        <v>4</v>
      </c>
      <c r="AA1318" s="4">
        <f ca="1">X1318/365</f>
        <v>1.3726027397260274</v>
      </c>
      <c r="AB1318">
        <v>6.3</v>
      </c>
      <c r="AC1318">
        <f t="shared" si="20"/>
        <v>0</v>
      </c>
    </row>
    <row r="1319" spans="1:29" x14ac:dyDescent="0.25">
      <c r="A1319" t="s">
        <v>24</v>
      </c>
      <c r="B1319">
        <v>2000</v>
      </c>
      <c r="C1319" t="s">
        <v>25</v>
      </c>
      <c r="D1319" t="s">
        <v>61</v>
      </c>
      <c r="E1319">
        <v>149</v>
      </c>
      <c r="F1319" t="s">
        <v>27</v>
      </c>
      <c r="G1319" t="s">
        <v>28</v>
      </c>
      <c r="H1319" t="s">
        <v>62</v>
      </c>
      <c r="I1319" t="s">
        <v>24</v>
      </c>
      <c r="J1319" t="s">
        <v>30</v>
      </c>
      <c r="K1319">
        <v>1998</v>
      </c>
      <c r="L1319" t="s">
        <v>48</v>
      </c>
      <c r="M1319">
        <v>10.201700000000001</v>
      </c>
      <c r="N1319">
        <v>1840</v>
      </c>
      <c r="P1319" t="s">
        <v>41</v>
      </c>
      <c r="Q1319">
        <v>5</v>
      </c>
      <c r="R1319" t="s">
        <v>33</v>
      </c>
      <c r="T1319">
        <v>4</v>
      </c>
      <c r="U1319" t="s">
        <v>34</v>
      </c>
      <c r="V1319" t="s">
        <v>49</v>
      </c>
      <c r="W1319" s="1">
        <f>IF(M1319="Neu",DATE(2018,2,1),DATE(RIGHT(M1319,4),1,1))</f>
        <v>42736</v>
      </c>
      <c r="X1319" s="3">
        <f ca="1">TODAY()-W1319</f>
        <v>501</v>
      </c>
      <c r="Y1319">
        <v>55555</v>
      </c>
      <c r="Z1319">
        <v>5000</v>
      </c>
      <c r="AA1319" s="4">
        <f ca="1">X1319/365</f>
        <v>1.3726027397260274</v>
      </c>
      <c r="AB1319">
        <v>6.4</v>
      </c>
      <c r="AC1319">
        <f t="shared" si="20"/>
        <v>0</v>
      </c>
    </row>
    <row r="1320" spans="1:29" x14ac:dyDescent="0.25">
      <c r="A1320" t="s">
        <v>24</v>
      </c>
      <c r="B1320" t="s">
        <v>68</v>
      </c>
      <c r="C1320" t="s">
        <v>25</v>
      </c>
      <c r="D1320" t="s">
        <v>54</v>
      </c>
      <c r="E1320">
        <v>149</v>
      </c>
      <c r="F1320" t="s">
        <v>27</v>
      </c>
      <c r="H1320" t="s">
        <v>29</v>
      </c>
      <c r="I1320" t="s">
        <v>24</v>
      </c>
      <c r="J1320" t="s">
        <v>47</v>
      </c>
      <c r="K1320">
        <v>1998</v>
      </c>
      <c r="L1320" t="s">
        <v>38</v>
      </c>
      <c r="M1320">
        <v>2.2017000000000002</v>
      </c>
      <c r="N1320">
        <v>1615</v>
      </c>
      <c r="P1320" t="s">
        <v>41</v>
      </c>
      <c r="Q1320">
        <v>5</v>
      </c>
      <c r="R1320" t="s">
        <v>33</v>
      </c>
      <c r="T1320">
        <v>4</v>
      </c>
      <c r="U1320" t="s">
        <v>34</v>
      </c>
      <c r="V1320" t="s">
        <v>49</v>
      </c>
      <c r="W1320" s="1">
        <f>IF(M1320="Neu",DATE(2018,2,1),DATE(RIGHT(M1320,4),1,1))</f>
        <v>42736</v>
      </c>
      <c r="X1320" s="3">
        <f ca="1">TODAY()-W1320</f>
        <v>501</v>
      </c>
      <c r="Y1320">
        <v>52800</v>
      </c>
      <c r="Z1320">
        <v>4500</v>
      </c>
      <c r="AA1320" s="4">
        <f ca="1">X1320/365</f>
        <v>1.3726027397260274</v>
      </c>
      <c r="AB1320">
        <v>6.4</v>
      </c>
      <c r="AC1320">
        <f t="shared" si="20"/>
        <v>0</v>
      </c>
    </row>
    <row r="1321" spans="1:29" x14ac:dyDescent="0.25">
      <c r="A1321" t="s">
        <v>24</v>
      </c>
      <c r="B1321" t="s">
        <v>68</v>
      </c>
      <c r="C1321" t="s">
        <v>25</v>
      </c>
      <c r="D1321" t="s">
        <v>133</v>
      </c>
      <c r="E1321">
        <v>149</v>
      </c>
      <c r="F1321" t="s">
        <v>27</v>
      </c>
      <c r="H1321" t="s">
        <v>29</v>
      </c>
      <c r="I1321" t="s">
        <v>24</v>
      </c>
      <c r="J1321" t="s">
        <v>47</v>
      </c>
      <c r="K1321">
        <v>1998</v>
      </c>
      <c r="L1321" t="s">
        <v>38</v>
      </c>
      <c r="M1321">
        <v>2.2017000000000002</v>
      </c>
      <c r="N1321">
        <v>1615</v>
      </c>
      <c r="P1321" t="s">
        <v>41</v>
      </c>
      <c r="Q1321">
        <v>5</v>
      </c>
      <c r="R1321" t="s">
        <v>33</v>
      </c>
      <c r="T1321">
        <v>4</v>
      </c>
      <c r="U1321" t="s">
        <v>34</v>
      </c>
      <c r="V1321" t="s">
        <v>49</v>
      </c>
      <c r="W1321" s="1">
        <f>IF(M1321="Neu",DATE(2018,2,1),DATE(RIGHT(M1321,4),1,1))</f>
        <v>42736</v>
      </c>
      <c r="X1321" s="3">
        <f ca="1">TODAY()-W1321</f>
        <v>501</v>
      </c>
      <c r="Y1321">
        <v>52800</v>
      </c>
      <c r="Z1321">
        <v>4200</v>
      </c>
      <c r="AA1321" s="4">
        <f ca="1">X1321/365</f>
        <v>1.3726027397260274</v>
      </c>
      <c r="AB1321">
        <v>6.4</v>
      </c>
      <c r="AC1321">
        <f t="shared" si="20"/>
        <v>0</v>
      </c>
    </row>
    <row r="1322" spans="1:29" x14ac:dyDescent="0.25">
      <c r="A1322" t="s">
        <v>24</v>
      </c>
      <c r="B1322" t="s">
        <v>68</v>
      </c>
      <c r="C1322" t="s">
        <v>25</v>
      </c>
      <c r="D1322" t="s">
        <v>54</v>
      </c>
      <c r="E1322">
        <v>149</v>
      </c>
      <c r="F1322" t="s">
        <v>27</v>
      </c>
      <c r="H1322" t="s">
        <v>29</v>
      </c>
      <c r="I1322" t="s">
        <v>24</v>
      </c>
      <c r="J1322" t="s">
        <v>47</v>
      </c>
      <c r="K1322">
        <v>1998</v>
      </c>
      <c r="L1322" t="s">
        <v>38</v>
      </c>
      <c r="M1322">
        <v>2.2017000000000002</v>
      </c>
      <c r="N1322">
        <v>1615</v>
      </c>
      <c r="P1322" t="s">
        <v>41</v>
      </c>
      <c r="Q1322">
        <v>5</v>
      </c>
      <c r="R1322" t="s">
        <v>33</v>
      </c>
      <c r="T1322">
        <v>4</v>
      </c>
      <c r="U1322" t="s">
        <v>34</v>
      </c>
      <c r="V1322" t="s">
        <v>49</v>
      </c>
      <c r="W1322" s="1">
        <f>IF(M1322="Neu",DATE(2018,2,1),DATE(RIGHT(M1322,4),1,1))</f>
        <v>42736</v>
      </c>
      <c r="X1322" s="3">
        <f ca="1">TODAY()-W1322</f>
        <v>501</v>
      </c>
      <c r="Y1322">
        <v>52900</v>
      </c>
      <c r="Z1322">
        <v>4500</v>
      </c>
      <c r="AA1322" s="4">
        <f ca="1">X1322/365</f>
        <v>1.3726027397260274</v>
      </c>
      <c r="AB1322">
        <v>6.4</v>
      </c>
      <c r="AC1322">
        <f t="shared" si="20"/>
        <v>0</v>
      </c>
    </row>
    <row r="1323" spans="1:29" x14ac:dyDescent="0.25">
      <c r="A1323" t="s">
        <v>33</v>
      </c>
      <c r="B1323">
        <v>2000</v>
      </c>
      <c r="C1323" t="s">
        <v>25</v>
      </c>
      <c r="D1323" t="s">
        <v>54</v>
      </c>
      <c r="E1323">
        <v>152</v>
      </c>
      <c r="F1323" t="s">
        <v>27</v>
      </c>
      <c r="G1323" t="s">
        <v>28</v>
      </c>
      <c r="H1323" t="s">
        <v>62</v>
      </c>
      <c r="I1323" t="s">
        <v>24</v>
      </c>
      <c r="J1323" t="s">
        <v>30</v>
      </c>
      <c r="K1323">
        <v>1998</v>
      </c>
      <c r="L1323" t="s">
        <v>84</v>
      </c>
      <c r="M1323">
        <v>8.2017000000000007</v>
      </c>
      <c r="N1323">
        <v>1840</v>
      </c>
      <c r="P1323" t="s">
        <v>41</v>
      </c>
      <c r="Q1323">
        <v>5</v>
      </c>
      <c r="R1323" t="s">
        <v>33</v>
      </c>
      <c r="T1323">
        <v>4</v>
      </c>
      <c r="U1323" t="s">
        <v>34</v>
      </c>
      <c r="V1323" t="s">
        <v>49</v>
      </c>
      <c r="W1323" s="1">
        <f>IF(M1323="Neu",DATE(2018,2,1),DATE(RIGHT(M1323,4),1,1))</f>
        <v>42736</v>
      </c>
      <c r="X1323" s="3">
        <f ca="1">TODAY()-W1323</f>
        <v>501</v>
      </c>
      <c r="Y1323">
        <v>59900</v>
      </c>
      <c r="Z1323">
        <v>8000</v>
      </c>
      <c r="AA1323" s="4">
        <f ca="1">X1323/365</f>
        <v>1.3726027397260274</v>
      </c>
      <c r="AB1323">
        <v>6.6</v>
      </c>
      <c r="AC1323">
        <f t="shared" si="20"/>
        <v>0</v>
      </c>
    </row>
    <row r="1324" spans="1:29" x14ac:dyDescent="0.25">
      <c r="A1324" t="s">
        <v>24</v>
      </c>
      <c r="B1324">
        <v>2000</v>
      </c>
      <c r="C1324" t="s">
        <v>25</v>
      </c>
      <c r="D1324" t="s">
        <v>61</v>
      </c>
      <c r="E1324">
        <v>152</v>
      </c>
      <c r="F1324" t="s">
        <v>27</v>
      </c>
      <c r="G1324" t="s">
        <v>28</v>
      </c>
      <c r="H1324" t="s">
        <v>29</v>
      </c>
      <c r="I1324" t="s">
        <v>24</v>
      </c>
      <c r="J1324" t="s">
        <v>30</v>
      </c>
      <c r="K1324">
        <v>1998</v>
      </c>
      <c r="M1324">
        <v>1.2017</v>
      </c>
      <c r="N1324">
        <v>1840</v>
      </c>
      <c r="O1324" s="1">
        <v>42738</v>
      </c>
      <c r="P1324" t="s">
        <v>41</v>
      </c>
      <c r="Q1324">
        <v>5</v>
      </c>
      <c r="R1324" t="s">
        <v>33</v>
      </c>
      <c r="T1324">
        <v>4</v>
      </c>
      <c r="U1324" t="s">
        <v>34</v>
      </c>
      <c r="V1324" t="s">
        <v>49</v>
      </c>
      <c r="W1324" s="1">
        <f>IF(M1324="Neu",DATE(2018,2,1),DATE(RIGHT(M1324,4),1,1))</f>
        <v>42736</v>
      </c>
      <c r="X1324" s="3">
        <f ca="1">TODAY()-W1324</f>
        <v>501</v>
      </c>
      <c r="Y1324">
        <v>52500</v>
      </c>
      <c r="Z1324">
        <v>14000</v>
      </c>
      <c r="AA1324" s="4">
        <f ca="1">X1324/365</f>
        <v>1.3726027397260274</v>
      </c>
      <c r="AB1324">
        <v>6.6</v>
      </c>
      <c r="AC1324">
        <f t="shared" si="20"/>
        <v>0</v>
      </c>
    </row>
    <row r="1325" spans="1:29" x14ac:dyDescent="0.25">
      <c r="A1325" t="s">
        <v>24</v>
      </c>
      <c r="B1325">
        <v>2000</v>
      </c>
      <c r="C1325" t="s">
        <v>25</v>
      </c>
      <c r="D1325" t="s">
        <v>36</v>
      </c>
      <c r="E1325">
        <v>149</v>
      </c>
      <c r="F1325" t="s">
        <v>27</v>
      </c>
      <c r="G1325" t="s">
        <v>28</v>
      </c>
      <c r="H1325" t="s">
        <v>62</v>
      </c>
      <c r="I1325" t="s">
        <v>24</v>
      </c>
      <c r="J1325" t="s">
        <v>30</v>
      </c>
      <c r="K1325">
        <v>1998</v>
      </c>
      <c r="L1325" t="s">
        <v>44</v>
      </c>
      <c r="M1325">
        <v>7.2016999999999998</v>
      </c>
      <c r="N1325">
        <v>1615</v>
      </c>
      <c r="P1325" t="s">
        <v>41</v>
      </c>
      <c r="Q1325">
        <v>5</v>
      </c>
      <c r="R1325" t="s">
        <v>33</v>
      </c>
      <c r="T1325">
        <v>4</v>
      </c>
      <c r="U1325" t="s">
        <v>34</v>
      </c>
      <c r="V1325" t="s">
        <v>49</v>
      </c>
      <c r="W1325" s="1">
        <f>IF(M1325="Neu",DATE(2018,2,1),DATE(RIGHT(M1325,4),1,1))</f>
        <v>42736</v>
      </c>
      <c r="X1325" s="3">
        <f ca="1">TODAY()-W1325</f>
        <v>501</v>
      </c>
      <c r="Y1325">
        <v>51800</v>
      </c>
      <c r="Z1325">
        <v>4000</v>
      </c>
      <c r="AA1325" s="4">
        <f ca="1">X1325/365</f>
        <v>1.3726027397260274</v>
      </c>
      <c r="AB1325">
        <v>6.4</v>
      </c>
      <c r="AC1325">
        <f t="shared" si="20"/>
        <v>0</v>
      </c>
    </row>
    <row r="1326" spans="1:29" x14ac:dyDescent="0.25">
      <c r="A1326" t="s">
        <v>33</v>
      </c>
      <c r="B1326">
        <v>2000</v>
      </c>
      <c r="C1326" t="s">
        <v>25</v>
      </c>
      <c r="D1326" t="s">
        <v>128</v>
      </c>
      <c r="E1326">
        <v>146</v>
      </c>
      <c r="F1326" t="s">
        <v>37</v>
      </c>
      <c r="G1326" t="s">
        <v>28</v>
      </c>
      <c r="H1326" t="s">
        <v>57</v>
      </c>
      <c r="I1326" t="s">
        <v>33</v>
      </c>
      <c r="J1326" t="s">
        <v>30</v>
      </c>
      <c r="K1326">
        <v>1998</v>
      </c>
      <c r="L1326" t="s">
        <v>129</v>
      </c>
      <c r="M1326" t="s">
        <v>57</v>
      </c>
      <c r="N1326">
        <v>1840</v>
      </c>
      <c r="P1326" t="s">
        <v>41</v>
      </c>
      <c r="Q1326">
        <v>5</v>
      </c>
      <c r="R1326" t="s">
        <v>33</v>
      </c>
      <c r="T1326">
        <v>4</v>
      </c>
      <c r="U1326" t="s">
        <v>34</v>
      </c>
      <c r="V1326" t="s">
        <v>49</v>
      </c>
      <c r="W1326" s="1">
        <f>IF(M1326="Neu",DATE(2018,2,1),DATE(RIGHT(M1326,4),1,1))</f>
        <v>43132</v>
      </c>
      <c r="X1326" s="3">
        <f ca="1">TODAY()-W1326</f>
        <v>105</v>
      </c>
      <c r="Y1326">
        <v>49900</v>
      </c>
      <c r="Z1326">
        <v>10</v>
      </c>
      <c r="AA1326" s="4">
        <f ca="1">X1326/365</f>
        <v>0.28767123287671231</v>
      </c>
      <c r="AB1326">
        <v>6.3</v>
      </c>
      <c r="AC1326">
        <f t="shared" si="20"/>
        <v>0</v>
      </c>
    </row>
    <row r="1327" spans="1:29" x14ac:dyDescent="0.25">
      <c r="A1327" t="s">
        <v>24</v>
      </c>
      <c r="B1327">
        <v>2000</v>
      </c>
      <c r="C1327" t="s">
        <v>25</v>
      </c>
      <c r="D1327" t="s">
        <v>117</v>
      </c>
      <c r="E1327">
        <v>146</v>
      </c>
      <c r="F1327" t="s">
        <v>27</v>
      </c>
      <c r="G1327" t="s">
        <v>28</v>
      </c>
      <c r="H1327" t="s">
        <v>57</v>
      </c>
      <c r="I1327" t="s">
        <v>24</v>
      </c>
      <c r="J1327" t="s">
        <v>30</v>
      </c>
      <c r="K1327">
        <v>1998</v>
      </c>
      <c r="L1327" t="s">
        <v>44</v>
      </c>
      <c r="M1327" t="s">
        <v>57</v>
      </c>
      <c r="N1327">
        <v>1615</v>
      </c>
      <c r="P1327" t="s">
        <v>41</v>
      </c>
      <c r="Q1327">
        <v>5</v>
      </c>
      <c r="R1327" t="s">
        <v>33</v>
      </c>
      <c r="T1327">
        <v>4</v>
      </c>
      <c r="U1327" t="s">
        <v>34</v>
      </c>
      <c r="V1327" t="s">
        <v>49</v>
      </c>
      <c r="W1327" s="1">
        <f>IF(M1327="Neu",DATE(2018,2,1),DATE(RIGHT(M1327,4),1,1))</f>
        <v>43132</v>
      </c>
      <c r="X1327" s="3">
        <f ca="1">TODAY()-W1327</f>
        <v>105</v>
      </c>
      <c r="Y1327">
        <v>46900</v>
      </c>
      <c r="Z1327">
        <v>5</v>
      </c>
      <c r="AA1327" s="4">
        <f ca="1">X1327/365</f>
        <v>0.28767123287671231</v>
      </c>
      <c r="AB1327">
        <v>6.3</v>
      </c>
      <c r="AC1327">
        <f t="shared" si="20"/>
        <v>0</v>
      </c>
    </row>
    <row r="1328" spans="1:29" x14ac:dyDescent="0.25">
      <c r="A1328" t="s">
        <v>24</v>
      </c>
      <c r="B1328">
        <v>2000</v>
      </c>
      <c r="C1328" t="s">
        <v>25</v>
      </c>
      <c r="D1328" t="s">
        <v>132</v>
      </c>
      <c r="E1328">
        <v>146</v>
      </c>
      <c r="F1328" t="s">
        <v>27</v>
      </c>
      <c r="G1328" t="s">
        <v>28</v>
      </c>
      <c r="H1328" t="s">
        <v>57</v>
      </c>
      <c r="I1328" t="s">
        <v>24</v>
      </c>
      <c r="J1328" t="s">
        <v>30</v>
      </c>
      <c r="K1328">
        <v>1998</v>
      </c>
      <c r="L1328" t="s">
        <v>44</v>
      </c>
      <c r="M1328" t="s">
        <v>57</v>
      </c>
      <c r="N1328">
        <v>1615</v>
      </c>
      <c r="P1328" t="s">
        <v>41</v>
      </c>
      <c r="Q1328">
        <v>5</v>
      </c>
      <c r="R1328" t="s">
        <v>33</v>
      </c>
      <c r="T1328">
        <v>4</v>
      </c>
      <c r="U1328" t="s">
        <v>34</v>
      </c>
      <c r="V1328" t="s">
        <v>49</v>
      </c>
      <c r="W1328" s="1">
        <f>IF(M1328="Neu",DATE(2018,2,1),DATE(RIGHT(M1328,4),1,1))</f>
        <v>43132</v>
      </c>
      <c r="X1328" s="3">
        <f ca="1">TODAY()-W1328</f>
        <v>105</v>
      </c>
      <c r="Y1328">
        <v>50900</v>
      </c>
      <c r="Z1328">
        <v>5</v>
      </c>
      <c r="AA1328" s="4">
        <f ca="1">X1328/365</f>
        <v>0.28767123287671231</v>
      </c>
      <c r="AB1328">
        <v>6.3</v>
      </c>
      <c r="AC1328">
        <f t="shared" si="20"/>
        <v>0</v>
      </c>
    </row>
    <row r="1329" spans="1:29" x14ac:dyDescent="0.25">
      <c r="A1329" t="s">
        <v>24</v>
      </c>
      <c r="B1329">
        <v>2000</v>
      </c>
      <c r="C1329" t="s">
        <v>25</v>
      </c>
      <c r="D1329" t="s">
        <v>117</v>
      </c>
      <c r="E1329">
        <v>146</v>
      </c>
      <c r="F1329" t="s">
        <v>27</v>
      </c>
      <c r="G1329" t="s">
        <v>28</v>
      </c>
      <c r="H1329" t="s">
        <v>57</v>
      </c>
      <c r="I1329" t="s">
        <v>24</v>
      </c>
      <c r="J1329" t="s">
        <v>30</v>
      </c>
      <c r="K1329">
        <v>1998</v>
      </c>
      <c r="L1329" t="s">
        <v>38</v>
      </c>
      <c r="M1329" t="s">
        <v>57</v>
      </c>
      <c r="N1329">
        <v>1615</v>
      </c>
      <c r="P1329" t="s">
        <v>41</v>
      </c>
      <c r="Q1329">
        <v>5</v>
      </c>
      <c r="R1329" t="s">
        <v>33</v>
      </c>
      <c r="T1329">
        <v>4</v>
      </c>
      <c r="U1329" t="s">
        <v>34</v>
      </c>
      <c r="V1329" t="s">
        <v>49</v>
      </c>
      <c r="W1329" s="1">
        <f>IF(M1329="Neu",DATE(2018,2,1),DATE(RIGHT(M1329,4),1,1))</f>
        <v>43132</v>
      </c>
      <c r="X1329" s="3">
        <f ca="1">TODAY()-W1329</f>
        <v>105</v>
      </c>
      <c r="Y1329">
        <v>57900</v>
      </c>
      <c r="Z1329">
        <v>5</v>
      </c>
      <c r="AA1329" s="4">
        <f ca="1">X1329/365</f>
        <v>0.28767123287671231</v>
      </c>
      <c r="AB1329">
        <v>6.3</v>
      </c>
      <c r="AC1329">
        <f t="shared" si="20"/>
        <v>0</v>
      </c>
    </row>
    <row r="1330" spans="1:29" x14ac:dyDescent="0.25">
      <c r="A1330" t="s">
        <v>33</v>
      </c>
      <c r="B1330">
        <v>2000</v>
      </c>
      <c r="C1330" t="s">
        <v>25</v>
      </c>
      <c r="D1330" t="s">
        <v>141</v>
      </c>
      <c r="E1330">
        <v>146</v>
      </c>
      <c r="F1330" t="s">
        <v>27</v>
      </c>
      <c r="G1330" t="s">
        <v>28</v>
      </c>
      <c r="H1330" t="s">
        <v>57</v>
      </c>
      <c r="I1330" t="s">
        <v>24</v>
      </c>
      <c r="J1330" t="s">
        <v>30</v>
      </c>
      <c r="K1330">
        <v>1998</v>
      </c>
      <c r="L1330" t="s">
        <v>142</v>
      </c>
      <c r="M1330" t="s">
        <v>57</v>
      </c>
      <c r="N1330">
        <v>1615</v>
      </c>
      <c r="P1330" t="s">
        <v>41</v>
      </c>
      <c r="Q1330">
        <v>5</v>
      </c>
      <c r="R1330" t="s">
        <v>33</v>
      </c>
      <c r="T1330">
        <v>4</v>
      </c>
      <c r="U1330" t="s">
        <v>34</v>
      </c>
      <c r="V1330" t="s">
        <v>49</v>
      </c>
      <c r="W1330" s="1">
        <f>IF(M1330="Neu",DATE(2018,2,1),DATE(RIGHT(M1330,4),1,1))</f>
        <v>43132</v>
      </c>
      <c r="X1330" s="3">
        <f ca="1">TODAY()-W1330</f>
        <v>105</v>
      </c>
      <c r="Y1330">
        <v>48500</v>
      </c>
      <c r="Z1330">
        <v>1</v>
      </c>
      <c r="AA1330" s="4">
        <f ca="1">X1330/365</f>
        <v>0.28767123287671231</v>
      </c>
      <c r="AB1330">
        <v>6.3</v>
      </c>
      <c r="AC1330">
        <f t="shared" si="20"/>
        <v>0</v>
      </c>
    </row>
    <row r="1331" spans="1:29" x14ac:dyDescent="0.25">
      <c r="A1331" t="s">
        <v>24</v>
      </c>
      <c r="B1331">
        <v>2000</v>
      </c>
      <c r="C1331" t="s">
        <v>25</v>
      </c>
      <c r="D1331" t="s">
        <v>143</v>
      </c>
      <c r="E1331">
        <v>146</v>
      </c>
      <c r="F1331" t="s">
        <v>37</v>
      </c>
      <c r="G1331" t="s">
        <v>28</v>
      </c>
      <c r="H1331" t="s">
        <v>57</v>
      </c>
      <c r="I1331" t="s">
        <v>33</v>
      </c>
      <c r="J1331" t="s">
        <v>30</v>
      </c>
      <c r="K1331">
        <v>1998</v>
      </c>
      <c r="L1331" t="s">
        <v>144</v>
      </c>
      <c r="M1331" t="s">
        <v>57</v>
      </c>
      <c r="N1331">
        <v>1840</v>
      </c>
      <c r="P1331" t="s">
        <v>41</v>
      </c>
      <c r="Q1331">
        <v>5</v>
      </c>
      <c r="R1331" t="s">
        <v>33</v>
      </c>
      <c r="T1331">
        <v>4</v>
      </c>
      <c r="U1331" t="s">
        <v>34</v>
      </c>
      <c r="V1331" t="s">
        <v>49</v>
      </c>
      <c r="W1331" s="1">
        <f>IF(M1331="Neu",DATE(2018,2,1),DATE(RIGHT(M1331,4),1,1))</f>
        <v>43132</v>
      </c>
      <c r="X1331" s="3">
        <f ca="1">TODAY()-W1331</f>
        <v>105</v>
      </c>
      <c r="Y1331">
        <v>50900</v>
      </c>
      <c r="Z1331">
        <v>1</v>
      </c>
      <c r="AA1331" s="4">
        <f ca="1">X1331/365</f>
        <v>0.28767123287671231</v>
      </c>
      <c r="AB1331">
        <v>6.3</v>
      </c>
      <c r="AC1331">
        <f t="shared" si="20"/>
        <v>0</v>
      </c>
    </row>
    <row r="1332" spans="1:29" x14ac:dyDescent="0.25">
      <c r="A1332" t="s">
        <v>24</v>
      </c>
      <c r="B1332" t="s">
        <v>68</v>
      </c>
      <c r="C1332" t="s">
        <v>25</v>
      </c>
      <c r="D1332" t="s">
        <v>98</v>
      </c>
      <c r="E1332">
        <v>146</v>
      </c>
      <c r="F1332" t="s">
        <v>27</v>
      </c>
      <c r="G1332" t="s">
        <v>28</v>
      </c>
      <c r="H1332" t="s">
        <v>57</v>
      </c>
      <c r="I1332" t="s">
        <v>24</v>
      </c>
      <c r="J1332" t="s">
        <v>70</v>
      </c>
      <c r="K1332">
        <v>1998</v>
      </c>
      <c r="L1332" t="s">
        <v>100</v>
      </c>
      <c r="M1332" t="s">
        <v>57</v>
      </c>
      <c r="N1332">
        <v>1615</v>
      </c>
      <c r="P1332" t="s">
        <v>41</v>
      </c>
      <c r="Q1332">
        <v>5</v>
      </c>
      <c r="R1332" t="s">
        <v>33</v>
      </c>
      <c r="T1332">
        <v>4</v>
      </c>
      <c r="U1332" t="s">
        <v>34</v>
      </c>
      <c r="V1332" t="s">
        <v>49</v>
      </c>
      <c r="W1332" s="1">
        <f>IF(M1332="Neu",DATE(2018,2,1),DATE(RIGHT(M1332,4),1,1))</f>
        <v>43132</v>
      </c>
      <c r="X1332" s="3">
        <f ca="1">TODAY()-W1332</f>
        <v>105</v>
      </c>
      <c r="Y1332">
        <v>52900</v>
      </c>
      <c r="Z1332">
        <v>10</v>
      </c>
      <c r="AA1332" s="4">
        <f ca="1">X1332/365</f>
        <v>0.28767123287671231</v>
      </c>
      <c r="AB1332">
        <v>6.3</v>
      </c>
      <c r="AC1332">
        <f t="shared" si="20"/>
        <v>0</v>
      </c>
    </row>
    <row r="1333" spans="1:29" x14ac:dyDescent="0.25">
      <c r="A1333" t="s">
        <v>24</v>
      </c>
      <c r="B1333">
        <v>2000</v>
      </c>
      <c r="C1333" t="s">
        <v>25</v>
      </c>
      <c r="D1333" t="s">
        <v>145</v>
      </c>
      <c r="E1333">
        <v>149</v>
      </c>
      <c r="F1333" t="s">
        <v>27</v>
      </c>
      <c r="G1333" t="s">
        <v>28</v>
      </c>
      <c r="H1333" t="s">
        <v>57</v>
      </c>
      <c r="I1333" t="s">
        <v>33</v>
      </c>
      <c r="J1333" t="s">
        <v>30</v>
      </c>
      <c r="K1333">
        <v>1998</v>
      </c>
      <c r="L1333" t="s">
        <v>146</v>
      </c>
      <c r="M1333" t="s">
        <v>57</v>
      </c>
      <c r="N1333">
        <v>1840</v>
      </c>
      <c r="P1333" t="s">
        <v>41</v>
      </c>
      <c r="Q1333">
        <v>5</v>
      </c>
      <c r="R1333" t="s">
        <v>33</v>
      </c>
      <c r="T1333">
        <v>4</v>
      </c>
      <c r="U1333" t="s">
        <v>34</v>
      </c>
      <c r="V1333" t="s">
        <v>49</v>
      </c>
      <c r="W1333" s="1">
        <f>IF(M1333="Neu",DATE(2018,2,1),DATE(RIGHT(M1333,4),1,1))</f>
        <v>43132</v>
      </c>
      <c r="X1333" s="3">
        <f ca="1">TODAY()-W1333</f>
        <v>105</v>
      </c>
      <c r="Y1333">
        <v>53670</v>
      </c>
      <c r="Z1333">
        <v>5</v>
      </c>
      <c r="AA1333" s="4">
        <f ca="1">X1333/365</f>
        <v>0.28767123287671231</v>
      </c>
      <c r="AB1333">
        <v>6.4</v>
      </c>
      <c r="AC1333">
        <f t="shared" si="20"/>
        <v>0</v>
      </c>
    </row>
    <row r="1334" spans="1:29" x14ac:dyDescent="0.25">
      <c r="A1334" t="s">
        <v>24</v>
      </c>
      <c r="B1334">
        <v>2000</v>
      </c>
      <c r="C1334" t="s">
        <v>25</v>
      </c>
      <c r="D1334" t="s">
        <v>56</v>
      </c>
      <c r="E1334">
        <v>146</v>
      </c>
      <c r="F1334" t="s">
        <v>37</v>
      </c>
      <c r="G1334" t="s">
        <v>28</v>
      </c>
      <c r="H1334" t="s">
        <v>57</v>
      </c>
      <c r="I1334" t="s">
        <v>24</v>
      </c>
      <c r="J1334" t="s">
        <v>30</v>
      </c>
      <c r="K1334">
        <v>1998</v>
      </c>
      <c r="L1334" t="s">
        <v>44</v>
      </c>
      <c r="M1334" t="s">
        <v>57</v>
      </c>
      <c r="N1334">
        <v>1840</v>
      </c>
      <c r="P1334" t="s">
        <v>41</v>
      </c>
      <c r="Q1334">
        <v>5</v>
      </c>
      <c r="R1334" t="s">
        <v>33</v>
      </c>
      <c r="T1334">
        <v>4</v>
      </c>
      <c r="U1334" t="s">
        <v>34</v>
      </c>
      <c r="V1334" t="s">
        <v>49</v>
      </c>
      <c r="W1334" s="1">
        <f>IF(M1334="Neu",DATE(2018,2,1),DATE(RIGHT(M1334,4),1,1))</f>
        <v>43132</v>
      </c>
      <c r="X1334" s="3">
        <f ca="1">TODAY()-W1334</f>
        <v>105</v>
      </c>
      <c r="Y1334">
        <v>52900</v>
      </c>
      <c r="Z1334">
        <v>10</v>
      </c>
      <c r="AA1334" s="4">
        <f ca="1">X1334/365</f>
        <v>0.28767123287671231</v>
      </c>
      <c r="AB1334">
        <v>6.3</v>
      </c>
      <c r="AC1334">
        <f t="shared" si="20"/>
        <v>0</v>
      </c>
    </row>
    <row r="1335" spans="1:29" x14ac:dyDescent="0.25">
      <c r="A1335" t="s">
        <v>33</v>
      </c>
      <c r="B1335">
        <v>2000</v>
      </c>
      <c r="C1335" t="s">
        <v>25</v>
      </c>
      <c r="D1335" t="s">
        <v>133</v>
      </c>
      <c r="E1335">
        <v>146</v>
      </c>
      <c r="F1335" t="s">
        <v>27</v>
      </c>
      <c r="G1335" t="s">
        <v>28</v>
      </c>
      <c r="H1335" t="s">
        <v>57</v>
      </c>
      <c r="I1335" t="s">
        <v>33</v>
      </c>
      <c r="J1335" t="s">
        <v>30</v>
      </c>
      <c r="K1335">
        <v>1998</v>
      </c>
      <c r="L1335" t="s">
        <v>149</v>
      </c>
      <c r="M1335" t="s">
        <v>57</v>
      </c>
      <c r="N1335">
        <v>1615</v>
      </c>
      <c r="P1335" t="s">
        <v>41</v>
      </c>
      <c r="Q1335">
        <v>5</v>
      </c>
      <c r="R1335" t="s">
        <v>33</v>
      </c>
      <c r="T1335">
        <v>4</v>
      </c>
      <c r="U1335" t="s">
        <v>34</v>
      </c>
      <c r="V1335" t="s">
        <v>49</v>
      </c>
      <c r="W1335" s="1">
        <f>IF(M1335="Neu",DATE(2018,2,1),DATE(RIGHT(M1335,4),1,1))</f>
        <v>43132</v>
      </c>
      <c r="X1335" s="3">
        <f ca="1">TODAY()-W1335</f>
        <v>105</v>
      </c>
      <c r="Y1335">
        <v>52700</v>
      </c>
      <c r="Z1335">
        <v>10</v>
      </c>
      <c r="AA1335" s="4">
        <f ca="1">X1335/365</f>
        <v>0.28767123287671231</v>
      </c>
      <c r="AB1335">
        <v>6.3</v>
      </c>
      <c r="AC1335">
        <f t="shared" si="20"/>
        <v>0</v>
      </c>
    </row>
    <row r="1336" spans="1:29" x14ac:dyDescent="0.25">
      <c r="A1336" t="s">
        <v>24</v>
      </c>
      <c r="B1336">
        <v>2000</v>
      </c>
      <c r="C1336" t="s">
        <v>25</v>
      </c>
      <c r="D1336" t="s">
        <v>51</v>
      </c>
      <c r="E1336">
        <v>146</v>
      </c>
      <c r="F1336" t="s">
        <v>27</v>
      </c>
      <c r="G1336" t="s">
        <v>28</v>
      </c>
      <c r="H1336" t="s">
        <v>57</v>
      </c>
      <c r="I1336" t="s">
        <v>24</v>
      </c>
      <c r="J1336" t="s">
        <v>30</v>
      </c>
      <c r="K1336">
        <v>1998</v>
      </c>
      <c r="L1336" t="s">
        <v>44</v>
      </c>
      <c r="M1336" t="s">
        <v>57</v>
      </c>
      <c r="N1336">
        <v>1615</v>
      </c>
      <c r="P1336" t="s">
        <v>41</v>
      </c>
      <c r="Q1336">
        <v>5</v>
      </c>
      <c r="R1336" t="s">
        <v>33</v>
      </c>
      <c r="T1336">
        <v>4</v>
      </c>
      <c r="U1336" t="s">
        <v>34</v>
      </c>
      <c r="V1336" t="s">
        <v>49</v>
      </c>
      <c r="W1336" s="1">
        <f>IF(M1336="Neu",DATE(2018,2,1),DATE(RIGHT(M1336,4),1,1))</f>
        <v>43132</v>
      </c>
      <c r="X1336" s="3">
        <f ca="1">TODAY()-W1336</f>
        <v>105</v>
      </c>
      <c r="Y1336">
        <v>47600</v>
      </c>
      <c r="Z1336">
        <v>1</v>
      </c>
      <c r="AA1336" s="4">
        <f ca="1">X1336/365</f>
        <v>0.28767123287671231</v>
      </c>
      <c r="AB1336">
        <v>6.3</v>
      </c>
      <c r="AC1336">
        <f t="shared" si="20"/>
        <v>0</v>
      </c>
    </row>
    <row r="1337" spans="1:29" x14ac:dyDescent="0.25">
      <c r="A1337" t="s">
        <v>24</v>
      </c>
      <c r="B1337">
        <v>2000</v>
      </c>
      <c r="C1337" t="s">
        <v>25</v>
      </c>
      <c r="D1337" t="s">
        <v>26</v>
      </c>
      <c r="E1337">
        <v>146</v>
      </c>
      <c r="F1337" t="s">
        <v>27</v>
      </c>
      <c r="G1337" t="s">
        <v>28</v>
      </c>
      <c r="H1337" t="s">
        <v>57</v>
      </c>
      <c r="I1337" t="s">
        <v>24</v>
      </c>
      <c r="J1337" t="s">
        <v>30</v>
      </c>
      <c r="K1337">
        <v>1998</v>
      </c>
      <c r="L1337" t="s">
        <v>44</v>
      </c>
      <c r="M1337" t="s">
        <v>57</v>
      </c>
      <c r="N1337">
        <v>1615</v>
      </c>
      <c r="P1337" t="s">
        <v>41</v>
      </c>
      <c r="Q1337">
        <v>5</v>
      </c>
      <c r="R1337" t="s">
        <v>33</v>
      </c>
      <c r="T1337">
        <v>4</v>
      </c>
      <c r="U1337" t="s">
        <v>34</v>
      </c>
      <c r="V1337" t="s">
        <v>49</v>
      </c>
      <c r="W1337" s="1">
        <f>IF(M1337="Neu",DATE(2018,2,1),DATE(RIGHT(M1337,4),1,1))</f>
        <v>43132</v>
      </c>
      <c r="X1337" s="3">
        <f ca="1">TODAY()-W1337</f>
        <v>105</v>
      </c>
      <c r="Y1337">
        <v>46800</v>
      </c>
      <c r="Z1337">
        <v>1</v>
      </c>
      <c r="AA1337" s="4">
        <f ca="1">X1337/365</f>
        <v>0.28767123287671231</v>
      </c>
      <c r="AB1337">
        <v>6.3</v>
      </c>
      <c r="AC1337">
        <f t="shared" si="20"/>
        <v>0</v>
      </c>
    </row>
    <row r="1338" spans="1:29" x14ac:dyDescent="0.25">
      <c r="A1338" t="s">
        <v>24</v>
      </c>
      <c r="B1338">
        <v>2000</v>
      </c>
      <c r="C1338" t="s">
        <v>25</v>
      </c>
      <c r="D1338" t="s">
        <v>61</v>
      </c>
      <c r="E1338">
        <v>146</v>
      </c>
      <c r="F1338" t="s">
        <v>37</v>
      </c>
      <c r="G1338" t="s">
        <v>28</v>
      </c>
      <c r="H1338" t="s">
        <v>57</v>
      </c>
      <c r="I1338" t="s">
        <v>24</v>
      </c>
      <c r="J1338" t="s">
        <v>30</v>
      </c>
      <c r="K1338">
        <v>1998</v>
      </c>
      <c r="L1338" t="s">
        <v>44</v>
      </c>
      <c r="M1338" t="s">
        <v>57</v>
      </c>
      <c r="N1338">
        <v>1840</v>
      </c>
      <c r="P1338" t="s">
        <v>41</v>
      </c>
      <c r="Q1338">
        <v>5</v>
      </c>
      <c r="R1338" t="s">
        <v>33</v>
      </c>
      <c r="T1338">
        <v>4</v>
      </c>
      <c r="U1338" t="s">
        <v>34</v>
      </c>
      <c r="V1338" t="s">
        <v>49</v>
      </c>
      <c r="W1338" s="1">
        <f>IF(M1338="Neu",DATE(2018,2,1),DATE(RIGHT(M1338,4),1,1))</f>
        <v>43132</v>
      </c>
      <c r="X1338" s="3">
        <f ca="1">TODAY()-W1338</f>
        <v>105</v>
      </c>
      <c r="Y1338">
        <v>51850</v>
      </c>
      <c r="Z1338">
        <v>1</v>
      </c>
      <c r="AA1338" s="4">
        <f ca="1">X1338/365</f>
        <v>0.28767123287671231</v>
      </c>
      <c r="AB1338">
        <v>6.3</v>
      </c>
      <c r="AC1338">
        <f t="shared" si="20"/>
        <v>0</v>
      </c>
    </row>
    <row r="1339" spans="1:29" x14ac:dyDescent="0.25">
      <c r="A1339" t="s">
        <v>24</v>
      </c>
      <c r="B1339">
        <v>2000</v>
      </c>
      <c r="C1339" t="s">
        <v>25</v>
      </c>
      <c r="D1339" t="s">
        <v>36</v>
      </c>
      <c r="E1339">
        <v>149</v>
      </c>
      <c r="F1339" t="s">
        <v>27</v>
      </c>
      <c r="G1339" t="s">
        <v>28</v>
      </c>
      <c r="H1339" t="s">
        <v>57</v>
      </c>
      <c r="I1339" t="s">
        <v>24</v>
      </c>
      <c r="J1339" t="s">
        <v>30</v>
      </c>
      <c r="K1339">
        <v>1998</v>
      </c>
      <c r="L1339" t="s">
        <v>38</v>
      </c>
      <c r="M1339" t="s">
        <v>57</v>
      </c>
      <c r="N1339">
        <v>1840</v>
      </c>
      <c r="P1339" t="s">
        <v>41</v>
      </c>
      <c r="Q1339">
        <v>5</v>
      </c>
      <c r="R1339" t="s">
        <v>33</v>
      </c>
      <c r="T1339">
        <v>4</v>
      </c>
      <c r="U1339" t="s">
        <v>34</v>
      </c>
      <c r="V1339" t="s">
        <v>49</v>
      </c>
      <c r="W1339" s="1">
        <f>IF(M1339="Neu",DATE(2018,2,1),DATE(RIGHT(M1339,4),1,1))</f>
        <v>43132</v>
      </c>
      <c r="X1339" s="3">
        <f ca="1">TODAY()-W1339</f>
        <v>105</v>
      </c>
      <c r="Y1339">
        <v>48800</v>
      </c>
      <c r="Z1339">
        <v>1</v>
      </c>
      <c r="AA1339" s="4">
        <f ca="1">X1339/365</f>
        <v>0.28767123287671231</v>
      </c>
      <c r="AB1339">
        <v>6.4</v>
      </c>
      <c r="AC1339">
        <f t="shared" si="20"/>
        <v>0</v>
      </c>
    </row>
    <row r="1340" spans="1:29" x14ac:dyDescent="0.25">
      <c r="A1340" t="s">
        <v>24</v>
      </c>
      <c r="B1340">
        <v>2000</v>
      </c>
      <c r="C1340" t="s">
        <v>25</v>
      </c>
      <c r="D1340" t="s">
        <v>42</v>
      </c>
      <c r="E1340">
        <v>146</v>
      </c>
      <c r="F1340" t="s">
        <v>27</v>
      </c>
      <c r="G1340" t="s">
        <v>28</v>
      </c>
      <c r="H1340" t="s">
        <v>57</v>
      </c>
      <c r="I1340" t="s">
        <v>24</v>
      </c>
      <c r="J1340" t="s">
        <v>30</v>
      </c>
      <c r="K1340">
        <v>1998</v>
      </c>
      <c r="L1340" t="s">
        <v>38</v>
      </c>
      <c r="M1340" t="s">
        <v>57</v>
      </c>
      <c r="N1340">
        <v>1615</v>
      </c>
      <c r="P1340" t="s">
        <v>41</v>
      </c>
      <c r="Q1340">
        <v>5</v>
      </c>
      <c r="R1340" t="s">
        <v>33</v>
      </c>
      <c r="T1340">
        <v>4</v>
      </c>
      <c r="U1340" t="s">
        <v>34</v>
      </c>
      <c r="V1340" t="s">
        <v>49</v>
      </c>
      <c r="W1340" s="1">
        <f>IF(M1340="Neu",DATE(2018,2,1),DATE(RIGHT(M1340,4),1,1))</f>
        <v>43132</v>
      </c>
      <c r="X1340" s="3">
        <f ca="1">TODAY()-W1340</f>
        <v>105</v>
      </c>
      <c r="Y1340">
        <v>51900</v>
      </c>
      <c r="Z1340">
        <v>10</v>
      </c>
      <c r="AA1340" s="4">
        <f ca="1">X1340/365</f>
        <v>0.28767123287671231</v>
      </c>
      <c r="AB1340">
        <v>6.3</v>
      </c>
      <c r="AC1340">
        <f t="shared" si="20"/>
        <v>0</v>
      </c>
    </row>
    <row r="1341" spans="1:29" x14ac:dyDescent="0.25">
      <c r="A1341" t="s">
        <v>24</v>
      </c>
      <c r="B1341">
        <v>2000</v>
      </c>
      <c r="C1341" t="s">
        <v>25</v>
      </c>
      <c r="D1341" t="s">
        <v>36</v>
      </c>
      <c r="E1341">
        <v>146</v>
      </c>
      <c r="F1341" t="s">
        <v>37</v>
      </c>
      <c r="G1341" t="s">
        <v>28</v>
      </c>
      <c r="H1341" t="s">
        <v>57</v>
      </c>
      <c r="I1341" t="s">
        <v>24</v>
      </c>
      <c r="J1341" t="s">
        <v>30</v>
      </c>
      <c r="K1341">
        <v>1998</v>
      </c>
      <c r="L1341" t="s">
        <v>48</v>
      </c>
      <c r="M1341" t="s">
        <v>57</v>
      </c>
      <c r="N1341">
        <v>1840</v>
      </c>
      <c r="P1341" t="s">
        <v>41</v>
      </c>
      <c r="Q1341">
        <v>5</v>
      </c>
      <c r="R1341" t="s">
        <v>33</v>
      </c>
      <c r="T1341">
        <v>4</v>
      </c>
      <c r="U1341" t="s">
        <v>34</v>
      </c>
      <c r="V1341" t="s">
        <v>49</v>
      </c>
      <c r="W1341" s="1">
        <f>IF(M1341="Neu",DATE(2018,2,1),DATE(RIGHT(M1341,4),1,1))</f>
        <v>43132</v>
      </c>
      <c r="X1341" s="3">
        <f ca="1">TODAY()-W1341</f>
        <v>105</v>
      </c>
      <c r="Y1341">
        <v>52500</v>
      </c>
      <c r="Z1341">
        <v>10</v>
      </c>
      <c r="AA1341" s="4">
        <f ca="1">X1341/365</f>
        <v>0.28767123287671231</v>
      </c>
      <c r="AB1341">
        <v>6.3</v>
      </c>
      <c r="AC1341">
        <f t="shared" si="20"/>
        <v>0</v>
      </c>
    </row>
    <row r="1342" spans="1:29" x14ac:dyDescent="0.25">
      <c r="A1342" t="s">
        <v>24</v>
      </c>
      <c r="B1342">
        <v>2000</v>
      </c>
      <c r="C1342" t="s">
        <v>25</v>
      </c>
      <c r="D1342" t="s">
        <v>42</v>
      </c>
      <c r="E1342">
        <v>146</v>
      </c>
      <c r="F1342" t="s">
        <v>37</v>
      </c>
      <c r="G1342" t="s">
        <v>28</v>
      </c>
      <c r="H1342" t="s">
        <v>57</v>
      </c>
      <c r="I1342" t="s">
        <v>24</v>
      </c>
      <c r="J1342" t="s">
        <v>30</v>
      </c>
      <c r="K1342">
        <v>1998</v>
      </c>
      <c r="L1342" t="s">
        <v>44</v>
      </c>
      <c r="M1342" t="s">
        <v>57</v>
      </c>
      <c r="N1342">
        <v>1840</v>
      </c>
      <c r="P1342" t="s">
        <v>41</v>
      </c>
      <c r="Q1342">
        <v>5</v>
      </c>
      <c r="R1342" t="s">
        <v>33</v>
      </c>
      <c r="T1342">
        <v>4</v>
      </c>
      <c r="U1342" t="s">
        <v>34</v>
      </c>
      <c r="V1342" t="s">
        <v>49</v>
      </c>
      <c r="W1342" s="1">
        <f>IF(M1342="Neu",DATE(2018,2,1),DATE(RIGHT(M1342,4),1,1))</f>
        <v>43132</v>
      </c>
      <c r="X1342" s="3">
        <f ca="1">TODAY()-W1342</f>
        <v>105</v>
      </c>
      <c r="Y1342">
        <v>57777</v>
      </c>
      <c r="Z1342">
        <v>21</v>
      </c>
      <c r="AA1342" s="4">
        <f ca="1">X1342/365</f>
        <v>0.28767123287671231</v>
      </c>
      <c r="AB1342">
        <v>6.3</v>
      </c>
      <c r="AC1342">
        <f t="shared" si="20"/>
        <v>0</v>
      </c>
    </row>
    <row r="1343" spans="1:29" x14ac:dyDescent="0.25">
      <c r="A1343" t="s">
        <v>24</v>
      </c>
      <c r="B1343">
        <v>2000</v>
      </c>
      <c r="C1343" t="s">
        <v>25</v>
      </c>
      <c r="D1343" t="s">
        <v>36</v>
      </c>
      <c r="E1343">
        <v>146</v>
      </c>
      <c r="F1343" t="s">
        <v>37</v>
      </c>
      <c r="G1343" t="s">
        <v>28</v>
      </c>
      <c r="H1343" t="s">
        <v>57</v>
      </c>
      <c r="I1343" t="s">
        <v>24</v>
      </c>
      <c r="J1343" t="s">
        <v>30</v>
      </c>
      <c r="K1343">
        <v>1998</v>
      </c>
      <c r="L1343" t="s">
        <v>38</v>
      </c>
      <c r="M1343" t="s">
        <v>57</v>
      </c>
      <c r="N1343">
        <v>1840</v>
      </c>
      <c r="P1343" t="s">
        <v>41</v>
      </c>
      <c r="Q1343">
        <v>5</v>
      </c>
      <c r="R1343" t="s">
        <v>33</v>
      </c>
      <c r="T1343">
        <v>4</v>
      </c>
      <c r="U1343" t="s">
        <v>34</v>
      </c>
      <c r="V1343" t="s">
        <v>49</v>
      </c>
      <c r="W1343" s="1">
        <f>IF(M1343="Neu",DATE(2018,2,1),DATE(RIGHT(M1343,4),1,1))</f>
        <v>43132</v>
      </c>
      <c r="X1343" s="3">
        <f ca="1">TODAY()-W1343</f>
        <v>105</v>
      </c>
      <c r="Y1343">
        <v>54800</v>
      </c>
      <c r="Z1343">
        <v>10</v>
      </c>
      <c r="AA1343" s="4">
        <f ca="1">X1343/365</f>
        <v>0.28767123287671231</v>
      </c>
      <c r="AB1343">
        <v>6.3</v>
      </c>
      <c r="AC1343">
        <f t="shared" si="20"/>
        <v>0</v>
      </c>
    </row>
    <row r="1344" spans="1:29" x14ac:dyDescent="0.25">
      <c r="A1344" t="s">
        <v>24</v>
      </c>
      <c r="B1344">
        <v>2000</v>
      </c>
      <c r="C1344" t="s">
        <v>25</v>
      </c>
      <c r="D1344" t="s">
        <v>38</v>
      </c>
      <c r="E1344">
        <v>146</v>
      </c>
      <c r="F1344" t="s">
        <v>37</v>
      </c>
      <c r="G1344" t="s">
        <v>28</v>
      </c>
      <c r="H1344" t="s">
        <v>57</v>
      </c>
      <c r="I1344" t="s">
        <v>24</v>
      </c>
      <c r="J1344" t="s">
        <v>30</v>
      </c>
      <c r="K1344">
        <v>1998</v>
      </c>
      <c r="L1344" t="s">
        <v>38</v>
      </c>
      <c r="M1344" t="s">
        <v>57</v>
      </c>
      <c r="N1344">
        <v>1840</v>
      </c>
      <c r="P1344" t="s">
        <v>41</v>
      </c>
      <c r="Q1344">
        <v>5</v>
      </c>
      <c r="R1344" t="s">
        <v>33</v>
      </c>
      <c r="T1344">
        <v>4</v>
      </c>
      <c r="U1344" t="s">
        <v>34</v>
      </c>
      <c r="V1344" t="s">
        <v>49</v>
      </c>
      <c r="W1344" s="1">
        <f>IF(M1344="Neu",DATE(2018,2,1),DATE(RIGHT(M1344,4),1,1))</f>
        <v>43132</v>
      </c>
      <c r="X1344" s="3">
        <f ca="1">TODAY()-W1344</f>
        <v>105</v>
      </c>
      <c r="Y1344">
        <v>38790</v>
      </c>
      <c r="Z1344">
        <v>4</v>
      </c>
      <c r="AA1344" s="4">
        <f ca="1">X1344/365</f>
        <v>0.28767123287671231</v>
      </c>
      <c r="AB1344">
        <v>6.3</v>
      </c>
      <c r="AC1344">
        <f t="shared" si="20"/>
        <v>0</v>
      </c>
    </row>
    <row r="1345" spans="1:29" x14ac:dyDescent="0.25">
      <c r="A1345" t="s">
        <v>24</v>
      </c>
      <c r="B1345" t="s">
        <v>68</v>
      </c>
      <c r="C1345" t="s">
        <v>25</v>
      </c>
      <c r="D1345" t="s">
        <v>42</v>
      </c>
      <c r="E1345">
        <v>146</v>
      </c>
      <c r="F1345" t="s">
        <v>27</v>
      </c>
      <c r="G1345" t="s">
        <v>28</v>
      </c>
      <c r="H1345" t="s">
        <v>57</v>
      </c>
      <c r="I1345" t="s">
        <v>24</v>
      </c>
      <c r="J1345" t="s">
        <v>30</v>
      </c>
      <c r="K1345">
        <v>1998</v>
      </c>
      <c r="L1345" t="s">
        <v>44</v>
      </c>
      <c r="M1345" t="s">
        <v>57</v>
      </c>
      <c r="N1345">
        <v>1615</v>
      </c>
      <c r="P1345" t="s">
        <v>41</v>
      </c>
      <c r="Q1345">
        <v>5</v>
      </c>
      <c r="R1345" t="s">
        <v>33</v>
      </c>
      <c r="T1345">
        <v>4</v>
      </c>
      <c r="U1345" t="s">
        <v>34</v>
      </c>
      <c r="V1345" t="s">
        <v>49</v>
      </c>
      <c r="W1345" s="1">
        <f>IF(M1345="Neu",DATE(2018,2,1),DATE(RIGHT(M1345,4),1,1))</f>
        <v>43132</v>
      </c>
      <c r="X1345" s="3">
        <f ca="1">TODAY()-W1345</f>
        <v>105</v>
      </c>
      <c r="Y1345">
        <v>48400</v>
      </c>
      <c r="Z1345">
        <v>10</v>
      </c>
      <c r="AA1345" s="4">
        <f ca="1">X1345/365</f>
        <v>0.28767123287671231</v>
      </c>
      <c r="AB1345">
        <v>6.3</v>
      </c>
      <c r="AC1345">
        <f t="shared" si="20"/>
        <v>0</v>
      </c>
    </row>
    <row r="1346" spans="1:29" x14ac:dyDescent="0.25">
      <c r="A1346" t="s">
        <v>24</v>
      </c>
      <c r="B1346">
        <v>2000</v>
      </c>
      <c r="C1346" t="s">
        <v>25</v>
      </c>
      <c r="D1346" t="s">
        <v>54</v>
      </c>
      <c r="E1346">
        <v>149</v>
      </c>
      <c r="F1346" t="s">
        <v>27</v>
      </c>
      <c r="G1346" t="s">
        <v>28</v>
      </c>
      <c r="H1346" t="s">
        <v>57</v>
      </c>
      <c r="I1346" t="s">
        <v>33</v>
      </c>
      <c r="J1346" t="s">
        <v>30</v>
      </c>
      <c r="K1346">
        <v>1998</v>
      </c>
      <c r="L1346" t="s">
        <v>150</v>
      </c>
      <c r="M1346" t="s">
        <v>57</v>
      </c>
      <c r="N1346">
        <v>1840</v>
      </c>
      <c r="P1346" t="s">
        <v>41</v>
      </c>
      <c r="Q1346">
        <v>5</v>
      </c>
      <c r="R1346" t="s">
        <v>33</v>
      </c>
      <c r="T1346">
        <v>4</v>
      </c>
      <c r="U1346" t="s">
        <v>34</v>
      </c>
      <c r="V1346" t="s">
        <v>49</v>
      </c>
      <c r="W1346" s="1">
        <f>IF(M1346="Neu",DATE(2018,2,1),DATE(RIGHT(M1346,4),1,1))</f>
        <v>43132</v>
      </c>
      <c r="X1346" s="3">
        <f ca="1">TODAY()-W1346</f>
        <v>105</v>
      </c>
      <c r="Y1346">
        <v>54700</v>
      </c>
      <c r="Z1346">
        <v>10</v>
      </c>
      <c r="AA1346" s="4">
        <f ca="1">X1346/365</f>
        <v>0.28767123287671231</v>
      </c>
      <c r="AB1346">
        <v>6.4</v>
      </c>
      <c r="AC1346">
        <f t="shared" si="20"/>
        <v>0</v>
      </c>
    </row>
    <row r="1347" spans="1:29" x14ac:dyDescent="0.25">
      <c r="A1347" t="s">
        <v>24</v>
      </c>
      <c r="B1347">
        <v>2000</v>
      </c>
      <c r="C1347" t="s">
        <v>25</v>
      </c>
      <c r="D1347" t="s">
        <v>109</v>
      </c>
      <c r="E1347">
        <v>146</v>
      </c>
      <c r="F1347" t="s">
        <v>27</v>
      </c>
      <c r="G1347" t="s">
        <v>28</v>
      </c>
      <c r="H1347" t="s">
        <v>57</v>
      </c>
      <c r="I1347" t="s">
        <v>33</v>
      </c>
      <c r="J1347" t="s">
        <v>30</v>
      </c>
      <c r="K1347">
        <v>1998</v>
      </c>
      <c r="L1347" t="s">
        <v>153</v>
      </c>
      <c r="M1347" t="s">
        <v>57</v>
      </c>
      <c r="N1347">
        <v>1615</v>
      </c>
      <c r="P1347" t="s">
        <v>41</v>
      </c>
      <c r="Q1347">
        <v>5</v>
      </c>
      <c r="R1347" t="s">
        <v>33</v>
      </c>
      <c r="T1347">
        <v>4</v>
      </c>
      <c r="U1347" t="s">
        <v>34</v>
      </c>
      <c r="V1347" t="s">
        <v>49</v>
      </c>
      <c r="W1347" s="1">
        <f>IF(M1347="Neu",DATE(2018,2,1),DATE(RIGHT(M1347,4),1,1))</f>
        <v>43132</v>
      </c>
      <c r="X1347" s="3">
        <f ca="1">TODAY()-W1347</f>
        <v>105</v>
      </c>
      <c r="Y1347">
        <v>49900</v>
      </c>
      <c r="Z1347">
        <v>100</v>
      </c>
      <c r="AA1347" s="4">
        <f ca="1">X1347/365</f>
        <v>0.28767123287671231</v>
      </c>
      <c r="AB1347">
        <v>6.3</v>
      </c>
      <c r="AC1347">
        <f t="shared" ref="AC1347:AC1410" si="21">IF(P1347="Diesel",1,0)</f>
        <v>0</v>
      </c>
    </row>
    <row r="1348" spans="1:29" x14ac:dyDescent="0.25">
      <c r="A1348" t="s">
        <v>33</v>
      </c>
      <c r="B1348">
        <v>2000</v>
      </c>
      <c r="C1348" t="s">
        <v>25</v>
      </c>
      <c r="D1348" t="s">
        <v>54</v>
      </c>
      <c r="E1348">
        <v>146</v>
      </c>
      <c r="F1348" t="s">
        <v>27</v>
      </c>
      <c r="G1348" t="s">
        <v>28</v>
      </c>
      <c r="H1348" t="s">
        <v>57</v>
      </c>
      <c r="I1348" t="s">
        <v>24</v>
      </c>
      <c r="J1348" t="s">
        <v>30</v>
      </c>
      <c r="K1348">
        <v>1998</v>
      </c>
      <c r="L1348" t="s">
        <v>155</v>
      </c>
      <c r="M1348" t="s">
        <v>57</v>
      </c>
      <c r="N1348">
        <v>1615</v>
      </c>
      <c r="P1348" t="s">
        <v>41</v>
      </c>
      <c r="Q1348">
        <v>5</v>
      </c>
      <c r="R1348" t="s">
        <v>33</v>
      </c>
      <c r="T1348">
        <v>4</v>
      </c>
      <c r="U1348" t="s">
        <v>34</v>
      </c>
      <c r="V1348" t="s">
        <v>49</v>
      </c>
      <c r="W1348" s="1">
        <f>IF(M1348="Neu",DATE(2018,2,1),DATE(RIGHT(M1348,4),1,1))</f>
        <v>43132</v>
      </c>
      <c r="X1348" s="3">
        <f ca="1">TODAY()-W1348</f>
        <v>105</v>
      </c>
      <c r="Y1348">
        <v>56600</v>
      </c>
      <c r="Z1348">
        <v>10</v>
      </c>
      <c r="AA1348" s="4">
        <f ca="1">X1348/365</f>
        <v>0.28767123287671231</v>
      </c>
      <c r="AB1348">
        <v>6.3</v>
      </c>
      <c r="AC1348">
        <f t="shared" si="21"/>
        <v>0</v>
      </c>
    </row>
    <row r="1349" spans="1:29" x14ac:dyDescent="0.25">
      <c r="A1349" t="s">
        <v>33</v>
      </c>
      <c r="B1349">
        <v>2000</v>
      </c>
      <c r="C1349" t="s">
        <v>25</v>
      </c>
      <c r="D1349" t="s">
        <v>109</v>
      </c>
      <c r="E1349">
        <v>146</v>
      </c>
      <c r="F1349" t="s">
        <v>37</v>
      </c>
      <c r="G1349" t="s">
        <v>28</v>
      </c>
      <c r="H1349" t="s">
        <v>57</v>
      </c>
      <c r="I1349" t="s">
        <v>33</v>
      </c>
      <c r="J1349" t="s">
        <v>30</v>
      </c>
      <c r="K1349">
        <v>1998</v>
      </c>
      <c r="L1349" t="s">
        <v>122</v>
      </c>
      <c r="M1349" t="s">
        <v>57</v>
      </c>
      <c r="N1349">
        <v>1840</v>
      </c>
      <c r="P1349" t="s">
        <v>41</v>
      </c>
      <c r="Q1349">
        <v>5</v>
      </c>
      <c r="R1349" t="s">
        <v>33</v>
      </c>
      <c r="T1349">
        <v>4</v>
      </c>
      <c r="U1349" t="s">
        <v>34</v>
      </c>
      <c r="V1349" t="s">
        <v>49</v>
      </c>
      <c r="W1349" s="1">
        <f>IF(M1349="Neu",DATE(2018,2,1),DATE(RIGHT(M1349,4),1,1))</f>
        <v>43132</v>
      </c>
      <c r="X1349" s="3">
        <f ca="1">TODAY()-W1349</f>
        <v>105</v>
      </c>
      <c r="Y1349">
        <v>49340</v>
      </c>
      <c r="Z1349">
        <v>1</v>
      </c>
      <c r="AA1349" s="4">
        <f ca="1">X1349/365</f>
        <v>0.28767123287671231</v>
      </c>
      <c r="AB1349">
        <v>6.3</v>
      </c>
      <c r="AC1349">
        <f t="shared" si="21"/>
        <v>0</v>
      </c>
    </row>
    <row r="1350" spans="1:29" x14ac:dyDescent="0.25">
      <c r="A1350" t="s">
        <v>33</v>
      </c>
      <c r="B1350">
        <v>2000</v>
      </c>
      <c r="C1350" t="s">
        <v>25</v>
      </c>
      <c r="D1350" t="s">
        <v>109</v>
      </c>
      <c r="E1350">
        <v>146</v>
      </c>
      <c r="F1350" t="s">
        <v>37</v>
      </c>
      <c r="G1350" t="s">
        <v>28</v>
      </c>
      <c r="H1350" t="s">
        <v>57</v>
      </c>
      <c r="I1350" t="s">
        <v>33</v>
      </c>
      <c r="J1350" t="s">
        <v>30</v>
      </c>
      <c r="K1350">
        <v>1998</v>
      </c>
      <c r="L1350" t="s">
        <v>156</v>
      </c>
      <c r="M1350" t="s">
        <v>57</v>
      </c>
      <c r="N1350">
        <v>1840</v>
      </c>
      <c r="P1350" t="s">
        <v>41</v>
      </c>
      <c r="Q1350">
        <v>5</v>
      </c>
      <c r="R1350" t="s">
        <v>33</v>
      </c>
      <c r="T1350">
        <v>4</v>
      </c>
      <c r="U1350" t="s">
        <v>34</v>
      </c>
      <c r="V1350" t="s">
        <v>49</v>
      </c>
      <c r="W1350" s="1">
        <f>IF(M1350="Neu",DATE(2018,2,1),DATE(RIGHT(M1350,4),1,1))</f>
        <v>43132</v>
      </c>
      <c r="X1350" s="3">
        <f ca="1">TODAY()-W1350</f>
        <v>105</v>
      </c>
      <c r="Y1350">
        <v>49340</v>
      </c>
      <c r="Z1350">
        <v>1</v>
      </c>
      <c r="AA1350" s="4">
        <f ca="1">X1350/365</f>
        <v>0.28767123287671231</v>
      </c>
      <c r="AB1350">
        <v>6.3</v>
      </c>
      <c r="AC1350">
        <f t="shared" si="21"/>
        <v>0</v>
      </c>
    </row>
    <row r="1351" spans="1:29" x14ac:dyDescent="0.25">
      <c r="A1351" t="s">
        <v>33</v>
      </c>
      <c r="B1351">
        <v>2000</v>
      </c>
      <c r="C1351" t="s">
        <v>25</v>
      </c>
      <c r="D1351" t="s">
        <v>157</v>
      </c>
      <c r="E1351">
        <v>146</v>
      </c>
      <c r="F1351" t="s">
        <v>37</v>
      </c>
      <c r="G1351" t="s">
        <v>28</v>
      </c>
      <c r="H1351" t="s">
        <v>57</v>
      </c>
      <c r="I1351" t="s">
        <v>33</v>
      </c>
      <c r="J1351" t="s">
        <v>30</v>
      </c>
      <c r="K1351">
        <v>1998</v>
      </c>
      <c r="L1351" t="s">
        <v>100</v>
      </c>
      <c r="M1351" t="s">
        <v>57</v>
      </c>
      <c r="N1351">
        <v>1840</v>
      </c>
      <c r="P1351" t="s">
        <v>41</v>
      </c>
      <c r="Q1351">
        <v>5</v>
      </c>
      <c r="R1351" t="s">
        <v>33</v>
      </c>
      <c r="T1351">
        <v>4</v>
      </c>
      <c r="U1351" t="s">
        <v>34</v>
      </c>
      <c r="V1351" t="s">
        <v>49</v>
      </c>
      <c r="W1351" s="1">
        <f>IF(M1351="Neu",DATE(2018,2,1),DATE(RIGHT(M1351,4),1,1))</f>
        <v>43132</v>
      </c>
      <c r="X1351" s="3">
        <f ca="1">TODAY()-W1351</f>
        <v>105</v>
      </c>
      <c r="Y1351">
        <v>57900</v>
      </c>
      <c r="Z1351">
        <v>10</v>
      </c>
      <c r="AA1351" s="4">
        <f ca="1">X1351/365</f>
        <v>0.28767123287671231</v>
      </c>
      <c r="AB1351">
        <v>6.3</v>
      </c>
      <c r="AC1351">
        <f t="shared" si="21"/>
        <v>0</v>
      </c>
    </row>
    <row r="1352" spans="1:29" x14ac:dyDescent="0.25">
      <c r="A1352" t="s">
        <v>33</v>
      </c>
      <c r="B1352">
        <v>2000</v>
      </c>
      <c r="C1352" t="s">
        <v>25</v>
      </c>
      <c r="D1352" t="s">
        <v>64</v>
      </c>
      <c r="E1352">
        <v>146</v>
      </c>
      <c r="F1352" t="s">
        <v>37</v>
      </c>
      <c r="G1352" t="s">
        <v>28</v>
      </c>
      <c r="H1352" t="s">
        <v>57</v>
      </c>
      <c r="I1352" t="s">
        <v>33</v>
      </c>
      <c r="J1352" t="s">
        <v>30</v>
      </c>
      <c r="K1352">
        <v>1998</v>
      </c>
      <c r="L1352" t="s">
        <v>122</v>
      </c>
      <c r="M1352" t="s">
        <v>57</v>
      </c>
      <c r="N1352">
        <v>1840</v>
      </c>
      <c r="P1352" t="s">
        <v>41</v>
      </c>
      <c r="Q1352">
        <v>5</v>
      </c>
      <c r="R1352" t="s">
        <v>33</v>
      </c>
      <c r="T1352">
        <v>4</v>
      </c>
      <c r="U1352" t="s">
        <v>34</v>
      </c>
      <c r="V1352" t="s">
        <v>49</v>
      </c>
      <c r="W1352" s="1">
        <f>IF(M1352="Neu",DATE(2018,2,1),DATE(RIGHT(M1352,4),1,1))</f>
        <v>43132</v>
      </c>
      <c r="X1352" s="3">
        <f ca="1">TODAY()-W1352</f>
        <v>105</v>
      </c>
      <c r="Y1352">
        <v>48660</v>
      </c>
      <c r="Z1352">
        <v>1</v>
      </c>
      <c r="AA1352" s="4">
        <f ca="1">X1352/365</f>
        <v>0.28767123287671231</v>
      </c>
      <c r="AB1352">
        <v>6.3</v>
      </c>
      <c r="AC1352">
        <f t="shared" si="21"/>
        <v>0</v>
      </c>
    </row>
    <row r="1353" spans="1:29" x14ac:dyDescent="0.25">
      <c r="A1353" t="s">
        <v>24</v>
      </c>
      <c r="B1353">
        <v>2000</v>
      </c>
      <c r="C1353" t="s">
        <v>25</v>
      </c>
      <c r="D1353" t="s">
        <v>42</v>
      </c>
      <c r="E1353">
        <v>149</v>
      </c>
      <c r="F1353" t="s">
        <v>27</v>
      </c>
      <c r="G1353" t="s">
        <v>28</v>
      </c>
      <c r="H1353" t="s">
        <v>57</v>
      </c>
      <c r="I1353" t="s">
        <v>24</v>
      </c>
      <c r="J1353" t="s">
        <v>30</v>
      </c>
      <c r="K1353">
        <v>1998</v>
      </c>
      <c r="L1353" t="s">
        <v>38</v>
      </c>
      <c r="M1353" t="s">
        <v>57</v>
      </c>
      <c r="N1353">
        <v>1840</v>
      </c>
      <c r="P1353" t="s">
        <v>41</v>
      </c>
      <c r="Q1353">
        <v>5</v>
      </c>
      <c r="R1353" t="s">
        <v>33</v>
      </c>
      <c r="T1353">
        <v>4</v>
      </c>
      <c r="U1353" t="s">
        <v>34</v>
      </c>
      <c r="V1353" t="s">
        <v>49</v>
      </c>
      <c r="W1353" s="1">
        <f>IF(M1353="Neu",DATE(2018,2,1),DATE(RIGHT(M1353,4),1,1))</f>
        <v>43132</v>
      </c>
      <c r="X1353" s="3">
        <f ca="1">TODAY()-W1353</f>
        <v>105</v>
      </c>
      <c r="Y1353">
        <v>52500</v>
      </c>
      <c r="Z1353">
        <v>10</v>
      </c>
      <c r="AA1353" s="4">
        <f ca="1">X1353/365</f>
        <v>0.28767123287671231</v>
      </c>
      <c r="AB1353">
        <v>6.4</v>
      </c>
      <c r="AC1353">
        <f t="shared" si="21"/>
        <v>0</v>
      </c>
    </row>
    <row r="1354" spans="1:29" x14ac:dyDescent="0.25">
      <c r="A1354" t="s">
        <v>24</v>
      </c>
      <c r="B1354">
        <v>2000</v>
      </c>
      <c r="C1354" t="s">
        <v>25</v>
      </c>
      <c r="D1354" t="s">
        <v>61</v>
      </c>
      <c r="E1354">
        <v>146</v>
      </c>
      <c r="F1354" t="s">
        <v>37</v>
      </c>
      <c r="G1354" t="s">
        <v>28</v>
      </c>
      <c r="H1354" t="s">
        <v>57</v>
      </c>
      <c r="I1354" t="s">
        <v>24</v>
      </c>
      <c r="J1354" t="s">
        <v>30</v>
      </c>
      <c r="K1354">
        <v>1998</v>
      </c>
      <c r="L1354" t="s">
        <v>48</v>
      </c>
      <c r="M1354" t="s">
        <v>57</v>
      </c>
      <c r="N1354">
        <v>1840</v>
      </c>
      <c r="P1354" t="s">
        <v>41</v>
      </c>
      <c r="Q1354">
        <v>5</v>
      </c>
      <c r="R1354" t="s">
        <v>33</v>
      </c>
      <c r="T1354">
        <v>4</v>
      </c>
      <c r="U1354" t="s">
        <v>34</v>
      </c>
      <c r="V1354" t="s">
        <v>49</v>
      </c>
      <c r="W1354" s="1">
        <f>IF(M1354="Neu",DATE(2018,2,1),DATE(RIGHT(M1354,4),1,1))</f>
        <v>43132</v>
      </c>
      <c r="X1354" s="3">
        <f ca="1">TODAY()-W1354</f>
        <v>105</v>
      </c>
      <c r="Y1354">
        <v>51500</v>
      </c>
      <c r="Z1354">
        <v>3</v>
      </c>
      <c r="AA1354" s="4">
        <f ca="1">X1354/365</f>
        <v>0.28767123287671231</v>
      </c>
      <c r="AB1354">
        <v>6.3</v>
      </c>
      <c r="AC1354">
        <f t="shared" si="21"/>
        <v>0</v>
      </c>
    </row>
    <row r="1355" spans="1:29" x14ac:dyDescent="0.25">
      <c r="A1355" t="s">
        <v>24</v>
      </c>
      <c r="B1355" t="s">
        <v>68</v>
      </c>
      <c r="C1355" t="s">
        <v>25</v>
      </c>
      <c r="D1355" t="s">
        <v>143</v>
      </c>
      <c r="E1355">
        <v>149</v>
      </c>
      <c r="F1355" t="s">
        <v>27</v>
      </c>
      <c r="G1355" t="s">
        <v>28</v>
      </c>
      <c r="H1355" t="s">
        <v>57</v>
      </c>
      <c r="I1355" t="s">
        <v>24</v>
      </c>
      <c r="J1355" t="s">
        <v>70</v>
      </c>
      <c r="K1355">
        <v>1998</v>
      </c>
      <c r="L1355" t="s">
        <v>100</v>
      </c>
      <c r="M1355" t="s">
        <v>57</v>
      </c>
      <c r="N1355">
        <v>1615</v>
      </c>
      <c r="P1355" t="s">
        <v>41</v>
      </c>
      <c r="Q1355">
        <v>5</v>
      </c>
      <c r="R1355" t="s">
        <v>33</v>
      </c>
      <c r="T1355">
        <v>4</v>
      </c>
      <c r="U1355" t="s">
        <v>34</v>
      </c>
      <c r="V1355" t="s">
        <v>49</v>
      </c>
      <c r="W1355" s="1">
        <f>IF(M1355="Neu",DATE(2018,2,1),DATE(RIGHT(M1355,4),1,1))</f>
        <v>43132</v>
      </c>
      <c r="X1355" s="3">
        <f ca="1">TODAY()-W1355</f>
        <v>105</v>
      </c>
      <c r="Y1355">
        <v>62900</v>
      </c>
      <c r="Z1355">
        <v>10</v>
      </c>
      <c r="AA1355" s="4">
        <f ca="1">X1355/365</f>
        <v>0.28767123287671231</v>
      </c>
      <c r="AB1355">
        <v>6.4</v>
      </c>
      <c r="AC1355">
        <f t="shared" si="21"/>
        <v>0</v>
      </c>
    </row>
    <row r="1356" spans="1:29" x14ac:dyDescent="0.25">
      <c r="A1356" t="s">
        <v>24</v>
      </c>
      <c r="B1356">
        <v>2000</v>
      </c>
      <c r="C1356" t="s">
        <v>25</v>
      </c>
      <c r="D1356" t="s">
        <v>145</v>
      </c>
      <c r="E1356">
        <v>149</v>
      </c>
      <c r="F1356" t="s">
        <v>27</v>
      </c>
      <c r="G1356" t="s">
        <v>28</v>
      </c>
      <c r="H1356" t="s">
        <v>57</v>
      </c>
      <c r="I1356" t="s">
        <v>33</v>
      </c>
      <c r="J1356" t="s">
        <v>30</v>
      </c>
      <c r="K1356">
        <v>1998</v>
      </c>
      <c r="L1356" t="s">
        <v>100</v>
      </c>
      <c r="M1356" t="s">
        <v>57</v>
      </c>
      <c r="N1356">
        <v>1840</v>
      </c>
      <c r="P1356" t="s">
        <v>41</v>
      </c>
      <c r="Q1356">
        <v>5</v>
      </c>
      <c r="R1356" t="s">
        <v>33</v>
      </c>
      <c r="T1356">
        <v>4</v>
      </c>
      <c r="U1356" t="s">
        <v>34</v>
      </c>
      <c r="V1356" t="s">
        <v>49</v>
      </c>
      <c r="W1356" s="1">
        <f>IF(M1356="Neu",DATE(2018,2,1),DATE(RIGHT(M1356,4),1,1))</f>
        <v>43132</v>
      </c>
      <c r="X1356" s="3">
        <f ca="1">TODAY()-W1356</f>
        <v>105</v>
      </c>
      <c r="Y1356">
        <v>64300</v>
      </c>
      <c r="Z1356">
        <v>10</v>
      </c>
      <c r="AA1356" s="4">
        <f ca="1">X1356/365</f>
        <v>0.28767123287671231</v>
      </c>
      <c r="AB1356">
        <v>6.4</v>
      </c>
      <c r="AC1356">
        <f t="shared" si="21"/>
        <v>0</v>
      </c>
    </row>
    <row r="1357" spans="1:29" x14ac:dyDescent="0.25">
      <c r="A1357" t="s">
        <v>33</v>
      </c>
      <c r="B1357">
        <v>2000</v>
      </c>
      <c r="C1357" t="s">
        <v>25</v>
      </c>
      <c r="D1357" t="s">
        <v>141</v>
      </c>
      <c r="E1357">
        <v>149</v>
      </c>
      <c r="F1357" t="s">
        <v>27</v>
      </c>
      <c r="G1357" t="s">
        <v>28</v>
      </c>
      <c r="H1357" t="s">
        <v>57</v>
      </c>
      <c r="I1357" t="s">
        <v>24</v>
      </c>
      <c r="J1357" t="s">
        <v>30</v>
      </c>
      <c r="K1357">
        <v>1998</v>
      </c>
      <c r="L1357" t="s">
        <v>142</v>
      </c>
      <c r="M1357" t="s">
        <v>57</v>
      </c>
      <c r="N1357">
        <v>1615</v>
      </c>
      <c r="P1357" t="s">
        <v>41</v>
      </c>
      <c r="Q1357">
        <v>5</v>
      </c>
      <c r="R1357" t="s">
        <v>33</v>
      </c>
      <c r="T1357">
        <v>4</v>
      </c>
      <c r="U1357" t="s">
        <v>34</v>
      </c>
      <c r="V1357" t="s">
        <v>49</v>
      </c>
      <c r="W1357" s="1">
        <f>IF(M1357="Neu",DATE(2018,2,1),DATE(RIGHT(M1357,4),1,1))</f>
        <v>43132</v>
      </c>
      <c r="X1357" s="3">
        <f ca="1">TODAY()-W1357</f>
        <v>105</v>
      </c>
      <c r="Y1357">
        <v>53000</v>
      </c>
      <c r="Z1357">
        <v>1</v>
      </c>
      <c r="AA1357" s="4">
        <f ca="1">X1357/365</f>
        <v>0.28767123287671231</v>
      </c>
      <c r="AB1357">
        <v>6.4</v>
      </c>
      <c r="AC1357">
        <f t="shared" si="21"/>
        <v>0</v>
      </c>
    </row>
    <row r="1358" spans="1:29" x14ac:dyDescent="0.25">
      <c r="A1358" t="s">
        <v>33</v>
      </c>
      <c r="B1358">
        <v>2000</v>
      </c>
      <c r="C1358" t="s">
        <v>25</v>
      </c>
      <c r="D1358" t="s">
        <v>145</v>
      </c>
      <c r="E1358">
        <v>149</v>
      </c>
      <c r="F1358" t="s">
        <v>27</v>
      </c>
      <c r="G1358" t="s">
        <v>28</v>
      </c>
      <c r="H1358" t="s">
        <v>57</v>
      </c>
      <c r="I1358" t="s">
        <v>24</v>
      </c>
      <c r="J1358" t="s">
        <v>30</v>
      </c>
      <c r="K1358">
        <v>1998</v>
      </c>
      <c r="L1358" t="s">
        <v>84</v>
      </c>
      <c r="M1358" t="s">
        <v>57</v>
      </c>
      <c r="N1358">
        <v>1840</v>
      </c>
      <c r="P1358" t="s">
        <v>41</v>
      </c>
      <c r="Q1358">
        <v>5</v>
      </c>
      <c r="R1358" t="s">
        <v>33</v>
      </c>
      <c r="T1358">
        <v>4</v>
      </c>
      <c r="U1358" t="s">
        <v>34</v>
      </c>
      <c r="V1358" t="s">
        <v>49</v>
      </c>
      <c r="W1358" s="1">
        <f>IF(M1358="Neu",DATE(2018,2,1),DATE(RIGHT(M1358,4),1,1))</f>
        <v>43132</v>
      </c>
      <c r="X1358" s="3">
        <f ca="1">TODAY()-W1358</f>
        <v>105</v>
      </c>
      <c r="Y1358">
        <v>58900</v>
      </c>
      <c r="Z1358">
        <v>20</v>
      </c>
      <c r="AA1358" s="4">
        <f ca="1">X1358/365</f>
        <v>0.28767123287671231</v>
      </c>
      <c r="AB1358">
        <v>6.4</v>
      </c>
      <c r="AC1358">
        <f t="shared" si="21"/>
        <v>0</v>
      </c>
    </row>
    <row r="1359" spans="1:29" x14ac:dyDescent="0.25">
      <c r="A1359" t="s">
        <v>24</v>
      </c>
      <c r="B1359">
        <v>2000</v>
      </c>
      <c r="C1359" t="s">
        <v>25</v>
      </c>
      <c r="D1359" t="s">
        <v>145</v>
      </c>
      <c r="E1359">
        <v>149</v>
      </c>
      <c r="F1359" t="s">
        <v>27</v>
      </c>
      <c r="G1359" t="s">
        <v>28</v>
      </c>
      <c r="H1359" t="s">
        <v>57</v>
      </c>
      <c r="I1359" t="s">
        <v>24</v>
      </c>
      <c r="J1359" t="s">
        <v>30</v>
      </c>
      <c r="K1359">
        <v>1998</v>
      </c>
      <c r="L1359" t="s">
        <v>194</v>
      </c>
      <c r="M1359" t="s">
        <v>57</v>
      </c>
      <c r="N1359">
        <v>1615</v>
      </c>
      <c r="P1359" t="s">
        <v>41</v>
      </c>
      <c r="Q1359">
        <v>5</v>
      </c>
      <c r="R1359" t="s">
        <v>33</v>
      </c>
      <c r="T1359">
        <v>4</v>
      </c>
      <c r="U1359" t="s">
        <v>34</v>
      </c>
      <c r="V1359" t="s">
        <v>49</v>
      </c>
      <c r="W1359" s="1">
        <f>IF(M1359="Neu",DATE(2018,2,1),DATE(RIGHT(M1359,4),1,1))</f>
        <v>43132</v>
      </c>
      <c r="X1359" s="3">
        <f ca="1">TODAY()-W1359</f>
        <v>105</v>
      </c>
      <c r="Y1359">
        <v>55900</v>
      </c>
      <c r="Z1359">
        <v>100</v>
      </c>
      <c r="AA1359" s="4">
        <f ca="1">X1359/365</f>
        <v>0.28767123287671231</v>
      </c>
      <c r="AB1359">
        <v>6.4</v>
      </c>
      <c r="AC1359">
        <f t="shared" si="21"/>
        <v>0</v>
      </c>
    </row>
    <row r="1360" spans="1:29" x14ac:dyDescent="0.25">
      <c r="A1360" t="s">
        <v>33</v>
      </c>
      <c r="B1360">
        <v>2000</v>
      </c>
      <c r="C1360" t="s">
        <v>25</v>
      </c>
      <c r="D1360" t="s">
        <v>145</v>
      </c>
      <c r="E1360">
        <v>149</v>
      </c>
      <c r="F1360" t="s">
        <v>27</v>
      </c>
      <c r="G1360" t="s">
        <v>28</v>
      </c>
      <c r="H1360" t="s">
        <v>57</v>
      </c>
      <c r="I1360" t="s">
        <v>33</v>
      </c>
      <c r="J1360" t="s">
        <v>30</v>
      </c>
      <c r="K1360">
        <v>1998</v>
      </c>
      <c r="L1360" t="s">
        <v>195</v>
      </c>
      <c r="M1360" t="s">
        <v>57</v>
      </c>
      <c r="N1360">
        <v>1840</v>
      </c>
      <c r="P1360" t="s">
        <v>41</v>
      </c>
      <c r="Q1360">
        <v>5</v>
      </c>
      <c r="R1360" t="s">
        <v>33</v>
      </c>
      <c r="T1360">
        <v>4</v>
      </c>
      <c r="U1360" t="s">
        <v>34</v>
      </c>
      <c r="V1360" t="s">
        <v>49</v>
      </c>
      <c r="W1360" s="1">
        <f>IF(M1360="Neu",DATE(2018,2,1),DATE(RIGHT(M1360,4),1,1))</f>
        <v>43132</v>
      </c>
      <c r="X1360" s="3">
        <f ca="1">TODAY()-W1360</f>
        <v>105</v>
      </c>
      <c r="Y1360">
        <v>57110</v>
      </c>
      <c r="Z1360">
        <v>1</v>
      </c>
      <c r="AA1360" s="4">
        <f ca="1">X1360/365</f>
        <v>0.28767123287671231</v>
      </c>
      <c r="AB1360">
        <v>6.4</v>
      </c>
      <c r="AC1360">
        <f t="shared" si="21"/>
        <v>0</v>
      </c>
    </row>
    <row r="1361" spans="1:29" x14ac:dyDescent="0.25">
      <c r="A1361" t="s">
        <v>24</v>
      </c>
      <c r="B1361">
        <v>2000</v>
      </c>
      <c r="C1361" t="s">
        <v>25</v>
      </c>
      <c r="D1361" t="s">
        <v>36</v>
      </c>
      <c r="E1361">
        <v>149</v>
      </c>
      <c r="F1361" t="s">
        <v>27</v>
      </c>
      <c r="G1361" t="s">
        <v>28</v>
      </c>
      <c r="H1361" t="s">
        <v>57</v>
      </c>
      <c r="I1361" t="s">
        <v>24</v>
      </c>
      <c r="J1361" t="s">
        <v>30</v>
      </c>
      <c r="K1361">
        <v>1998</v>
      </c>
      <c r="M1361" t="s">
        <v>57</v>
      </c>
      <c r="N1361">
        <v>1615</v>
      </c>
      <c r="P1361" t="s">
        <v>41</v>
      </c>
      <c r="Q1361">
        <v>5</v>
      </c>
      <c r="R1361" t="s">
        <v>33</v>
      </c>
      <c r="T1361">
        <v>4</v>
      </c>
      <c r="U1361" t="s">
        <v>34</v>
      </c>
      <c r="V1361" t="s">
        <v>49</v>
      </c>
      <c r="W1361" s="1">
        <f>IF(M1361="Neu",DATE(2018,2,1),DATE(RIGHT(M1361,4),1,1))</f>
        <v>43132</v>
      </c>
      <c r="X1361" s="3">
        <f ca="1">TODAY()-W1361</f>
        <v>105</v>
      </c>
      <c r="Y1361">
        <v>58490</v>
      </c>
      <c r="Z1361">
        <v>10</v>
      </c>
      <c r="AA1361" s="4">
        <f ca="1">X1361/365</f>
        <v>0.28767123287671231</v>
      </c>
      <c r="AB1361">
        <v>6.4</v>
      </c>
      <c r="AC1361">
        <f t="shared" si="21"/>
        <v>0</v>
      </c>
    </row>
    <row r="1362" spans="1:29" x14ac:dyDescent="0.25">
      <c r="A1362" t="s">
        <v>24</v>
      </c>
      <c r="B1362">
        <v>2000</v>
      </c>
      <c r="C1362" t="s">
        <v>25</v>
      </c>
      <c r="D1362" t="s">
        <v>42</v>
      </c>
      <c r="E1362">
        <v>152</v>
      </c>
      <c r="F1362" t="s">
        <v>27</v>
      </c>
      <c r="G1362" t="s">
        <v>28</v>
      </c>
      <c r="H1362" t="s">
        <v>57</v>
      </c>
      <c r="I1362" t="s">
        <v>24</v>
      </c>
      <c r="J1362" t="s">
        <v>30</v>
      </c>
      <c r="K1362">
        <v>1998</v>
      </c>
      <c r="L1362" t="s">
        <v>38</v>
      </c>
      <c r="M1362" t="s">
        <v>57</v>
      </c>
      <c r="N1362">
        <v>1840</v>
      </c>
      <c r="P1362" t="s">
        <v>41</v>
      </c>
      <c r="Q1362">
        <v>5</v>
      </c>
      <c r="R1362" t="s">
        <v>33</v>
      </c>
      <c r="T1362">
        <v>4</v>
      </c>
      <c r="U1362" t="s">
        <v>34</v>
      </c>
      <c r="V1362" t="s">
        <v>49</v>
      </c>
      <c r="W1362" s="1">
        <f>IF(M1362="Neu",DATE(2018,2,1),DATE(RIGHT(M1362,4),1,1))</f>
        <v>43132</v>
      </c>
      <c r="X1362" s="3">
        <f ca="1">TODAY()-W1362</f>
        <v>105</v>
      </c>
      <c r="Y1362">
        <v>59500</v>
      </c>
      <c r="Z1362">
        <v>3</v>
      </c>
      <c r="AA1362" s="4">
        <f ca="1">X1362/365</f>
        <v>0.28767123287671231</v>
      </c>
      <c r="AB1362">
        <v>6.6</v>
      </c>
      <c r="AC1362">
        <f t="shared" si="21"/>
        <v>0</v>
      </c>
    </row>
    <row r="1363" spans="1:29" x14ac:dyDescent="0.25">
      <c r="A1363" t="s">
        <v>24</v>
      </c>
      <c r="B1363">
        <v>2000</v>
      </c>
      <c r="C1363" t="s">
        <v>25</v>
      </c>
      <c r="D1363" t="s">
        <v>42</v>
      </c>
      <c r="E1363">
        <v>149</v>
      </c>
      <c r="F1363" t="s">
        <v>27</v>
      </c>
      <c r="G1363" t="s">
        <v>28</v>
      </c>
      <c r="H1363" t="s">
        <v>57</v>
      </c>
      <c r="I1363" t="s">
        <v>24</v>
      </c>
      <c r="J1363" t="s">
        <v>30</v>
      </c>
      <c r="K1363">
        <v>1998</v>
      </c>
      <c r="L1363" t="s">
        <v>38</v>
      </c>
      <c r="M1363" t="s">
        <v>57</v>
      </c>
      <c r="N1363">
        <v>1615</v>
      </c>
      <c r="P1363" t="s">
        <v>41</v>
      </c>
      <c r="Q1363">
        <v>5</v>
      </c>
      <c r="R1363" t="s">
        <v>33</v>
      </c>
      <c r="T1363">
        <v>4</v>
      </c>
      <c r="U1363" t="s">
        <v>34</v>
      </c>
      <c r="V1363" t="s">
        <v>49</v>
      </c>
      <c r="W1363" s="1">
        <f>IF(M1363="Neu",DATE(2018,2,1),DATE(RIGHT(M1363,4),1,1))</f>
        <v>43132</v>
      </c>
      <c r="X1363" s="3">
        <f ca="1">TODAY()-W1363</f>
        <v>105</v>
      </c>
      <c r="Y1363">
        <v>60900</v>
      </c>
      <c r="Z1363">
        <v>8</v>
      </c>
      <c r="AA1363" s="4">
        <f ca="1">X1363/365</f>
        <v>0.28767123287671231</v>
      </c>
      <c r="AB1363">
        <v>6.4</v>
      </c>
      <c r="AC1363">
        <f t="shared" si="21"/>
        <v>0</v>
      </c>
    </row>
    <row r="1364" spans="1:29" x14ac:dyDescent="0.25">
      <c r="A1364" t="s">
        <v>24</v>
      </c>
      <c r="B1364">
        <v>2000</v>
      </c>
      <c r="C1364" t="s">
        <v>25</v>
      </c>
      <c r="D1364" t="s">
        <v>42</v>
      </c>
      <c r="E1364">
        <v>149</v>
      </c>
      <c r="F1364" t="s">
        <v>27</v>
      </c>
      <c r="G1364" t="s">
        <v>28</v>
      </c>
      <c r="H1364" t="s">
        <v>57</v>
      </c>
      <c r="I1364" t="s">
        <v>24</v>
      </c>
      <c r="J1364" t="s">
        <v>30</v>
      </c>
      <c r="K1364">
        <v>1998</v>
      </c>
      <c r="L1364" t="s">
        <v>38</v>
      </c>
      <c r="M1364" t="s">
        <v>57</v>
      </c>
      <c r="N1364">
        <v>1615</v>
      </c>
      <c r="P1364" t="s">
        <v>41</v>
      </c>
      <c r="Q1364">
        <v>5</v>
      </c>
      <c r="R1364" t="s">
        <v>33</v>
      </c>
      <c r="T1364">
        <v>4</v>
      </c>
      <c r="U1364" t="s">
        <v>34</v>
      </c>
      <c r="V1364" t="s">
        <v>49</v>
      </c>
      <c r="W1364" s="1">
        <f>IF(M1364="Neu",DATE(2018,2,1),DATE(RIGHT(M1364,4),1,1))</f>
        <v>43132</v>
      </c>
      <c r="X1364" s="3">
        <f ca="1">TODAY()-W1364</f>
        <v>105</v>
      </c>
      <c r="Y1364">
        <v>58900</v>
      </c>
      <c r="Z1364">
        <v>44</v>
      </c>
      <c r="AA1364" s="4">
        <f ca="1">X1364/365</f>
        <v>0.28767123287671231</v>
      </c>
      <c r="AB1364">
        <v>6.4</v>
      </c>
      <c r="AC1364">
        <f t="shared" si="21"/>
        <v>0</v>
      </c>
    </row>
    <row r="1365" spans="1:29" x14ac:dyDescent="0.25">
      <c r="A1365" t="s">
        <v>24</v>
      </c>
      <c r="B1365">
        <v>2000</v>
      </c>
      <c r="C1365" t="s">
        <v>25</v>
      </c>
      <c r="D1365" t="s">
        <v>61</v>
      </c>
      <c r="E1365">
        <v>152</v>
      </c>
      <c r="F1365" t="s">
        <v>27</v>
      </c>
      <c r="G1365" t="s">
        <v>28</v>
      </c>
      <c r="H1365" t="s">
        <v>57</v>
      </c>
      <c r="I1365" t="s">
        <v>24</v>
      </c>
      <c r="J1365" t="s">
        <v>30</v>
      </c>
      <c r="K1365">
        <v>1998</v>
      </c>
      <c r="L1365" t="s">
        <v>38</v>
      </c>
      <c r="M1365" t="s">
        <v>57</v>
      </c>
      <c r="N1365">
        <v>1840</v>
      </c>
      <c r="P1365" t="s">
        <v>41</v>
      </c>
      <c r="Q1365">
        <v>5</v>
      </c>
      <c r="R1365" t="s">
        <v>33</v>
      </c>
      <c r="T1365">
        <v>4</v>
      </c>
      <c r="U1365" t="s">
        <v>34</v>
      </c>
      <c r="V1365" t="s">
        <v>49</v>
      </c>
      <c r="W1365" s="1">
        <f>IF(M1365="Neu",DATE(2018,2,1),DATE(RIGHT(M1365,4),1,1))</f>
        <v>43132</v>
      </c>
      <c r="X1365" s="3">
        <f ca="1">TODAY()-W1365</f>
        <v>105</v>
      </c>
      <c r="Y1365">
        <v>62600</v>
      </c>
      <c r="Z1365">
        <v>10</v>
      </c>
      <c r="AA1365" s="4">
        <f ca="1">X1365/365</f>
        <v>0.28767123287671231</v>
      </c>
      <c r="AB1365">
        <v>6.6</v>
      </c>
      <c r="AC1365">
        <f t="shared" si="21"/>
        <v>0</v>
      </c>
    </row>
    <row r="1366" spans="1:29" x14ac:dyDescent="0.25">
      <c r="A1366" t="s">
        <v>24</v>
      </c>
      <c r="B1366">
        <v>2000</v>
      </c>
      <c r="C1366" t="s">
        <v>25</v>
      </c>
      <c r="D1366" t="s">
        <v>56</v>
      </c>
      <c r="E1366">
        <v>152</v>
      </c>
      <c r="F1366" t="s">
        <v>27</v>
      </c>
      <c r="G1366" t="s">
        <v>28</v>
      </c>
      <c r="H1366" t="s">
        <v>57</v>
      </c>
      <c r="I1366" t="s">
        <v>24</v>
      </c>
      <c r="J1366" t="s">
        <v>30</v>
      </c>
      <c r="K1366">
        <v>1998</v>
      </c>
      <c r="L1366" t="s">
        <v>38</v>
      </c>
      <c r="M1366" t="s">
        <v>57</v>
      </c>
      <c r="N1366">
        <v>1840</v>
      </c>
      <c r="P1366" t="s">
        <v>41</v>
      </c>
      <c r="Q1366">
        <v>5</v>
      </c>
      <c r="R1366" t="s">
        <v>33</v>
      </c>
      <c r="T1366">
        <v>4</v>
      </c>
      <c r="U1366" t="s">
        <v>34</v>
      </c>
      <c r="V1366" t="s">
        <v>49</v>
      </c>
      <c r="W1366" s="1">
        <f>IF(M1366="Neu",DATE(2018,2,1),DATE(RIGHT(M1366,4),1,1))</f>
        <v>43132</v>
      </c>
      <c r="X1366" s="3">
        <f ca="1">TODAY()-W1366</f>
        <v>105</v>
      </c>
      <c r="Y1366">
        <v>62650</v>
      </c>
      <c r="Z1366">
        <v>10</v>
      </c>
      <c r="AA1366" s="4">
        <f ca="1">X1366/365</f>
        <v>0.28767123287671231</v>
      </c>
      <c r="AB1366">
        <v>6.6</v>
      </c>
      <c r="AC1366">
        <f t="shared" si="21"/>
        <v>0</v>
      </c>
    </row>
    <row r="1367" spans="1:29" x14ac:dyDescent="0.25">
      <c r="A1367" t="s">
        <v>24</v>
      </c>
      <c r="B1367">
        <v>2000</v>
      </c>
      <c r="C1367" t="s">
        <v>25</v>
      </c>
      <c r="D1367" t="s">
        <v>26</v>
      </c>
      <c r="E1367">
        <v>149</v>
      </c>
      <c r="F1367" t="s">
        <v>27</v>
      </c>
      <c r="G1367" t="s">
        <v>28</v>
      </c>
      <c r="H1367" t="s">
        <v>57</v>
      </c>
      <c r="I1367" t="s">
        <v>24</v>
      </c>
      <c r="J1367" t="s">
        <v>30</v>
      </c>
      <c r="K1367">
        <v>1998</v>
      </c>
      <c r="L1367" t="s">
        <v>38</v>
      </c>
      <c r="M1367" t="s">
        <v>57</v>
      </c>
      <c r="N1367">
        <v>1615</v>
      </c>
      <c r="P1367" t="s">
        <v>41</v>
      </c>
      <c r="Q1367">
        <v>5</v>
      </c>
      <c r="R1367" t="s">
        <v>33</v>
      </c>
      <c r="T1367">
        <v>4</v>
      </c>
      <c r="U1367" t="s">
        <v>34</v>
      </c>
      <c r="V1367" t="s">
        <v>49</v>
      </c>
      <c r="W1367" s="1">
        <f>IF(M1367="Neu",DATE(2018,2,1),DATE(RIGHT(M1367,4),1,1))</f>
        <v>43132</v>
      </c>
      <c r="X1367" s="3">
        <f ca="1">TODAY()-W1367</f>
        <v>105</v>
      </c>
      <c r="Y1367">
        <v>61100</v>
      </c>
      <c r="Z1367">
        <v>1</v>
      </c>
      <c r="AA1367" s="4">
        <f ca="1">X1367/365</f>
        <v>0.28767123287671231</v>
      </c>
      <c r="AB1367">
        <v>6.4</v>
      </c>
      <c r="AC1367">
        <f t="shared" si="21"/>
        <v>0</v>
      </c>
    </row>
    <row r="1368" spans="1:29" x14ac:dyDescent="0.25">
      <c r="A1368" t="s">
        <v>24</v>
      </c>
      <c r="B1368">
        <v>2000</v>
      </c>
      <c r="C1368" t="s">
        <v>25</v>
      </c>
      <c r="D1368" t="s">
        <v>42</v>
      </c>
      <c r="E1368">
        <v>152</v>
      </c>
      <c r="F1368" t="s">
        <v>27</v>
      </c>
      <c r="G1368" t="s">
        <v>28</v>
      </c>
      <c r="H1368" t="s">
        <v>57</v>
      </c>
      <c r="I1368" t="s">
        <v>24</v>
      </c>
      <c r="J1368" t="s">
        <v>30</v>
      </c>
      <c r="K1368">
        <v>1998</v>
      </c>
      <c r="L1368" t="s">
        <v>38</v>
      </c>
      <c r="M1368" t="s">
        <v>57</v>
      </c>
      <c r="N1368">
        <v>1840</v>
      </c>
      <c r="O1368" s="1">
        <v>42964</v>
      </c>
      <c r="P1368" t="s">
        <v>41</v>
      </c>
      <c r="Q1368">
        <v>5</v>
      </c>
      <c r="R1368" t="s">
        <v>33</v>
      </c>
      <c r="T1368">
        <v>4</v>
      </c>
      <c r="U1368" t="s">
        <v>34</v>
      </c>
      <c r="V1368" t="s">
        <v>49</v>
      </c>
      <c r="W1368" s="1">
        <f>IF(M1368="Neu",DATE(2018,2,1),DATE(RIGHT(M1368,4),1,1))</f>
        <v>43132</v>
      </c>
      <c r="X1368" s="3">
        <f ca="1">TODAY()-W1368</f>
        <v>105</v>
      </c>
      <c r="Y1368">
        <v>57900</v>
      </c>
      <c r="Z1368">
        <v>1</v>
      </c>
      <c r="AA1368" s="4">
        <f ca="1">X1368/365</f>
        <v>0.28767123287671231</v>
      </c>
      <c r="AB1368">
        <v>6.6</v>
      </c>
      <c r="AC1368">
        <f t="shared" si="21"/>
        <v>0</v>
      </c>
    </row>
    <row r="1369" spans="1:29" x14ac:dyDescent="0.25">
      <c r="A1369" t="s">
        <v>24</v>
      </c>
      <c r="B1369">
        <v>2000</v>
      </c>
      <c r="C1369" t="s">
        <v>25</v>
      </c>
      <c r="D1369" t="s">
        <v>42</v>
      </c>
      <c r="E1369">
        <v>149</v>
      </c>
      <c r="F1369" t="s">
        <v>27</v>
      </c>
      <c r="G1369" t="s">
        <v>28</v>
      </c>
      <c r="H1369" t="s">
        <v>57</v>
      </c>
      <c r="I1369" t="s">
        <v>24</v>
      </c>
      <c r="J1369" t="s">
        <v>30</v>
      </c>
      <c r="K1369">
        <v>1998</v>
      </c>
      <c r="L1369" t="s">
        <v>38</v>
      </c>
      <c r="M1369" t="s">
        <v>57</v>
      </c>
      <c r="N1369">
        <v>1615</v>
      </c>
      <c r="P1369" t="s">
        <v>41</v>
      </c>
      <c r="Q1369">
        <v>5</v>
      </c>
      <c r="R1369" t="s">
        <v>33</v>
      </c>
      <c r="T1369">
        <v>4</v>
      </c>
      <c r="U1369" t="s">
        <v>34</v>
      </c>
      <c r="V1369" t="s">
        <v>49</v>
      </c>
      <c r="W1369" s="1">
        <f>IF(M1369="Neu",DATE(2018,2,1),DATE(RIGHT(M1369,4),1,1))</f>
        <v>43132</v>
      </c>
      <c r="X1369" s="3">
        <f ca="1">TODAY()-W1369</f>
        <v>105</v>
      </c>
      <c r="Y1369">
        <v>60700</v>
      </c>
      <c r="Z1369">
        <v>1</v>
      </c>
      <c r="AA1369" s="4">
        <f ca="1">X1369/365</f>
        <v>0.28767123287671231</v>
      </c>
      <c r="AB1369">
        <v>6.4</v>
      </c>
      <c r="AC1369">
        <f t="shared" si="21"/>
        <v>0</v>
      </c>
    </row>
    <row r="1370" spans="1:29" x14ac:dyDescent="0.25">
      <c r="A1370" t="s">
        <v>24</v>
      </c>
      <c r="B1370">
        <v>2000</v>
      </c>
      <c r="C1370" t="s">
        <v>25</v>
      </c>
      <c r="D1370" t="s">
        <v>42</v>
      </c>
      <c r="E1370">
        <v>152</v>
      </c>
      <c r="F1370" t="s">
        <v>27</v>
      </c>
      <c r="G1370" t="s">
        <v>28</v>
      </c>
      <c r="H1370" t="s">
        <v>57</v>
      </c>
      <c r="I1370" t="s">
        <v>24</v>
      </c>
      <c r="J1370" t="s">
        <v>30</v>
      </c>
      <c r="K1370">
        <v>1998</v>
      </c>
      <c r="L1370" t="s">
        <v>38</v>
      </c>
      <c r="M1370" t="s">
        <v>57</v>
      </c>
      <c r="N1370">
        <v>1840</v>
      </c>
      <c r="P1370" t="s">
        <v>41</v>
      </c>
      <c r="Q1370">
        <v>5</v>
      </c>
      <c r="R1370" t="s">
        <v>33</v>
      </c>
      <c r="T1370">
        <v>4</v>
      </c>
      <c r="U1370" t="s">
        <v>34</v>
      </c>
      <c r="V1370" t="s">
        <v>49</v>
      </c>
      <c r="W1370" s="1">
        <f>IF(M1370="Neu",DATE(2018,2,1),DATE(RIGHT(M1370,4),1,1))</f>
        <v>43132</v>
      </c>
      <c r="X1370" s="3">
        <f ca="1">TODAY()-W1370</f>
        <v>105</v>
      </c>
      <c r="Y1370">
        <v>55400</v>
      </c>
      <c r="Z1370">
        <v>10</v>
      </c>
      <c r="AA1370" s="4">
        <f ca="1">X1370/365</f>
        <v>0.28767123287671231</v>
      </c>
      <c r="AB1370">
        <v>6.6</v>
      </c>
      <c r="AC1370">
        <f t="shared" si="21"/>
        <v>0</v>
      </c>
    </row>
    <row r="1371" spans="1:29" x14ac:dyDescent="0.25">
      <c r="A1371" t="s">
        <v>24</v>
      </c>
      <c r="B1371">
        <v>2000</v>
      </c>
      <c r="C1371" t="s">
        <v>25</v>
      </c>
      <c r="D1371" t="s">
        <v>76</v>
      </c>
      <c r="E1371">
        <v>149</v>
      </c>
      <c r="F1371" t="s">
        <v>27</v>
      </c>
      <c r="G1371" t="s">
        <v>28</v>
      </c>
      <c r="H1371" t="s">
        <v>57</v>
      </c>
      <c r="I1371" t="s">
        <v>24</v>
      </c>
      <c r="J1371" t="s">
        <v>30</v>
      </c>
      <c r="K1371">
        <v>1998</v>
      </c>
      <c r="L1371" t="s">
        <v>58</v>
      </c>
      <c r="M1371" t="s">
        <v>57</v>
      </c>
      <c r="N1371">
        <v>1615</v>
      </c>
      <c r="P1371" t="s">
        <v>41</v>
      </c>
      <c r="Q1371">
        <v>5</v>
      </c>
      <c r="R1371" t="s">
        <v>33</v>
      </c>
      <c r="T1371">
        <v>4</v>
      </c>
      <c r="U1371" t="s">
        <v>34</v>
      </c>
      <c r="V1371" t="s">
        <v>49</v>
      </c>
      <c r="W1371" s="1">
        <f>IF(M1371="Neu",DATE(2018,2,1),DATE(RIGHT(M1371,4),1,1))</f>
        <v>43132</v>
      </c>
      <c r="X1371" s="3">
        <f ca="1">TODAY()-W1371</f>
        <v>105</v>
      </c>
      <c r="Y1371">
        <v>57900</v>
      </c>
      <c r="Z1371">
        <v>5</v>
      </c>
      <c r="AA1371" s="4">
        <f ca="1">X1371/365</f>
        <v>0.28767123287671231</v>
      </c>
      <c r="AB1371">
        <v>6.4</v>
      </c>
      <c r="AC1371">
        <f t="shared" si="21"/>
        <v>0</v>
      </c>
    </row>
    <row r="1372" spans="1:29" x14ac:dyDescent="0.25">
      <c r="A1372" t="s">
        <v>33</v>
      </c>
      <c r="B1372" t="s">
        <v>68</v>
      </c>
      <c r="C1372" t="s">
        <v>25</v>
      </c>
      <c r="D1372" t="s">
        <v>69</v>
      </c>
      <c r="E1372">
        <v>146</v>
      </c>
      <c r="F1372" t="s">
        <v>27</v>
      </c>
      <c r="H1372" t="s">
        <v>57</v>
      </c>
      <c r="I1372" t="s">
        <v>24</v>
      </c>
      <c r="J1372" t="s">
        <v>47</v>
      </c>
      <c r="K1372">
        <v>1998</v>
      </c>
      <c r="M1372" t="s">
        <v>57</v>
      </c>
      <c r="N1372">
        <v>1615</v>
      </c>
      <c r="P1372" t="s">
        <v>41</v>
      </c>
      <c r="Q1372">
        <v>5</v>
      </c>
      <c r="R1372" t="s">
        <v>33</v>
      </c>
      <c r="T1372">
        <v>4</v>
      </c>
      <c r="U1372" t="s">
        <v>34</v>
      </c>
      <c r="V1372" t="s">
        <v>49</v>
      </c>
      <c r="W1372" s="1">
        <f>IF(M1372="Neu",DATE(2018,2,1),DATE(RIGHT(M1372,4),1,1))</f>
        <v>43132</v>
      </c>
      <c r="X1372" s="3">
        <f ca="1">TODAY()-W1372</f>
        <v>105</v>
      </c>
      <c r="Y1372">
        <v>58240</v>
      </c>
      <c r="Z1372">
        <v>200</v>
      </c>
      <c r="AA1372" s="4">
        <f ca="1">X1372/365</f>
        <v>0.28767123287671231</v>
      </c>
      <c r="AB1372">
        <v>6.3</v>
      </c>
      <c r="AC1372">
        <f t="shared" si="21"/>
        <v>0</v>
      </c>
    </row>
    <row r="1373" spans="1:29" x14ac:dyDescent="0.25">
      <c r="A1373" t="s">
        <v>24</v>
      </c>
      <c r="B1373" t="s">
        <v>68</v>
      </c>
      <c r="C1373" t="s">
        <v>25</v>
      </c>
      <c r="D1373" t="s">
        <v>69</v>
      </c>
      <c r="E1373">
        <v>146</v>
      </c>
      <c r="F1373" t="s">
        <v>27</v>
      </c>
      <c r="H1373" t="s">
        <v>57</v>
      </c>
      <c r="I1373" t="s">
        <v>24</v>
      </c>
      <c r="J1373" t="s">
        <v>47</v>
      </c>
      <c r="K1373">
        <v>1998</v>
      </c>
      <c r="M1373" t="s">
        <v>57</v>
      </c>
      <c r="N1373">
        <v>1615</v>
      </c>
      <c r="P1373" t="s">
        <v>41</v>
      </c>
      <c r="Q1373">
        <v>5</v>
      </c>
      <c r="R1373" t="s">
        <v>33</v>
      </c>
      <c r="T1373">
        <v>4</v>
      </c>
      <c r="U1373" t="s">
        <v>34</v>
      </c>
      <c r="V1373" t="s">
        <v>49</v>
      </c>
      <c r="W1373" s="1">
        <f>IF(M1373="Neu",DATE(2018,2,1),DATE(RIGHT(M1373,4),1,1))</f>
        <v>43132</v>
      </c>
      <c r="X1373" s="3">
        <f ca="1">TODAY()-W1373</f>
        <v>105</v>
      </c>
      <c r="Y1373">
        <v>50232</v>
      </c>
      <c r="Z1373">
        <v>200</v>
      </c>
      <c r="AA1373" s="4">
        <f ca="1">X1373/365</f>
        <v>0.28767123287671231</v>
      </c>
      <c r="AB1373">
        <v>6.3</v>
      </c>
      <c r="AC1373">
        <f t="shared" si="21"/>
        <v>0</v>
      </c>
    </row>
    <row r="1374" spans="1:29" x14ac:dyDescent="0.25">
      <c r="A1374" t="s">
        <v>33</v>
      </c>
      <c r="B1374" t="s">
        <v>68</v>
      </c>
      <c r="C1374" t="s">
        <v>25</v>
      </c>
      <c r="D1374" t="s">
        <v>88</v>
      </c>
      <c r="E1374">
        <v>149</v>
      </c>
      <c r="F1374" t="s">
        <v>27</v>
      </c>
      <c r="H1374" t="s">
        <v>57</v>
      </c>
      <c r="I1374" t="s">
        <v>24</v>
      </c>
      <c r="J1374" t="s">
        <v>47</v>
      </c>
      <c r="K1374">
        <v>1998</v>
      </c>
      <c r="M1374" t="s">
        <v>57</v>
      </c>
      <c r="N1374">
        <v>1615</v>
      </c>
      <c r="P1374" t="s">
        <v>41</v>
      </c>
      <c r="Q1374">
        <v>5</v>
      </c>
      <c r="R1374" t="s">
        <v>33</v>
      </c>
      <c r="T1374">
        <v>4</v>
      </c>
      <c r="U1374" t="s">
        <v>34</v>
      </c>
      <c r="V1374" t="s">
        <v>49</v>
      </c>
      <c r="W1374" s="1">
        <f>IF(M1374="Neu",DATE(2018,2,1),DATE(RIGHT(M1374,4),1,1))</f>
        <v>43132</v>
      </c>
      <c r="X1374" s="3">
        <f ca="1">TODAY()-W1374</f>
        <v>105</v>
      </c>
      <c r="Y1374">
        <v>61163</v>
      </c>
      <c r="Z1374">
        <v>200</v>
      </c>
      <c r="AA1374" s="4">
        <f ca="1">X1374/365</f>
        <v>0.28767123287671231</v>
      </c>
      <c r="AB1374">
        <v>6.4</v>
      </c>
      <c r="AC1374">
        <f t="shared" si="21"/>
        <v>0</v>
      </c>
    </row>
    <row r="1375" spans="1:29" x14ac:dyDescent="0.25">
      <c r="A1375" t="s">
        <v>24</v>
      </c>
      <c r="B1375">
        <v>2000</v>
      </c>
      <c r="C1375" t="s">
        <v>25</v>
      </c>
      <c r="D1375" t="s">
        <v>61</v>
      </c>
      <c r="E1375">
        <v>149</v>
      </c>
      <c r="F1375" t="s">
        <v>27</v>
      </c>
      <c r="G1375" t="s">
        <v>28</v>
      </c>
      <c r="H1375" t="s">
        <v>57</v>
      </c>
      <c r="I1375" t="s">
        <v>24</v>
      </c>
      <c r="J1375" t="s">
        <v>30</v>
      </c>
      <c r="K1375">
        <v>1998</v>
      </c>
      <c r="L1375" t="s">
        <v>48</v>
      </c>
      <c r="M1375" t="s">
        <v>57</v>
      </c>
      <c r="N1375">
        <v>1840</v>
      </c>
      <c r="P1375" t="s">
        <v>41</v>
      </c>
      <c r="Q1375">
        <v>5</v>
      </c>
      <c r="R1375" t="s">
        <v>33</v>
      </c>
      <c r="T1375">
        <v>4</v>
      </c>
      <c r="U1375" t="s">
        <v>34</v>
      </c>
      <c r="V1375" t="s">
        <v>49</v>
      </c>
      <c r="W1375" s="1">
        <f>IF(M1375="Neu",DATE(2018,2,1),DATE(RIGHT(M1375,4),1,1))</f>
        <v>43132</v>
      </c>
      <c r="X1375" s="3">
        <f ca="1">TODAY()-W1375</f>
        <v>105</v>
      </c>
      <c r="Y1375">
        <v>58888</v>
      </c>
      <c r="Z1375">
        <v>21</v>
      </c>
      <c r="AA1375" s="4">
        <f ca="1">X1375/365</f>
        <v>0.28767123287671231</v>
      </c>
      <c r="AB1375">
        <v>6.4</v>
      </c>
      <c r="AC1375">
        <f t="shared" si="21"/>
        <v>0</v>
      </c>
    </row>
    <row r="1376" spans="1:29" x14ac:dyDescent="0.25">
      <c r="A1376" t="s">
        <v>24</v>
      </c>
      <c r="B1376">
        <v>2000</v>
      </c>
      <c r="C1376" t="s">
        <v>25</v>
      </c>
      <c r="D1376" t="s">
        <v>42</v>
      </c>
      <c r="E1376">
        <v>152</v>
      </c>
      <c r="F1376" t="s">
        <v>27</v>
      </c>
      <c r="G1376" t="s">
        <v>28</v>
      </c>
      <c r="H1376" t="s">
        <v>57</v>
      </c>
      <c r="I1376" t="s">
        <v>24</v>
      </c>
      <c r="J1376" t="s">
        <v>30</v>
      </c>
      <c r="K1376">
        <v>1998</v>
      </c>
      <c r="L1376" t="s">
        <v>44</v>
      </c>
      <c r="M1376" t="s">
        <v>57</v>
      </c>
      <c r="N1376">
        <v>1840</v>
      </c>
      <c r="P1376" t="s">
        <v>41</v>
      </c>
      <c r="Q1376">
        <v>5</v>
      </c>
      <c r="R1376" t="s">
        <v>33</v>
      </c>
      <c r="T1376">
        <v>4</v>
      </c>
      <c r="U1376" t="s">
        <v>34</v>
      </c>
      <c r="V1376" t="s">
        <v>49</v>
      </c>
      <c r="W1376" s="1">
        <f>IF(M1376="Neu",DATE(2018,2,1),DATE(RIGHT(M1376,4),1,1))</f>
        <v>43132</v>
      </c>
      <c r="X1376" s="3">
        <f ca="1">TODAY()-W1376</f>
        <v>105</v>
      </c>
      <c r="Y1376">
        <v>65555</v>
      </c>
      <c r="Z1376">
        <v>21</v>
      </c>
      <c r="AA1376" s="4">
        <f ca="1">X1376/365</f>
        <v>0.28767123287671231</v>
      </c>
      <c r="AB1376">
        <v>6.6</v>
      </c>
      <c r="AC1376">
        <f t="shared" si="21"/>
        <v>0</v>
      </c>
    </row>
    <row r="1377" spans="1:29" x14ac:dyDescent="0.25">
      <c r="A1377" t="s">
        <v>33</v>
      </c>
      <c r="B1377" t="s">
        <v>68</v>
      </c>
      <c r="C1377" t="s">
        <v>25</v>
      </c>
      <c r="D1377" t="s">
        <v>88</v>
      </c>
      <c r="E1377">
        <v>146</v>
      </c>
      <c r="F1377" t="s">
        <v>27</v>
      </c>
      <c r="H1377" t="s">
        <v>57</v>
      </c>
      <c r="I1377" t="s">
        <v>24</v>
      </c>
      <c r="J1377" t="s">
        <v>47</v>
      </c>
      <c r="K1377">
        <v>1998</v>
      </c>
      <c r="M1377" t="s">
        <v>57</v>
      </c>
      <c r="N1377">
        <v>1615</v>
      </c>
      <c r="P1377" t="s">
        <v>41</v>
      </c>
      <c r="Q1377">
        <v>5</v>
      </c>
      <c r="R1377" t="s">
        <v>33</v>
      </c>
      <c r="T1377">
        <v>4</v>
      </c>
      <c r="U1377" t="s">
        <v>34</v>
      </c>
      <c r="V1377" t="s">
        <v>49</v>
      </c>
      <c r="W1377" s="1">
        <f>IF(M1377="Neu",DATE(2018,2,1),DATE(RIGHT(M1377,4),1,1))</f>
        <v>43132</v>
      </c>
      <c r="X1377" s="3">
        <f ca="1">TODAY()-W1377</f>
        <v>105</v>
      </c>
      <c r="Y1377">
        <v>56900</v>
      </c>
      <c r="Z1377">
        <v>10</v>
      </c>
      <c r="AA1377" s="4">
        <f ca="1">X1377/365</f>
        <v>0.28767123287671231</v>
      </c>
      <c r="AB1377">
        <v>6.3</v>
      </c>
      <c r="AC1377">
        <f t="shared" si="21"/>
        <v>0</v>
      </c>
    </row>
    <row r="1378" spans="1:29" x14ac:dyDescent="0.25">
      <c r="A1378" t="s">
        <v>33</v>
      </c>
      <c r="B1378" t="s">
        <v>68</v>
      </c>
      <c r="C1378" t="s">
        <v>25</v>
      </c>
      <c r="D1378" t="s">
        <v>69</v>
      </c>
      <c r="E1378">
        <v>146</v>
      </c>
      <c r="F1378" t="s">
        <v>27</v>
      </c>
      <c r="H1378" t="s">
        <v>57</v>
      </c>
      <c r="I1378" t="s">
        <v>24</v>
      </c>
      <c r="J1378" t="s">
        <v>47</v>
      </c>
      <c r="K1378">
        <v>1998</v>
      </c>
      <c r="M1378" t="s">
        <v>57</v>
      </c>
      <c r="N1378">
        <v>1615</v>
      </c>
      <c r="P1378" t="s">
        <v>41</v>
      </c>
      <c r="Q1378">
        <v>5</v>
      </c>
      <c r="R1378" t="s">
        <v>33</v>
      </c>
      <c r="T1378">
        <v>4</v>
      </c>
      <c r="U1378" t="s">
        <v>34</v>
      </c>
      <c r="V1378" t="s">
        <v>49</v>
      </c>
      <c r="W1378" s="1">
        <f>IF(M1378="Neu",DATE(2018,2,1),DATE(RIGHT(M1378,4),1,1))</f>
        <v>43132</v>
      </c>
      <c r="X1378" s="3">
        <f ca="1">TODAY()-W1378</f>
        <v>105</v>
      </c>
      <c r="Y1378">
        <v>52900</v>
      </c>
      <c r="Z1378">
        <v>10</v>
      </c>
      <c r="AA1378" s="4">
        <f ca="1">X1378/365</f>
        <v>0.28767123287671231</v>
      </c>
      <c r="AB1378">
        <v>6.3</v>
      </c>
      <c r="AC1378">
        <f t="shared" si="21"/>
        <v>0</v>
      </c>
    </row>
    <row r="1379" spans="1:29" x14ac:dyDescent="0.25">
      <c r="A1379" t="s">
        <v>33</v>
      </c>
      <c r="B1379" t="s">
        <v>68</v>
      </c>
      <c r="C1379" t="s">
        <v>25</v>
      </c>
      <c r="D1379" t="s">
        <v>345</v>
      </c>
      <c r="E1379">
        <v>149</v>
      </c>
      <c r="F1379" t="s">
        <v>27</v>
      </c>
      <c r="H1379" t="s">
        <v>57</v>
      </c>
      <c r="I1379" t="s">
        <v>24</v>
      </c>
      <c r="J1379" t="s">
        <v>47</v>
      </c>
      <c r="K1379">
        <v>1998</v>
      </c>
      <c r="M1379" t="s">
        <v>57</v>
      </c>
      <c r="N1379">
        <v>1615</v>
      </c>
      <c r="P1379" t="s">
        <v>41</v>
      </c>
      <c r="Q1379">
        <v>5</v>
      </c>
      <c r="R1379" t="s">
        <v>33</v>
      </c>
      <c r="T1379">
        <v>4</v>
      </c>
      <c r="U1379" t="s">
        <v>34</v>
      </c>
      <c r="V1379" t="s">
        <v>49</v>
      </c>
      <c r="W1379" s="1">
        <f>IF(M1379="Neu",DATE(2018,2,1),DATE(RIGHT(M1379,4),1,1))</f>
        <v>43132</v>
      </c>
      <c r="X1379" s="3">
        <f ca="1">TODAY()-W1379</f>
        <v>105</v>
      </c>
      <c r="Y1379">
        <v>56900</v>
      </c>
      <c r="Z1379">
        <v>10</v>
      </c>
      <c r="AA1379" s="4">
        <f ca="1">X1379/365</f>
        <v>0.28767123287671231</v>
      </c>
      <c r="AB1379">
        <v>6.4</v>
      </c>
      <c r="AC1379">
        <f t="shared" si="21"/>
        <v>0</v>
      </c>
    </row>
    <row r="1380" spans="1:29" x14ac:dyDescent="0.25">
      <c r="A1380" t="s">
        <v>33</v>
      </c>
      <c r="B1380">
        <v>1800</v>
      </c>
      <c r="C1380" t="s">
        <v>25</v>
      </c>
      <c r="D1380" t="s">
        <v>104</v>
      </c>
      <c r="E1380">
        <v>289</v>
      </c>
      <c r="F1380" t="s">
        <v>39</v>
      </c>
      <c r="G1380" t="s">
        <v>50</v>
      </c>
      <c r="H1380" t="s">
        <v>29</v>
      </c>
      <c r="I1380" t="s">
        <v>33</v>
      </c>
      <c r="J1380" t="s">
        <v>47</v>
      </c>
      <c r="K1380">
        <v>2494</v>
      </c>
      <c r="L1380" t="s">
        <v>58</v>
      </c>
      <c r="M1380">
        <v>10.2004</v>
      </c>
      <c r="N1380">
        <v>1840</v>
      </c>
      <c r="P1380" t="s">
        <v>41</v>
      </c>
      <c r="Q1380">
        <v>5</v>
      </c>
      <c r="R1380" t="s">
        <v>33</v>
      </c>
      <c r="T1380">
        <v>6</v>
      </c>
      <c r="U1380" t="s">
        <v>34</v>
      </c>
      <c r="V1380" t="s">
        <v>59</v>
      </c>
      <c r="W1380" s="1">
        <f>IF(M1380="Neu",DATE(2018,2,1),DATE(RIGHT(M1380,4),1,1))</f>
        <v>37987</v>
      </c>
      <c r="X1380" s="3">
        <f ca="1">TODAY()-W1380</f>
        <v>5250</v>
      </c>
      <c r="Y1380">
        <v>4900</v>
      </c>
      <c r="Z1380">
        <v>291531</v>
      </c>
      <c r="AA1380" s="4">
        <f ca="1">X1380/365</f>
        <v>14.383561643835616</v>
      </c>
      <c r="AB1380">
        <v>11.9</v>
      </c>
      <c r="AC1380">
        <f t="shared" si="21"/>
        <v>0</v>
      </c>
    </row>
    <row r="1381" spans="1:29" x14ac:dyDescent="0.25">
      <c r="A1381" t="s">
        <v>33</v>
      </c>
      <c r="B1381">
        <v>1800</v>
      </c>
      <c r="C1381" t="s">
        <v>25</v>
      </c>
      <c r="D1381" t="s">
        <v>56</v>
      </c>
      <c r="E1381">
        <v>272</v>
      </c>
      <c r="F1381" t="s">
        <v>39</v>
      </c>
      <c r="G1381" t="s">
        <v>50</v>
      </c>
      <c r="H1381" t="s">
        <v>29</v>
      </c>
      <c r="I1381" t="s">
        <v>33</v>
      </c>
      <c r="J1381" t="s">
        <v>47</v>
      </c>
      <c r="K1381">
        <v>2494</v>
      </c>
      <c r="L1381" t="s">
        <v>103</v>
      </c>
      <c r="M1381">
        <v>8.2004999999999999</v>
      </c>
      <c r="N1381">
        <v>1815</v>
      </c>
      <c r="P1381" t="s">
        <v>41</v>
      </c>
      <c r="Q1381">
        <v>5</v>
      </c>
      <c r="R1381" t="s">
        <v>33</v>
      </c>
      <c r="T1381">
        <v>6</v>
      </c>
      <c r="U1381" t="s">
        <v>34</v>
      </c>
      <c r="V1381" t="s">
        <v>59</v>
      </c>
      <c r="W1381" s="1">
        <f>IF(M1381="Neu",DATE(2018,2,1),DATE(RIGHT(M1381,4),1,1))</f>
        <v>38353</v>
      </c>
      <c r="X1381" s="3">
        <f ca="1">TODAY()-W1381</f>
        <v>4884</v>
      </c>
      <c r="Y1381">
        <v>6800</v>
      </c>
      <c r="Z1381">
        <v>185500</v>
      </c>
      <c r="AA1381" s="4">
        <f ca="1">X1381/365</f>
        <v>13.38082191780822</v>
      </c>
      <c r="AB1381">
        <v>11.2</v>
      </c>
      <c r="AC1381">
        <f t="shared" si="21"/>
        <v>0</v>
      </c>
    </row>
    <row r="1382" spans="1:29" x14ac:dyDescent="0.25">
      <c r="A1382" t="s">
        <v>24</v>
      </c>
      <c r="B1382">
        <v>1800</v>
      </c>
      <c r="C1382" t="s">
        <v>25</v>
      </c>
      <c r="D1382" t="s">
        <v>42</v>
      </c>
      <c r="E1382">
        <v>289</v>
      </c>
      <c r="F1382" t="s">
        <v>39</v>
      </c>
      <c r="G1382" t="s">
        <v>50</v>
      </c>
      <c r="H1382" t="s">
        <v>29</v>
      </c>
      <c r="I1382" t="s">
        <v>33</v>
      </c>
      <c r="J1382" t="s">
        <v>47</v>
      </c>
      <c r="K1382">
        <v>2494</v>
      </c>
      <c r="L1382" t="s">
        <v>38</v>
      </c>
      <c r="M1382">
        <v>11.2005</v>
      </c>
      <c r="N1382">
        <v>1840</v>
      </c>
      <c r="P1382" t="s">
        <v>41</v>
      </c>
      <c r="Q1382">
        <v>5</v>
      </c>
      <c r="R1382" t="s">
        <v>33</v>
      </c>
      <c r="T1382">
        <v>6</v>
      </c>
      <c r="U1382" t="s">
        <v>34</v>
      </c>
      <c r="V1382" t="s">
        <v>59</v>
      </c>
      <c r="W1382" s="1">
        <f>IF(M1382="Neu",DATE(2018,2,1),DATE(RIGHT(M1382,4),1,1))</f>
        <v>38353</v>
      </c>
      <c r="X1382" s="3">
        <f ca="1">TODAY()-W1382</f>
        <v>4884</v>
      </c>
      <c r="Y1382">
        <v>8900</v>
      </c>
      <c r="Z1382">
        <v>170000</v>
      </c>
      <c r="AA1382" s="4">
        <f ca="1">X1382/365</f>
        <v>13.38082191780822</v>
      </c>
      <c r="AB1382">
        <v>11.9</v>
      </c>
      <c r="AC1382">
        <f t="shared" si="21"/>
        <v>0</v>
      </c>
    </row>
    <row r="1383" spans="1:29" x14ac:dyDescent="0.25">
      <c r="A1383" t="s">
        <v>24</v>
      </c>
      <c r="B1383">
        <v>1800</v>
      </c>
      <c r="C1383" t="s">
        <v>25</v>
      </c>
      <c r="D1383" t="s">
        <v>103</v>
      </c>
      <c r="E1383">
        <v>272</v>
      </c>
      <c r="F1383" t="s">
        <v>39</v>
      </c>
      <c r="G1383" t="s">
        <v>50</v>
      </c>
      <c r="H1383" t="s">
        <v>29</v>
      </c>
      <c r="I1383" t="s">
        <v>33</v>
      </c>
      <c r="J1383" t="s">
        <v>52</v>
      </c>
      <c r="K1383">
        <v>2494</v>
      </c>
      <c r="M1383">
        <v>6.2005999999999997</v>
      </c>
      <c r="N1383">
        <v>1840</v>
      </c>
      <c r="P1383" t="s">
        <v>41</v>
      </c>
      <c r="Q1383">
        <v>5</v>
      </c>
      <c r="R1383" t="s">
        <v>33</v>
      </c>
      <c r="T1383">
        <v>6</v>
      </c>
      <c r="U1383" t="s">
        <v>34</v>
      </c>
      <c r="V1383" t="s">
        <v>59</v>
      </c>
      <c r="W1383" s="1">
        <f>IF(M1383="Neu",DATE(2018,2,1),DATE(RIGHT(M1383,4),1,1))</f>
        <v>38718</v>
      </c>
      <c r="X1383" s="3">
        <f ca="1">TODAY()-W1383</f>
        <v>4519</v>
      </c>
      <c r="Y1383">
        <v>9000</v>
      </c>
      <c r="Z1383">
        <v>95000</v>
      </c>
      <c r="AA1383" s="4">
        <f ca="1">X1383/365</f>
        <v>12.38082191780822</v>
      </c>
      <c r="AB1383">
        <v>11.2</v>
      </c>
      <c r="AC1383">
        <f t="shared" si="21"/>
        <v>0</v>
      </c>
    </row>
    <row r="1384" spans="1:29" x14ac:dyDescent="0.25">
      <c r="A1384" t="s">
        <v>24</v>
      </c>
      <c r="B1384">
        <v>1800</v>
      </c>
      <c r="C1384" t="s">
        <v>25</v>
      </c>
      <c r="D1384" t="s">
        <v>56</v>
      </c>
      <c r="E1384">
        <v>289</v>
      </c>
      <c r="F1384" t="s">
        <v>39</v>
      </c>
      <c r="G1384" t="s">
        <v>50</v>
      </c>
      <c r="H1384" t="s">
        <v>29</v>
      </c>
      <c r="I1384" t="s">
        <v>24</v>
      </c>
      <c r="J1384" t="s">
        <v>47</v>
      </c>
      <c r="K1384">
        <v>2494</v>
      </c>
      <c r="L1384" t="s">
        <v>103</v>
      </c>
      <c r="M1384">
        <v>3.2006000000000001</v>
      </c>
      <c r="N1384">
        <v>1840</v>
      </c>
      <c r="O1384" s="1">
        <v>42767</v>
      </c>
      <c r="P1384" t="s">
        <v>41</v>
      </c>
      <c r="Q1384">
        <v>5</v>
      </c>
      <c r="R1384" t="s">
        <v>33</v>
      </c>
      <c r="T1384">
        <v>6</v>
      </c>
      <c r="U1384" t="s">
        <v>34</v>
      </c>
      <c r="V1384" t="s">
        <v>59</v>
      </c>
      <c r="W1384" s="1">
        <f>IF(M1384="Neu",DATE(2018,2,1),DATE(RIGHT(M1384,4),1,1))</f>
        <v>38718</v>
      </c>
      <c r="X1384" s="3">
        <f ca="1">TODAY()-W1384</f>
        <v>4519</v>
      </c>
      <c r="Y1384">
        <v>9900</v>
      </c>
      <c r="Z1384">
        <v>81000</v>
      </c>
      <c r="AA1384" s="4">
        <f ca="1">X1384/365</f>
        <v>12.38082191780822</v>
      </c>
      <c r="AB1384">
        <v>11.9</v>
      </c>
      <c r="AC1384">
        <f t="shared" si="21"/>
        <v>0</v>
      </c>
    </row>
    <row r="1385" spans="1:29" x14ac:dyDescent="0.25">
      <c r="A1385" t="s">
        <v>24</v>
      </c>
      <c r="B1385">
        <v>1800</v>
      </c>
      <c r="C1385" t="s">
        <v>25</v>
      </c>
      <c r="D1385" t="s">
        <v>36</v>
      </c>
      <c r="E1385">
        <v>243</v>
      </c>
      <c r="F1385" t="s">
        <v>39</v>
      </c>
      <c r="G1385" t="s">
        <v>50</v>
      </c>
      <c r="H1385" t="s">
        <v>29</v>
      </c>
      <c r="I1385" t="s">
        <v>33</v>
      </c>
      <c r="J1385" t="s">
        <v>47</v>
      </c>
      <c r="K1385">
        <v>2497</v>
      </c>
      <c r="L1385" t="s">
        <v>58</v>
      </c>
      <c r="M1385">
        <v>3.2006999999999999</v>
      </c>
      <c r="N1385">
        <v>1830</v>
      </c>
      <c r="O1385" s="1">
        <v>42858</v>
      </c>
      <c r="P1385" t="s">
        <v>41</v>
      </c>
      <c r="Q1385">
        <v>5</v>
      </c>
      <c r="R1385" t="s">
        <v>33</v>
      </c>
      <c r="T1385">
        <v>6</v>
      </c>
      <c r="U1385" t="s">
        <v>34</v>
      </c>
      <c r="V1385" t="s">
        <v>59</v>
      </c>
      <c r="W1385" s="1">
        <f>IF(M1385="Neu",DATE(2018,2,1),DATE(RIGHT(M1385,4),1,1))</f>
        <v>39083</v>
      </c>
      <c r="X1385" s="3">
        <f ca="1">TODAY()-W1385</f>
        <v>4154</v>
      </c>
      <c r="Y1385">
        <v>9900</v>
      </c>
      <c r="Z1385">
        <v>159000</v>
      </c>
      <c r="AA1385" s="4">
        <f ca="1">X1385/365</f>
        <v>11.38082191780822</v>
      </c>
      <c r="AB1385">
        <v>10.1</v>
      </c>
      <c r="AC1385">
        <f t="shared" si="21"/>
        <v>0</v>
      </c>
    </row>
    <row r="1386" spans="1:29" x14ac:dyDescent="0.25">
      <c r="A1386" t="s">
        <v>24</v>
      </c>
      <c r="B1386" t="s">
        <v>68</v>
      </c>
      <c r="C1386" t="s">
        <v>25</v>
      </c>
      <c r="D1386" t="s">
        <v>217</v>
      </c>
      <c r="E1386">
        <v>228</v>
      </c>
      <c r="F1386" t="s">
        <v>43</v>
      </c>
      <c r="H1386" t="s">
        <v>29</v>
      </c>
      <c r="I1386" t="s">
        <v>33</v>
      </c>
      <c r="J1386" t="s">
        <v>47</v>
      </c>
      <c r="K1386">
        <v>2497</v>
      </c>
      <c r="L1386" t="s">
        <v>38</v>
      </c>
      <c r="M1386">
        <v>1.2008000000000001</v>
      </c>
      <c r="N1386">
        <v>1830</v>
      </c>
      <c r="O1386" s="1">
        <v>41967</v>
      </c>
      <c r="P1386" t="s">
        <v>41</v>
      </c>
      <c r="Q1386">
        <v>5</v>
      </c>
      <c r="R1386" t="s">
        <v>33</v>
      </c>
      <c r="T1386">
        <v>6</v>
      </c>
      <c r="U1386" t="s">
        <v>34</v>
      </c>
      <c r="V1386" t="s">
        <v>59</v>
      </c>
      <c r="W1386" s="1">
        <f>IF(M1386="Neu",DATE(2018,2,1),DATE(RIGHT(M1386,4),1,1))</f>
        <v>39448</v>
      </c>
      <c r="X1386" s="3">
        <f ca="1">TODAY()-W1386</f>
        <v>3789</v>
      </c>
      <c r="Y1386">
        <v>9500</v>
      </c>
      <c r="Z1386">
        <v>147000</v>
      </c>
      <c r="AA1386" s="4">
        <f ca="1">X1386/365</f>
        <v>10.38082191780822</v>
      </c>
      <c r="AB1386">
        <v>9.5</v>
      </c>
      <c r="AC1386">
        <f t="shared" si="21"/>
        <v>0</v>
      </c>
    </row>
    <row r="1387" spans="1:29" x14ac:dyDescent="0.25">
      <c r="A1387" t="s">
        <v>24</v>
      </c>
      <c r="B1387">
        <v>1800</v>
      </c>
      <c r="C1387" t="s">
        <v>25</v>
      </c>
      <c r="D1387" t="s">
        <v>36</v>
      </c>
      <c r="E1387">
        <v>228</v>
      </c>
      <c r="F1387" t="s">
        <v>39</v>
      </c>
      <c r="G1387" t="s">
        <v>50</v>
      </c>
      <c r="H1387" t="s">
        <v>29</v>
      </c>
      <c r="I1387" t="s">
        <v>33</v>
      </c>
      <c r="J1387" t="s">
        <v>47</v>
      </c>
      <c r="K1387">
        <v>2497</v>
      </c>
      <c r="L1387" t="s">
        <v>38</v>
      </c>
      <c r="M1387">
        <v>9.2007999999999992</v>
      </c>
      <c r="N1387">
        <v>1830</v>
      </c>
      <c r="P1387" t="s">
        <v>41</v>
      </c>
      <c r="Q1387">
        <v>5</v>
      </c>
      <c r="R1387" t="s">
        <v>33</v>
      </c>
      <c r="T1387">
        <v>6</v>
      </c>
      <c r="U1387" t="s">
        <v>34</v>
      </c>
      <c r="V1387" t="s">
        <v>59</v>
      </c>
      <c r="W1387" s="1">
        <f>IF(M1387="Neu",DATE(2018,2,1),DATE(RIGHT(M1387,4),1,1))</f>
        <v>39448</v>
      </c>
      <c r="X1387" s="3">
        <f ca="1">TODAY()-W1387</f>
        <v>3789</v>
      </c>
      <c r="Y1387">
        <v>15900</v>
      </c>
      <c r="Z1387">
        <v>113000</v>
      </c>
      <c r="AA1387" s="4">
        <f ca="1">X1387/365</f>
        <v>10.38082191780822</v>
      </c>
      <c r="AB1387">
        <v>9.5</v>
      </c>
      <c r="AC1387">
        <f t="shared" si="21"/>
        <v>0</v>
      </c>
    </row>
    <row r="1388" spans="1:29" x14ac:dyDescent="0.25">
      <c r="A1388" t="s">
        <v>33</v>
      </c>
      <c r="B1388">
        <v>1800</v>
      </c>
      <c r="C1388" t="s">
        <v>25</v>
      </c>
      <c r="D1388" t="s">
        <v>42</v>
      </c>
      <c r="E1388">
        <v>224</v>
      </c>
      <c r="F1388" t="s">
        <v>39</v>
      </c>
      <c r="G1388" t="s">
        <v>50</v>
      </c>
      <c r="H1388" t="s">
        <v>29</v>
      </c>
      <c r="I1388" t="s">
        <v>33</v>
      </c>
      <c r="J1388" t="s">
        <v>47</v>
      </c>
      <c r="K1388">
        <v>2497</v>
      </c>
      <c r="L1388" t="s">
        <v>44</v>
      </c>
      <c r="M1388">
        <v>1.2008000000000001</v>
      </c>
      <c r="N1388">
        <v>1805</v>
      </c>
      <c r="P1388" t="s">
        <v>41</v>
      </c>
      <c r="Q1388">
        <v>5</v>
      </c>
      <c r="R1388" t="s">
        <v>33</v>
      </c>
      <c r="T1388">
        <v>6</v>
      </c>
      <c r="U1388" t="s">
        <v>34</v>
      </c>
      <c r="V1388" t="s">
        <v>59</v>
      </c>
      <c r="W1388" s="1">
        <f>IF(M1388="Neu",DATE(2018,2,1),DATE(RIGHT(M1388,4),1,1))</f>
        <v>39448</v>
      </c>
      <c r="X1388" s="3">
        <f ca="1">TODAY()-W1388</f>
        <v>3789</v>
      </c>
      <c r="Y1388">
        <v>11900</v>
      </c>
      <c r="Z1388">
        <v>94100</v>
      </c>
      <c r="AA1388" s="4">
        <f ca="1">X1388/365</f>
        <v>10.38082191780822</v>
      </c>
      <c r="AB1388">
        <v>9.3000000000000007</v>
      </c>
      <c r="AC1388">
        <f t="shared" si="21"/>
        <v>0</v>
      </c>
    </row>
    <row r="1389" spans="1:29" x14ac:dyDescent="0.25">
      <c r="A1389" t="s">
        <v>24</v>
      </c>
      <c r="B1389" t="s">
        <v>68</v>
      </c>
      <c r="C1389" t="s">
        <v>25</v>
      </c>
      <c r="D1389" t="s">
        <v>38</v>
      </c>
      <c r="E1389">
        <v>224</v>
      </c>
      <c r="F1389" t="s">
        <v>37</v>
      </c>
      <c r="H1389" t="s">
        <v>29</v>
      </c>
      <c r="I1389" t="s">
        <v>33</v>
      </c>
      <c r="J1389" t="s">
        <v>52</v>
      </c>
      <c r="K1389">
        <v>2497</v>
      </c>
      <c r="M1389">
        <v>8.2009000000000007</v>
      </c>
      <c r="N1389">
        <v>1805</v>
      </c>
      <c r="O1389" s="1">
        <v>41876</v>
      </c>
      <c r="P1389" t="s">
        <v>41</v>
      </c>
      <c r="Q1389">
        <v>5</v>
      </c>
      <c r="R1389" t="s">
        <v>33</v>
      </c>
      <c r="T1389">
        <v>6</v>
      </c>
      <c r="U1389" t="s">
        <v>34</v>
      </c>
      <c r="V1389" t="s">
        <v>59</v>
      </c>
      <c r="W1389" s="1">
        <f>IF(M1389="Neu",DATE(2018,2,1),DATE(RIGHT(M1389,4),1,1))</f>
        <v>39814</v>
      </c>
      <c r="X1389" s="3">
        <f ca="1">TODAY()-W1389</f>
        <v>3423</v>
      </c>
      <c r="Y1389">
        <v>18900</v>
      </c>
      <c r="Z1389">
        <v>110659</v>
      </c>
      <c r="AA1389" s="4">
        <f ca="1">X1389/365</f>
        <v>9.3780821917808215</v>
      </c>
      <c r="AB1389">
        <v>9.3000000000000007</v>
      </c>
      <c r="AC1389">
        <f t="shared" si="21"/>
        <v>0</v>
      </c>
    </row>
    <row r="1390" spans="1:29" x14ac:dyDescent="0.25">
      <c r="A1390" t="s">
        <v>24</v>
      </c>
      <c r="B1390">
        <v>2300</v>
      </c>
      <c r="C1390" t="s">
        <v>25</v>
      </c>
      <c r="D1390" t="s">
        <v>384</v>
      </c>
      <c r="E1390">
        <v>259</v>
      </c>
      <c r="F1390" t="s">
        <v>39</v>
      </c>
      <c r="G1390" t="s">
        <v>67</v>
      </c>
      <c r="H1390" t="s">
        <v>29</v>
      </c>
      <c r="I1390" t="s">
        <v>33</v>
      </c>
      <c r="J1390" t="s">
        <v>47</v>
      </c>
      <c r="K1390">
        <v>2926</v>
      </c>
      <c r="L1390" t="s">
        <v>38</v>
      </c>
      <c r="M1390">
        <v>9.2001000000000008</v>
      </c>
      <c r="N1390">
        <v>2190</v>
      </c>
      <c r="O1390" s="1">
        <v>42788</v>
      </c>
      <c r="P1390" t="s">
        <v>32</v>
      </c>
      <c r="Q1390">
        <v>5</v>
      </c>
      <c r="R1390" t="s">
        <v>33</v>
      </c>
      <c r="T1390">
        <v>6</v>
      </c>
      <c r="U1390" t="s">
        <v>34</v>
      </c>
      <c r="V1390" t="s">
        <v>35</v>
      </c>
      <c r="W1390" s="1">
        <f>IF(M1390="Neu",DATE(2018,2,1),DATE(RIGHT(M1390,4),1,1))</f>
        <v>36892</v>
      </c>
      <c r="X1390" s="3">
        <f ca="1">TODAY()-W1390</f>
        <v>6345</v>
      </c>
      <c r="Y1390">
        <v>7900</v>
      </c>
      <c r="Z1390">
        <v>156000</v>
      </c>
      <c r="AA1390" s="4">
        <f ca="1">X1390/365</f>
        <v>17.383561643835616</v>
      </c>
      <c r="AB1390">
        <v>9.6999999999999993</v>
      </c>
      <c r="AC1390">
        <f t="shared" si="21"/>
        <v>1</v>
      </c>
    </row>
    <row r="1391" spans="1:29" x14ac:dyDescent="0.25">
      <c r="A1391" t="s">
        <v>24</v>
      </c>
      <c r="B1391">
        <v>2300</v>
      </c>
      <c r="C1391" t="s">
        <v>25</v>
      </c>
      <c r="D1391" t="s">
        <v>51</v>
      </c>
      <c r="E1391">
        <v>259</v>
      </c>
      <c r="F1391" t="s">
        <v>39</v>
      </c>
      <c r="G1391" t="s">
        <v>67</v>
      </c>
      <c r="H1391" t="s">
        <v>29</v>
      </c>
      <c r="I1391" t="s">
        <v>33</v>
      </c>
      <c r="J1391" t="s">
        <v>47</v>
      </c>
      <c r="K1391">
        <v>2926</v>
      </c>
      <c r="L1391" t="s">
        <v>58</v>
      </c>
      <c r="M1391">
        <v>10.2003</v>
      </c>
      <c r="N1391">
        <v>2190</v>
      </c>
      <c r="O1391" s="1">
        <v>42426</v>
      </c>
      <c r="P1391" t="s">
        <v>32</v>
      </c>
      <c r="Q1391">
        <v>5</v>
      </c>
      <c r="R1391" t="s">
        <v>33</v>
      </c>
      <c r="T1391">
        <v>6</v>
      </c>
      <c r="U1391" t="s">
        <v>34</v>
      </c>
      <c r="V1391" t="s">
        <v>35</v>
      </c>
      <c r="W1391" s="1">
        <f>IF(M1391="Neu",DATE(2018,2,1),DATE(RIGHT(M1391,4),1,1))</f>
        <v>37622</v>
      </c>
      <c r="X1391" s="3">
        <f ca="1">TODAY()-W1391</f>
        <v>5615</v>
      </c>
      <c r="Y1391">
        <v>6800</v>
      </c>
      <c r="Z1391">
        <v>190000</v>
      </c>
      <c r="AA1391" s="4">
        <f ca="1">X1391/365</f>
        <v>15.383561643835616</v>
      </c>
      <c r="AB1391">
        <v>9.6999999999999993</v>
      </c>
      <c r="AC1391">
        <f t="shared" si="21"/>
        <v>1</v>
      </c>
    </row>
    <row r="1392" spans="1:29" x14ac:dyDescent="0.25">
      <c r="A1392" t="s">
        <v>33</v>
      </c>
      <c r="B1392">
        <v>2300</v>
      </c>
      <c r="C1392" t="s">
        <v>25</v>
      </c>
      <c r="D1392" t="s">
        <v>103</v>
      </c>
      <c r="E1392">
        <v>233</v>
      </c>
      <c r="F1392" t="s">
        <v>39</v>
      </c>
      <c r="G1392" t="s">
        <v>67</v>
      </c>
      <c r="H1392" t="s">
        <v>29</v>
      </c>
      <c r="I1392" t="s">
        <v>33</v>
      </c>
      <c r="J1392" t="s">
        <v>47</v>
      </c>
      <c r="K1392">
        <v>2926</v>
      </c>
      <c r="L1392" t="s">
        <v>38</v>
      </c>
      <c r="M1392">
        <v>3.2002999999999999</v>
      </c>
      <c r="N1392">
        <v>2155</v>
      </c>
      <c r="O1392" s="1">
        <v>42563</v>
      </c>
      <c r="P1392" t="s">
        <v>32</v>
      </c>
      <c r="Q1392">
        <v>5</v>
      </c>
      <c r="R1392" t="s">
        <v>33</v>
      </c>
      <c r="T1392">
        <v>6</v>
      </c>
      <c r="U1392" t="s">
        <v>34</v>
      </c>
      <c r="V1392" t="s">
        <v>35</v>
      </c>
      <c r="W1392" s="1">
        <f>IF(M1392="Neu",DATE(2018,2,1),DATE(RIGHT(M1392,4),1,1))</f>
        <v>37622</v>
      </c>
      <c r="X1392" s="3">
        <f ca="1">TODAY()-W1392</f>
        <v>5615</v>
      </c>
      <c r="Y1392">
        <v>6900</v>
      </c>
      <c r="Z1392">
        <v>178900</v>
      </c>
      <c r="AA1392" s="4">
        <f ca="1">X1392/365</f>
        <v>15.383561643835616</v>
      </c>
      <c r="AB1392">
        <v>8.6999999999999993</v>
      </c>
      <c r="AC1392">
        <f t="shared" si="21"/>
        <v>1</v>
      </c>
    </row>
    <row r="1393" spans="1:29" x14ac:dyDescent="0.25">
      <c r="A1393" t="s">
        <v>33</v>
      </c>
      <c r="B1393">
        <v>2300</v>
      </c>
      <c r="C1393" t="s">
        <v>25</v>
      </c>
      <c r="D1393" t="s">
        <v>38</v>
      </c>
      <c r="E1393">
        <v>233</v>
      </c>
      <c r="F1393" t="s">
        <v>39</v>
      </c>
      <c r="G1393" t="s">
        <v>67</v>
      </c>
      <c r="H1393" t="s">
        <v>29</v>
      </c>
      <c r="I1393" t="s">
        <v>33</v>
      </c>
      <c r="J1393" t="s">
        <v>52</v>
      </c>
      <c r="K1393">
        <v>2926</v>
      </c>
      <c r="L1393" t="s">
        <v>38</v>
      </c>
      <c r="M1393">
        <v>9.2003000000000004</v>
      </c>
      <c r="N1393">
        <v>2190</v>
      </c>
      <c r="P1393" t="s">
        <v>32</v>
      </c>
      <c r="Q1393">
        <v>5</v>
      </c>
      <c r="R1393" t="s">
        <v>33</v>
      </c>
      <c r="T1393">
        <v>6</v>
      </c>
      <c r="U1393" t="s">
        <v>34</v>
      </c>
      <c r="V1393" t="s">
        <v>35</v>
      </c>
      <c r="W1393" s="1">
        <f>IF(M1393="Neu",DATE(2018,2,1),DATE(RIGHT(M1393,4),1,1))</f>
        <v>37622</v>
      </c>
      <c r="X1393" s="3">
        <f ca="1">TODAY()-W1393</f>
        <v>5615</v>
      </c>
      <c r="Y1393">
        <v>6900</v>
      </c>
      <c r="Z1393">
        <v>221000</v>
      </c>
      <c r="AA1393" s="4">
        <f ca="1">X1393/365</f>
        <v>15.383561643835616</v>
      </c>
      <c r="AB1393">
        <v>8.6999999999999993</v>
      </c>
      <c r="AC1393">
        <f t="shared" si="21"/>
        <v>1</v>
      </c>
    </row>
    <row r="1394" spans="1:29" x14ac:dyDescent="0.25">
      <c r="A1394" t="s">
        <v>33</v>
      </c>
      <c r="B1394">
        <v>2300</v>
      </c>
      <c r="C1394" t="s">
        <v>25</v>
      </c>
      <c r="D1394" t="s">
        <v>42</v>
      </c>
      <c r="E1394">
        <v>259</v>
      </c>
      <c r="F1394" t="s">
        <v>39</v>
      </c>
      <c r="G1394" t="s">
        <v>67</v>
      </c>
      <c r="H1394" t="s">
        <v>29</v>
      </c>
      <c r="I1394" t="s">
        <v>33</v>
      </c>
      <c r="J1394" t="s">
        <v>47</v>
      </c>
      <c r="K1394">
        <v>2926</v>
      </c>
      <c r="L1394" t="s">
        <v>38</v>
      </c>
      <c r="M1394">
        <v>10.2003</v>
      </c>
      <c r="N1394">
        <v>2190</v>
      </c>
      <c r="P1394" t="s">
        <v>32</v>
      </c>
      <c r="Q1394">
        <v>5</v>
      </c>
      <c r="R1394" t="s">
        <v>33</v>
      </c>
      <c r="T1394">
        <v>6</v>
      </c>
      <c r="U1394" t="s">
        <v>34</v>
      </c>
      <c r="V1394" t="s">
        <v>35</v>
      </c>
      <c r="W1394" s="1">
        <f>IF(M1394="Neu",DATE(2018,2,1),DATE(RIGHT(M1394,4),1,1))</f>
        <v>37622</v>
      </c>
      <c r="X1394" s="3">
        <f ca="1">TODAY()-W1394</f>
        <v>5615</v>
      </c>
      <c r="Y1394">
        <v>6900</v>
      </c>
      <c r="Z1394">
        <v>157000</v>
      </c>
      <c r="AA1394" s="4">
        <f ca="1">X1394/365</f>
        <v>15.383561643835616</v>
      </c>
      <c r="AB1394">
        <v>9.6999999999999993</v>
      </c>
      <c r="AC1394">
        <f t="shared" si="21"/>
        <v>1</v>
      </c>
    </row>
    <row r="1395" spans="1:29" x14ac:dyDescent="0.25">
      <c r="A1395" t="s">
        <v>24</v>
      </c>
      <c r="B1395">
        <v>2300</v>
      </c>
      <c r="C1395" t="s">
        <v>25</v>
      </c>
      <c r="D1395" t="s">
        <v>36</v>
      </c>
      <c r="E1395">
        <v>259</v>
      </c>
      <c r="F1395" t="s">
        <v>39</v>
      </c>
      <c r="G1395" t="s">
        <v>67</v>
      </c>
      <c r="H1395" t="s">
        <v>29</v>
      </c>
      <c r="I1395" t="s">
        <v>33</v>
      </c>
      <c r="J1395" t="s">
        <v>47</v>
      </c>
      <c r="K1395">
        <v>2926</v>
      </c>
      <c r="L1395" t="s">
        <v>103</v>
      </c>
      <c r="M1395">
        <v>9.2003000000000004</v>
      </c>
      <c r="N1395">
        <v>2190</v>
      </c>
      <c r="O1395" s="1">
        <v>42074</v>
      </c>
      <c r="P1395" t="s">
        <v>32</v>
      </c>
      <c r="Q1395">
        <v>5</v>
      </c>
      <c r="R1395" t="s">
        <v>33</v>
      </c>
      <c r="T1395">
        <v>6</v>
      </c>
      <c r="U1395" t="s">
        <v>34</v>
      </c>
      <c r="V1395" t="s">
        <v>35</v>
      </c>
      <c r="W1395" s="1">
        <f>IF(M1395="Neu",DATE(2018,2,1),DATE(RIGHT(M1395,4),1,1))</f>
        <v>37622</v>
      </c>
      <c r="X1395" s="3">
        <f ca="1">TODAY()-W1395</f>
        <v>5615</v>
      </c>
      <c r="Y1395">
        <v>8900</v>
      </c>
      <c r="Z1395">
        <v>128000</v>
      </c>
      <c r="AA1395" s="4">
        <f ca="1">X1395/365</f>
        <v>15.383561643835616</v>
      </c>
      <c r="AB1395">
        <v>9.6999999999999993</v>
      </c>
      <c r="AC1395">
        <f t="shared" si="21"/>
        <v>1</v>
      </c>
    </row>
    <row r="1396" spans="1:29" x14ac:dyDescent="0.25">
      <c r="A1396" t="s">
        <v>24</v>
      </c>
      <c r="B1396">
        <v>2300</v>
      </c>
      <c r="C1396" t="s">
        <v>25</v>
      </c>
      <c r="D1396" t="s">
        <v>42</v>
      </c>
      <c r="E1396">
        <v>259</v>
      </c>
      <c r="F1396" t="s">
        <v>39</v>
      </c>
      <c r="G1396" t="s">
        <v>67</v>
      </c>
      <c r="H1396" t="s">
        <v>29</v>
      </c>
      <c r="I1396" t="s">
        <v>33</v>
      </c>
      <c r="J1396" t="s">
        <v>47</v>
      </c>
      <c r="K1396">
        <v>2926</v>
      </c>
      <c r="L1396" t="s">
        <v>38</v>
      </c>
      <c r="M1396">
        <v>9.2003000000000004</v>
      </c>
      <c r="N1396">
        <v>2190</v>
      </c>
      <c r="O1396" s="1">
        <v>42669</v>
      </c>
      <c r="P1396" t="s">
        <v>32</v>
      </c>
      <c r="Q1396">
        <v>5</v>
      </c>
      <c r="R1396" t="s">
        <v>33</v>
      </c>
      <c r="T1396">
        <v>6</v>
      </c>
      <c r="U1396" t="s">
        <v>34</v>
      </c>
      <c r="V1396" t="s">
        <v>35</v>
      </c>
      <c r="W1396" s="1">
        <f>IF(M1396="Neu",DATE(2018,2,1),DATE(RIGHT(M1396,4),1,1))</f>
        <v>37622</v>
      </c>
      <c r="X1396" s="3">
        <f ca="1">TODAY()-W1396</f>
        <v>5615</v>
      </c>
      <c r="Y1396">
        <v>7300</v>
      </c>
      <c r="Z1396">
        <v>192800</v>
      </c>
      <c r="AA1396" s="4">
        <f ca="1">X1396/365</f>
        <v>15.383561643835616</v>
      </c>
      <c r="AB1396">
        <v>9.6999999999999993</v>
      </c>
      <c r="AC1396">
        <f t="shared" si="21"/>
        <v>1</v>
      </c>
    </row>
    <row r="1397" spans="1:29" x14ac:dyDescent="0.25">
      <c r="A1397" t="s">
        <v>33</v>
      </c>
      <c r="B1397">
        <v>2300</v>
      </c>
      <c r="C1397" t="s">
        <v>25</v>
      </c>
      <c r="D1397" t="s">
        <v>103</v>
      </c>
      <c r="E1397">
        <v>233</v>
      </c>
      <c r="F1397" t="s">
        <v>39</v>
      </c>
      <c r="G1397" t="s">
        <v>67</v>
      </c>
      <c r="H1397" t="s">
        <v>29</v>
      </c>
      <c r="I1397" t="s">
        <v>33</v>
      </c>
      <c r="J1397" t="s">
        <v>52</v>
      </c>
      <c r="K1397">
        <v>2926</v>
      </c>
      <c r="L1397" t="s">
        <v>383</v>
      </c>
      <c r="M1397">
        <v>6.2003000000000004</v>
      </c>
      <c r="N1397">
        <v>2190</v>
      </c>
      <c r="O1397" s="1">
        <v>41740</v>
      </c>
      <c r="P1397" t="s">
        <v>32</v>
      </c>
      <c r="Q1397">
        <v>5</v>
      </c>
      <c r="R1397" t="s">
        <v>33</v>
      </c>
      <c r="T1397">
        <v>6</v>
      </c>
      <c r="U1397" t="s">
        <v>34</v>
      </c>
      <c r="V1397" t="s">
        <v>35</v>
      </c>
      <c r="W1397" s="1">
        <f>IF(M1397="Neu",DATE(2018,2,1),DATE(RIGHT(M1397,4),1,1))</f>
        <v>37622</v>
      </c>
      <c r="X1397" s="3">
        <f ca="1">TODAY()-W1397</f>
        <v>5615</v>
      </c>
      <c r="Y1397">
        <v>5999</v>
      </c>
      <c r="Z1397">
        <v>254161</v>
      </c>
      <c r="AA1397" s="4">
        <f ca="1">X1397/365</f>
        <v>15.383561643835616</v>
      </c>
      <c r="AB1397">
        <v>8.6999999999999993</v>
      </c>
      <c r="AC1397">
        <f t="shared" si="21"/>
        <v>1</v>
      </c>
    </row>
    <row r="1398" spans="1:29" x14ac:dyDescent="0.25">
      <c r="A1398" t="s">
        <v>24</v>
      </c>
      <c r="B1398">
        <v>2300</v>
      </c>
      <c r="C1398" t="s">
        <v>25</v>
      </c>
      <c r="D1398" t="s">
        <v>36</v>
      </c>
      <c r="E1398">
        <v>259</v>
      </c>
      <c r="F1398" t="s">
        <v>39</v>
      </c>
      <c r="G1398" t="s">
        <v>67</v>
      </c>
      <c r="H1398" t="s">
        <v>29</v>
      </c>
      <c r="I1398" t="s">
        <v>33</v>
      </c>
      <c r="J1398" t="s">
        <v>47</v>
      </c>
      <c r="K1398">
        <v>2926</v>
      </c>
      <c r="M1398">
        <v>11.2003</v>
      </c>
      <c r="N1398">
        <v>2190</v>
      </c>
      <c r="P1398" t="s">
        <v>32</v>
      </c>
      <c r="Q1398">
        <v>5</v>
      </c>
      <c r="R1398" t="s">
        <v>33</v>
      </c>
      <c r="T1398">
        <v>6</v>
      </c>
      <c r="U1398" t="s">
        <v>34</v>
      </c>
      <c r="V1398" t="s">
        <v>35</v>
      </c>
      <c r="W1398" s="1">
        <f>IF(M1398="Neu",DATE(2018,2,1),DATE(RIGHT(M1398,4),1,1))</f>
        <v>37622</v>
      </c>
      <c r="X1398" s="3">
        <f ca="1">TODAY()-W1398</f>
        <v>5615</v>
      </c>
      <c r="Y1398">
        <v>6900</v>
      </c>
      <c r="Z1398">
        <v>272000</v>
      </c>
      <c r="AA1398" s="4">
        <f ca="1">X1398/365</f>
        <v>15.383561643835616</v>
      </c>
      <c r="AB1398">
        <v>9.6999999999999993</v>
      </c>
      <c r="AC1398">
        <f t="shared" si="21"/>
        <v>1</v>
      </c>
    </row>
    <row r="1399" spans="1:29" x14ac:dyDescent="0.25">
      <c r="A1399" t="s">
        <v>33</v>
      </c>
      <c r="B1399" t="s">
        <v>68</v>
      </c>
      <c r="C1399" t="s">
        <v>25</v>
      </c>
      <c r="D1399" t="s">
        <v>56</v>
      </c>
      <c r="E1399">
        <v>259</v>
      </c>
      <c r="F1399" t="s">
        <v>39</v>
      </c>
      <c r="G1399" t="s">
        <v>67</v>
      </c>
      <c r="H1399" t="s">
        <v>29</v>
      </c>
      <c r="I1399" t="s">
        <v>33</v>
      </c>
      <c r="J1399" t="s">
        <v>47</v>
      </c>
      <c r="K1399">
        <v>2926</v>
      </c>
      <c r="L1399" t="s">
        <v>38</v>
      </c>
      <c r="M1399">
        <v>4.2003000000000004</v>
      </c>
      <c r="N1399">
        <v>2190</v>
      </c>
      <c r="O1399" s="1">
        <v>42400</v>
      </c>
      <c r="P1399" t="s">
        <v>32</v>
      </c>
      <c r="Q1399">
        <v>5</v>
      </c>
      <c r="R1399" t="s">
        <v>33</v>
      </c>
      <c r="T1399">
        <v>6</v>
      </c>
      <c r="U1399" t="s">
        <v>34</v>
      </c>
      <c r="V1399" t="s">
        <v>35</v>
      </c>
      <c r="W1399" s="1">
        <f>IF(M1399="Neu",DATE(2018,2,1),DATE(RIGHT(M1399,4),1,1))</f>
        <v>37622</v>
      </c>
      <c r="X1399" s="3">
        <f ca="1">TODAY()-W1399</f>
        <v>5615</v>
      </c>
      <c r="Y1399">
        <v>13900</v>
      </c>
      <c r="Z1399">
        <v>141000</v>
      </c>
      <c r="AA1399" s="4">
        <f ca="1">X1399/365</f>
        <v>15.383561643835616</v>
      </c>
      <c r="AB1399">
        <v>9.6999999999999993</v>
      </c>
      <c r="AC1399">
        <f t="shared" si="21"/>
        <v>1</v>
      </c>
    </row>
    <row r="1400" spans="1:29" x14ac:dyDescent="0.25">
      <c r="A1400" t="s">
        <v>33</v>
      </c>
      <c r="B1400">
        <v>2300</v>
      </c>
      <c r="C1400" t="s">
        <v>25</v>
      </c>
      <c r="D1400" t="s">
        <v>51</v>
      </c>
      <c r="E1400">
        <v>233</v>
      </c>
      <c r="F1400" t="s">
        <v>39</v>
      </c>
      <c r="G1400" t="s">
        <v>67</v>
      </c>
      <c r="H1400" t="s">
        <v>29</v>
      </c>
      <c r="I1400" t="s">
        <v>33</v>
      </c>
      <c r="J1400" t="s">
        <v>70</v>
      </c>
      <c r="K1400">
        <v>2926</v>
      </c>
      <c r="L1400" t="s">
        <v>103</v>
      </c>
      <c r="M1400">
        <v>3.2002999999999999</v>
      </c>
      <c r="N1400">
        <v>2190</v>
      </c>
      <c r="P1400" t="s">
        <v>32</v>
      </c>
      <c r="Q1400">
        <v>5</v>
      </c>
      <c r="R1400" t="s">
        <v>33</v>
      </c>
      <c r="T1400">
        <v>6</v>
      </c>
      <c r="U1400" t="s">
        <v>34</v>
      </c>
      <c r="V1400" t="s">
        <v>35</v>
      </c>
      <c r="W1400" s="1">
        <f>IF(M1400="Neu",DATE(2018,2,1),DATE(RIGHT(M1400,4),1,1))</f>
        <v>37622</v>
      </c>
      <c r="X1400" s="3">
        <f ca="1">TODAY()-W1400</f>
        <v>5615</v>
      </c>
      <c r="Y1400">
        <v>9500</v>
      </c>
      <c r="Z1400">
        <v>250000</v>
      </c>
      <c r="AA1400" s="4">
        <f ca="1">X1400/365</f>
        <v>15.383561643835616</v>
      </c>
      <c r="AB1400">
        <v>8.6999999999999993</v>
      </c>
      <c r="AC1400">
        <f t="shared" si="21"/>
        <v>1</v>
      </c>
    </row>
    <row r="1401" spans="1:29" x14ac:dyDescent="0.25">
      <c r="A1401" t="s">
        <v>24</v>
      </c>
      <c r="B1401" t="s">
        <v>68</v>
      </c>
      <c r="C1401" t="s">
        <v>25</v>
      </c>
      <c r="D1401" t="s">
        <v>51</v>
      </c>
      <c r="E1401">
        <v>259</v>
      </c>
      <c r="F1401" t="s">
        <v>53</v>
      </c>
      <c r="H1401" t="s">
        <v>29</v>
      </c>
      <c r="I1401" t="s">
        <v>33</v>
      </c>
      <c r="J1401" t="s">
        <v>47</v>
      </c>
      <c r="K1401">
        <v>2926</v>
      </c>
      <c r="L1401" t="s">
        <v>38</v>
      </c>
      <c r="M1401">
        <v>11.2003</v>
      </c>
      <c r="N1401">
        <v>2155</v>
      </c>
      <c r="O1401" s="1">
        <v>42979</v>
      </c>
      <c r="P1401" t="s">
        <v>32</v>
      </c>
      <c r="Q1401">
        <v>5</v>
      </c>
      <c r="R1401" t="s">
        <v>33</v>
      </c>
      <c r="T1401">
        <v>6</v>
      </c>
      <c r="U1401" t="s">
        <v>34</v>
      </c>
      <c r="V1401" t="s">
        <v>35</v>
      </c>
      <c r="W1401" s="1">
        <f>IF(M1401="Neu",DATE(2018,2,1),DATE(RIGHT(M1401,4),1,1))</f>
        <v>37622</v>
      </c>
      <c r="X1401" s="3">
        <f ca="1">TODAY()-W1401</f>
        <v>5615</v>
      </c>
      <c r="Y1401">
        <v>8500</v>
      </c>
      <c r="Z1401">
        <v>188000</v>
      </c>
      <c r="AA1401" s="4">
        <f ca="1">X1401/365</f>
        <v>15.383561643835616</v>
      </c>
      <c r="AB1401">
        <v>9.6999999999999993</v>
      </c>
      <c r="AC1401">
        <f t="shared" si="21"/>
        <v>1</v>
      </c>
    </row>
    <row r="1402" spans="1:29" x14ac:dyDescent="0.25">
      <c r="A1402" t="s">
        <v>33</v>
      </c>
      <c r="B1402">
        <v>2300</v>
      </c>
      <c r="C1402" t="s">
        <v>25</v>
      </c>
      <c r="D1402" t="s">
        <v>36</v>
      </c>
      <c r="E1402">
        <v>310</v>
      </c>
      <c r="F1402" t="s">
        <v>39</v>
      </c>
      <c r="G1402" t="s">
        <v>67</v>
      </c>
      <c r="H1402" t="s">
        <v>29</v>
      </c>
      <c r="I1402" t="s">
        <v>33</v>
      </c>
      <c r="J1402" t="s">
        <v>47</v>
      </c>
      <c r="K1402">
        <v>2979</v>
      </c>
      <c r="L1402" t="s">
        <v>58</v>
      </c>
      <c r="M1402">
        <v>6.2001999999999997</v>
      </c>
      <c r="N1402">
        <v>2130</v>
      </c>
      <c r="P1402" t="s">
        <v>41</v>
      </c>
      <c r="Q1402">
        <v>5</v>
      </c>
      <c r="R1402" t="s">
        <v>33</v>
      </c>
      <c r="T1402">
        <v>6</v>
      </c>
      <c r="U1402" t="s">
        <v>34</v>
      </c>
      <c r="V1402" t="s">
        <v>35</v>
      </c>
      <c r="W1402" s="1">
        <f>IF(M1402="Neu",DATE(2018,2,1),DATE(RIGHT(M1402,4),1,1))</f>
        <v>37257</v>
      </c>
      <c r="X1402" s="3">
        <f ca="1">TODAY()-W1402</f>
        <v>5980</v>
      </c>
      <c r="Y1402">
        <v>10500</v>
      </c>
      <c r="Z1402">
        <v>128000</v>
      </c>
      <c r="AA1402" s="4">
        <f ca="1">X1402/365</f>
        <v>16.383561643835616</v>
      </c>
      <c r="AB1402">
        <v>12.9</v>
      </c>
      <c r="AC1402">
        <f t="shared" si="21"/>
        <v>0</v>
      </c>
    </row>
    <row r="1403" spans="1:29" x14ac:dyDescent="0.25">
      <c r="A1403" t="s">
        <v>33</v>
      </c>
      <c r="B1403">
        <v>2300</v>
      </c>
      <c r="C1403" t="s">
        <v>25</v>
      </c>
      <c r="D1403" t="s">
        <v>42</v>
      </c>
      <c r="E1403">
        <v>310</v>
      </c>
      <c r="F1403" t="s">
        <v>39</v>
      </c>
      <c r="G1403" t="s">
        <v>67</v>
      </c>
      <c r="H1403" t="s">
        <v>29</v>
      </c>
      <c r="I1403" t="s">
        <v>33</v>
      </c>
      <c r="J1403" t="s">
        <v>47</v>
      </c>
      <c r="K1403">
        <v>2979</v>
      </c>
      <c r="M1403">
        <v>2.2002000000000002</v>
      </c>
      <c r="N1403">
        <v>2130</v>
      </c>
      <c r="O1403" s="1">
        <v>42019</v>
      </c>
      <c r="P1403" t="s">
        <v>41</v>
      </c>
      <c r="Q1403">
        <v>5</v>
      </c>
      <c r="R1403" t="s">
        <v>33</v>
      </c>
      <c r="T1403">
        <v>6</v>
      </c>
      <c r="U1403" t="s">
        <v>34</v>
      </c>
      <c r="V1403" t="s">
        <v>35</v>
      </c>
      <c r="W1403" s="1">
        <f>IF(M1403="Neu",DATE(2018,2,1),DATE(RIGHT(M1403,4),1,1))</f>
        <v>37257</v>
      </c>
      <c r="X1403" s="3">
        <f ca="1">TODAY()-W1403</f>
        <v>5980</v>
      </c>
      <c r="Y1403">
        <v>4990</v>
      </c>
      <c r="Z1403">
        <v>170600</v>
      </c>
      <c r="AA1403" s="4">
        <f ca="1">X1403/365</f>
        <v>16.383561643835616</v>
      </c>
      <c r="AB1403">
        <v>12.9</v>
      </c>
      <c r="AC1403">
        <f t="shared" si="21"/>
        <v>0</v>
      </c>
    </row>
    <row r="1404" spans="1:29" x14ac:dyDescent="0.25">
      <c r="A1404" t="s">
        <v>33</v>
      </c>
      <c r="B1404">
        <v>2300</v>
      </c>
      <c r="C1404" t="s">
        <v>25</v>
      </c>
      <c r="D1404" t="s">
        <v>56</v>
      </c>
      <c r="E1404">
        <v>310</v>
      </c>
      <c r="F1404" t="s">
        <v>39</v>
      </c>
      <c r="G1404" t="s">
        <v>67</v>
      </c>
      <c r="H1404" t="s">
        <v>29</v>
      </c>
      <c r="I1404" t="s">
        <v>33</v>
      </c>
      <c r="J1404" t="s">
        <v>47</v>
      </c>
      <c r="K1404">
        <v>2979</v>
      </c>
      <c r="M1404">
        <v>10.200200000000001</v>
      </c>
      <c r="N1404">
        <v>2130</v>
      </c>
      <c r="P1404" t="s">
        <v>41</v>
      </c>
      <c r="Q1404">
        <v>5</v>
      </c>
      <c r="R1404" t="s">
        <v>33</v>
      </c>
      <c r="T1404">
        <v>6</v>
      </c>
      <c r="U1404" t="s">
        <v>34</v>
      </c>
      <c r="V1404" t="s">
        <v>35</v>
      </c>
      <c r="W1404" s="1">
        <f>IF(M1404="Neu",DATE(2018,2,1),DATE(RIGHT(M1404,4),1,1))</f>
        <v>37257</v>
      </c>
      <c r="X1404" s="3">
        <f ca="1">TODAY()-W1404</f>
        <v>5980</v>
      </c>
      <c r="Y1404">
        <v>5700</v>
      </c>
      <c r="Z1404">
        <v>176000</v>
      </c>
      <c r="AA1404" s="4">
        <f ca="1">X1404/365</f>
        <v>16.383561643835616</v>
      </c>
      <c r="AB1404">
        <v>12.9</v>
      </c>
      <c r="AC1404">
        <f t="shared" si="21"/>
        <v>0</v>
      </c>
    </row>
    <row r="1405" spans="1:29" x14ac:dyDescent="0.25">
      <c r="A1405" t="s">
        <v>24</v>
      </c>
      <c r="B1405">
        <v>2300</v>
      </c>
      <c r="C1405" t="s">
        <v>25</v>
      </c>
      <c r="D1405" t="s">
        <v>56</v>
      </c>
      <c r="E1405">
        <v>305</v>
      </c>
      <c r="F1405" t="s">
        <v>39</v>
      </c>
      <c r="G1405" t="s">
        <v>67</v>
      </c>
      <c r="H1405" t="s">
        <v>29</v>
      </c>
      <c r="I1405" t="s">
        <v>24</v>
      </c>
      <c r="J1405" t="s">
        <v>47</v>
      </c>
      <c r="K1405">
        <v>2979</v>
      </c>
      <c r="L1405" t="s">
        <v>103</v>
      </c>
      <c r="M1405">
        <v>10.200200000000001</v>
      </c>
      <c r="N1405">
        <v>2130</v>
      </c>
      <c r="O1405" s="1">
        <v>43011</v>
      </c>
      <c r="P1405" t="s">
        <v>41</v>
      </c>
      <c r="Q1405">
        <v>5</v>
      </c>
      <c r="R1405" t="s">
        <v>33</v>
      </c>
      <c r="T1405">
        <v>6</v>
      </c>
      <c r="U1405" t="s">
        <v>34</v>
      </c>
      <c r="V1405" t="s">
        <v>35</v>
      </c>
      <c r="W1405" s="1">
        <f>IF(M1405="Neu",DATE(2018,2,1),DATE(RIGHT(M1405,4),1,1))</f>
        <v>37257</v>
      </c>
      <c r="X1405" s="3">
        <f ca="1">TODAY()-W1405</f>
        <v>5980</v>
      </c>
      <c r="Y1405">
        <v>6600</v>
      </c>
      <c r="Z1405">
        <v>163500</v>
      </c>
      <c r="AA1405" s="4">
        <f ca="1">X1405/365</f>
        <v>16.383561643835616</v>
      </c>
      <c r="AB1405">
        <v>12.7</v>
      </c>
      <c r="AC1405">
        <f t="shared" si="21"/>
        <v>0</v>
      </c>
    </row>
    <row r="1406" spans="1:29" x14ac:dyDescent="0.25">
      <c r="A1406" t="s">
        <v>33</v>
      </c>
      <c r="B1406">
        <v>2300</v>
      </c>
      <c r="C1406" t="s">
        <v>25</v>
      </c>
      <c r="D1406" t="s">
        <v>42</v>
      </c>
      <c r="E1406">
        <v>310</v>
      </c>
      <c r="F1406" t="s">
        <v>39</v>
      </c>
      <c r="G1406" t="s">
        <v>67</v>
      </c>
      <c r="H1406" t="s">
        <v>29</v>
      </c>
      <c r="I1406" t="s">
        <v>33</v>
      </c>
      <c r="J1406" t="s">
        <v>47</v>
      </c>
      <c r="K1406">
        <v>2979</v>
      </c>
      <c r="L1406" t="s">
        <v>103</v>
      </c>
      <c r="M1406">
        <v>7.2001999999999997</v>
      </c>
      <c r="N1406">
        <v>2130</v>
      </c>
      <c r="P1406" t="s">
        <v>41</v>
      </c>
      <c r="Q1406">
        <v>5</v>
      </c>
      <c r="R1406" t="s">
        <v>33</v>
      </c>
      <c r="T1406">
        <v>6</v>
      </c>
      <c r="U1406" t="s">
        <v>34</v>
      </c>
      <c r="V1406" t="s">
        <v>35</v>
      </c>
      <c r="W1406" s="1">
        <f>IF(M1406="Neu",DATE(2018,2,1),DATE(RIGHT(M1406,4),1,1))</f>
        <v>37257</v>
      </c>
      <c r="X1406" s="3">
        <f ca="1">TODAY()-W1406</f>
        <v>5980</v>
      </c>
      <c r="Y1406">
        <v>5500</v>
      </c>
      <c r="Z1406">
        <v>160000</v>
      </c>
      <c r="AA1406" s="4">
        <f ca="1">X1406/365</f>
        <v>16.383561643835616</v>
      </c>
      <c r="AB1406">
        <v>12.9</v>
      </c>
      <c r="AC1406">
        <f t="shared" si="21"/>
        <v>0</v>
      </c>
    </row>
    <row r="1407" spans="1:29" x14ac:dyDescent="0.25">
      <c r="A1407" t="s">
        <v>24</v>
      </c>
      <c r="B1407">
        <v>2300</v>
      </c>
      <c r="C1407" t="s">
        <v>25</v>
      </c>
      <c r="D1407" t="s">
        <v>166</v>
      </c>
      <c r="E1407">
        <v>305</v>
      </c>
      <c r="F1407" t="s">
        <v>39</v>
      </c>
      <c r="G1407" t="s">
        <v>67</v>
      </c>
      <c r="H1407" t="s">
        <v>29</v>
      </c>
      <c r="I1407" t="s">
        <v>33</v>
      </c>
      <c r="J1407" t="s">
        <v>52</v>
      </c>
      <c r="K1407">
        <v>2979</v>
      </c>
      <c r="L1407" t="s">
        <v>38</v>
      </c>
      <c r="M1407">
        <v>9.2002000000000006</v>
      </c>
      <c r="N1407">
        <v>2130</v>
      </c>
      <c r="O1407" s="1">
        <v>42458</v>
      </c>
      <c r="P1407" t="s">
        <v>41</v>
      </c>
      <c r="Q1407">
        <v>5</v>
      </c>
      <c r="R1407" t="s">
        <v>33</v>
      </c>
      <c r="T1407">
        <v>6</v>
      </c>
      <c r="U1407" t="s">
        <v>34</v>
      </c>
      <c r="V1407" t="s">
        <v>35</v>
      </c>
      <c r="W1407" s="1">
        <f>IF(M1407="Neu",DATE(2018,2,1),DATE(RIGHT(M1407,4),1,1))</f>
        <v>37257</v>
      </c>
      <c r="X1407" s="3">
        <f ca="1">TODAY()-W1407</f>
        <v>5980</v>
      </c>
      <c r="Y1407">
        <v>5900</v>
      </c>
      <c r="Z1407">
        <v>230000</v>
      </c>
      <c r="AA1407" s="4">
        <f ca="1">X1407/365</f>
        <v>16.383561643835616</v>
      </c>
      <c r="AB1407">
        <v>12.7</v>
      </c>
      <c r="AC1407">
        <f t="shared" si="21"/>
        <v>0</v>
      </c>
    </row>
    <row r="1408" spans="1:29" x14ac:dyDescent="0.25">
      <c r="A1408" t="s">
        <v>24</v>
      </c>
      <c r="B1408">
        <v>2300</v>
      </c>
      <c r="C1408" t="s">
        <v>25</v>
      </c>
      <c r="D1408" t="s">
        <v>56</v>
      </c>
      <c r="E1408">
        <v>310</v>
      </c>
      <c r="F1408" t="s">
        <v>39</v>
      </c>
      <c r="G1408" t="s">
        <v>67</v>
      </c>
      <c r="H1408" t="s">
        <v>29</v>
      </c>
      <c r="I1408" t="s">
        <v>33</v>
      </c>
      <c r="J1408" t="s">
        <v>47</v>
      </c>
      <c r="K1408">
        <v>2979</v>
      </c>
      <c r="L1408" t="s">
        <v>38</v>
      </c>
      <c r="M1408">
        <v>3.2002000000000002</v>
      </c>
      <c r="N1408">
        <v>2130</v>
      </c>
      <c r="P1408" t="s">
        <v>41</v>
      </c>
      <c r="Q1408">
        <v>5</v>
      </c>
      <c r="R1408" t="s">
        <v>33</v>
      </c>
      <c r="T1408">
        <v>6</v>
      </c>
      <c r="U1408" t="s">
        <v>34</v>
      </c>
      <c r="V1408" t="s">
        <v>35</v>
      </c>
      <c r="W1408" s="1">
        <f>IF(M1408="Neu",DATE(2018,2,1),DATE(RIGHT(M1408,4),1,1))</f>
        <v>37257</v>
      </c>
      <c r="X1408" s="3">
        <f ca="1">TODAY()-W1408</f>
        <v>5980</v>
      </c>
      <c r="Y1408">
        <v>7490</v>
      </c>
      <c r="Z1408" s="2">
        <v>200000</v>
      </c>
      <c r="AA1408" s="4">
        <f ca="1">X1408/365</f>
        <v>16.383561643835616</v>
      </c>
      <c r="AB1408">
        <v>12.9</v>
      </c>
      <c r="AC1408">
        <f t="shared" si="21"/>
        <v>0</v>
      </c>
    </row>
    <row r="1409" spans="1:29" x14ac:dyDescent="0.25">
      <c r="A1409" t="s">
        <v>24</v>
      </c>
      <c r="B1409">
        <v>2300</v>
      </c>
      <c r="C1409" t="s">
        <v>25</v>
      </c>
      <c r="D1409" t="s">
        <v>386</v>
      </c>
      <c r="E1409">
        <v>310</v>
      </c>
      <c r="F1409" t="s">
        <v>39</v>
      </c>
      <c r="G1409" t="s">
        <v>67</v>
      </c>
      <c r="H1409" t="s">
        <v>29</v>
      </c>
      <c r="I1409" t="s">
        <v>33</v>
      </c>
      <c r="J1409" t="s">
        <v>30</v>
      </c>
      <c r="K1409">
        <v>2979</v>
      </c>
      <c r="L1409" t="s">
        <v>268</v>
      </c>
      <c r="M1409">
        <v>3.2002000000000002</v>
      </c>
      <c r="N1409">
        <v>2130</v>
      </c>
      <c r="P1409" t="s">
        <v>41</v>
      </c>
      <c r="Q1409">
        <v>5</v>
      </c>
      <c r="R1409" t="s">
        <v>33</v>
      </c>
      <c r="T1409">
        <v>6</v>
      </c>
      <c r="U1409" t="s">
        <v>34</v>
      </c>
      <c r="V1409" t="s">
        <v>35</v>
      </c>
      <c r="W1409" s="1">
        <f>IF(M1409="Neu",DATE(2018,2,1),DATE(RIGHT(M1409,4),1,1))</f>
        <v>37257</v>
      </c>
      <c r="X1409" s="3">
        <f ca="1">TODAY()-W1409</f>
        <v>5980</v>
      </c>
      <c r="Y1409">
        <v>7287</v>
      </c>
      <c r="Z1409">
        <v>207602</v>
      </c>
      <c r="AA1409" s="4">
        <f ca="1">X1409/365</f>
        <v>16.383561643835616</v>
      </c>
      <c r="AB1409">
        <v>12.9</v>
      </c>
      <c r="AC1409">
        <f t="shared" si="21"/>
        <v>0</v>
      </c>
    </row>
    <row r="1410" spans="1:29" x14ac:dyDescent="0.25">
      <c r="A1410" t="s">
        <v>24</v>
      </c>
      <c r="B1410">
        <v>2300</v>
      </c>
      <c r="C1410" t="s">
        <v>25</v>
      </c>
      <c r="D1410" t="s">
        <v>51</v>
      </c>
      <c r="E1410">
        <v>310</v>
      </c>
      <c r="F1410" t="s">
        <v>39</v>
      </c>
      <c r="G1410" t="s">
        <v>67</v>
      </c>
      <c r="H1410" t="s">
        <v>29</v>
      </c>
      <c r="I1410" t="s">
        <v>33</v>
      </c>
      <c r="J1410" t="s">
        <v>47</v>
      </c>
      <c r="K1410">
        <v>2979</v>
      </c>
      <c r="L1410" t="s">
        <v>38</v>
      </c>
      <c r="M1410">
        <v>4.2001999999999997</v>
      </c>
      <c r="N1410">
        <v>2130</v>
      </c>
      <c r="O1410" s="1">
        <v>42871</v>
      </c>
      <c r="P1410" t="s">
        <v>41</v>
      </c>
      <c r="Q1410">
        <v>5</v>
      </c>
      <c r="R1410" t="s">
        <v>33</v>
      </c>
      <c r="T1410">
        <v>6</v>
      </c>
      <c r="U1410" t="s">
        <v>34</v>
      </c>
      <c r="V1410" t="s">
        <v>35</v>
      </c>
      <c r="W1410" s="1">
        <f>IF(M1410="Neu",DATE(2018,2,1),DATE(RIGHT(M1410,4),1,1))</f>
        <v>37257</v>
      </c>
      <c r="X1410" s="3">
        <f ca="1">TODAY()-W1410</f>
        <v>5980</v>
      </c>
      <c r="Y1410">
        <v>7500</v>
      </c>
      <c r="Z1410">
        <v>152863</v>
      </c>
      <c r="AA1410" s="4">
        <f ca="1">X1410/365</f>
        <v>16.383561643835616</v>
      </c>
      <c r="AB1410">
        <v>12.9</v>
      </c>
      <c r="AC1410">
        <f t="shared" si="21"/>
        <v>0</v>
      </c>
    </row>
    <row r="1411" spans="1:29" x14ac:dyDescent="0.25">
      <c r="A1411" t="s">
        <v>33</v>
      </c>
      <c r="B1411">
        <v>2300</v>
      </c>
      <c r="C1411" t="s">
        <v>25</v>
      </c>
      <c r="D1411" t="s">
        <v>103</v>
      </c>
      <c r="E1411">
        <v>310</v>
      </c>
      <c r="F1411" t="s">
        <v>39</v>
      </c>
      <c r="G1411" t="s">
        <v>67</v>
      </c>
      <c r="H1411" t="s">
        <v>29</v>
      </c>
      <c r="I1411" t="s">
        <v>33</v>
      </c>
      <c r="J1411" t="s">
        <v>47</v>
      </c>
      <c r="K1411">
        <v>2979</v>
      </c>
      <c r="M1411">
        <v>12.200200000000001</v>
      </c>
      <c r="N1411">
        <v>2130</v>
      </c>
      <c r="O1411" s="1">
        <v>41311</v>
      </c>
      <c r="P1411" t="s">
        <v>41</v>
      </c>
      <c r="Q1411">
        <v>5</v>
      </c>
      <c r="R1411" t="s">
        <v>33</v>
      </c>
      <c r="T1411">
        <v>6</v>
      </c>
      <c r="U1411" t="s">
        <v>34</v>
      </c>
      <c r="V1411" t="s">
        <v>35</v>
      </c>
      <c r="W1411" s="1">
        <f>IF(M1411="Neu",DATE(2018,2,1),DATE(RIGHT(M1411,4),1,1))</f>
        <v>37257</v>
      </c>
      <c r="X1411" s="3">
        <f ca="1">TODAY()-W1411</f>
        <v>5980</v>
      </c>
      <c r="Y1411">
        <v>8900</v>
      </c>
      <c r="Z1411">
        <v>135000</v>
      </c>
      <c r="AA1411" s="4">
        <f ca="1">X1411/365</f>
        <v>16.383561643835616</v>
      </c>
      <c r="AB1411">
        <v>12.9</v>
      </c>
      <c r="AC1411">
        <f t="shared" ref="AC1411:AC1474" si="22">IF(P1411="Diesel",1,0)</f>
        <v>0</v>
      </c>
    </row>
    <row r="1412" spans="1:29" x14ac:dyDescent="0.25">
      <c r="A1412" t="s">
        <v>24</v>
      </c>
      <c r="B1412">
        <v>2300</v>
      </c>
      <c r="C1412" t="s">
        <v>25</v>
      </c>
      <c r="D1412" t="s">
        <v>38</v>
      </c>
      <c r="E1412">
        <v>305</v>
      </c>
      <c r="F1412" t="s">
        <v>39</v>
      </c>
      <c r="G1412" t="s">
        <v>67</v>
      </c>
      <c r="H1412" t="s">
        <v>29</v>
      </c>
      <c r="I1412" t="s">
        <v>33</v>
      </c>
      <c r="J1412" t="s">
        <v>52</v>
      </c>
      <c r="K1412">
        <v>2979</v>
      </c>
      <c r="L1412" t="s">
        <v>38</v>
      </c>
      <c r="M1412">
        <v>4.2003000000000004</v>
      </c>
      <c r="N1412">
        <v>2130</v>
      </c>
      <c r="P1412" t="s">
        <v>41</v>
      </c>
      <c r="Q1412">
        <v>5</v>
      </c>
      <c r="R1412" t="s">
        <v>33</v>
      </c>
      <c r="T1412">
        <v>6</v>
      </c>
      <c r="U1412" t="s">
        <v>34</v>
      </c>
      <c r="V1412" t="s">
        <v>35</v>
      </c>
      <c r="W1412" s="1">
        <f>IF(M1412="Neu",DATE(2018,2,1),DATE(RIGHT(M1412,4),1,1))</f>
        <v>37622</v>
      </c>
      <c r="X1412" s="3">
        <f ca="1">TODAY()-W1412</f>
        <v>5615</v>
      </c>
      <c r="Y1412">
        <v>6900</v>
      </c>
      <c r="Z1412">
        <v>228700</v>
      </c>
      <c r="AA1412" s="4">
        <f ca="1">X1412/365</f>
        <v>15.383561643835616</v>
      </c>
      <c r="AB1412">
        <v>12.7</v>
      </c>
      <c r="AC1412">
        <f t="shared" si="22"/>
        <v>0</v>
      </c>
    </row>
    <row r="1413" spans="1:29" x14ac:dyDescent="0.25">
      <c r="A1413" t="s">
        <v>24</v>
      </c>
      <c r="B1413">
        <v>2300</v>
      </c>
      <c r="C1413" t="s">
        <v>25</v>
      </c>
      <c r="D1413" t="s">
        <v>42</v>
      </c>
      <c r="E1413">
        <v>310</v>
      </c>
      <c r="F1413" t="s">
        <v>39</v>
      </c>
      <c r="G1413" t="s">
        <v>67</v>
      </c>
      <c r="H1413" t="s">
        <v>29</v>
      </c>
      <c r="I1413" t="s">
        <v>33</v>
      </c>
      <c r="J1413" t="s">
        <v>47</v>
      </c>
      <c r="K1413">
        <v>2979</v>
      </c>
      <c r="L1413" t="s">
        <v>38</v>
      </c>
      <c r="M1413">
        <v>6.2003000000000004</v>
      </c>
      <c r="N1413">
        <v>2130</v>
      </c>
      <c r="O1413" s="1">
        <v>43020</v>
      </c>
      <c r="P1413" t="s">
        <v>41</v>
      </c>
      <c r="Q1413">
        <v>5</v>
      </c>
      <c r="R1413" t="s">
        <v>33</v>
      </c>
      <c r="T1413">
        <v>6</v>
      </c>
      <c r="U1413" t="s">
        <v>34</v>
      </c>
      <c r="V1413" t="s">
        <v>35</v>
      </c>
      <c r="W1413" s="1">
        <f>IF(M1413="Neu",DATE(2018,2,1),DATE(RIGHT(M1413,4),1,1))</f>
        <v>37622</v>
      </c>
      <c r="X1413" s="3">
        <f ca="1">TODAY()-W1413</f>
        <v>5615</v>
      </c>
      <c r="Y1413">
        <v>10500</v>
      </c>
      <c r="Z1413">
        <v>109000</v>
      </c>
      <c r="AA1413" s="4">
        <f ca="1">X1413/365</f>
        <v>15.383561643835616</v>
      </c>
      <c r="AB1413">
        <v>12.9</v>
      </c>
      <c r="AC1413">
        <f t="shared" si="22"/>
        <v>0</v>
      </c>
    </row>
    <row r="1414" spans="1:29" x14ac:dyDescent="0.25">
      <c r="A1414" t="s">
        <v>24</v>
      </c>
      <c r="B1414">
        <v>2300</v>
      </c>
      <c r="C1414" t="s">
        <v>25</v>
      </c>
      <c r="D1414" t="s">
        <v>51</v>
      </c>
      <c r="E1414">
        <v>310</v>
      </c>
      <c r="F1414" t="s">
        <v>39</v>
      </c>
      <c r="G1414" t="s">
        <v>67</v>
      </c>
      <c r="H1414" t="s">
        <v>29</v>
      </c>
      <c r="I1414" t="s">
        <v>33</v>
      </c>
      <c r="J1414" t="s">
        <v>47</v>
      </c>
      <c r="K1414">
        <v>2979</v>
      </c>
      <c r="L1414" t="s">
        <v>38</v>
      </c>
      <c r="M1414">
        <v>4.2003000000000004</v>
      </c>
      <c r="N1414">
        <v>2130</v>
      </c>
      <c r="O1414" s="1">
        <v>43003</v>
      </c>
      <c r="P1414" t="s">
        <v>41</v>
      </c>
      <c r="Q1414">
        <v>5</v>
      </c>
      <c r="R1414" t="s">
        <v>33</v>
      </c>
      <c r="T1414">
        <v>6</v>
      </c>
      <c r="U1414" t="s">
        <v>34</v>
      </c>
      <c r="V1414" t="s">
        <v>35</v>
      </c>
      <c r="W1414" s="1">
        <f>IF(M1414="Neu",DATE(2018,2,1),DATE(RIGHT(M1414,4),1,1))</f>
        <v>37622</v>
      </c>
      <c r="X1414" s="3">
        <f ca="1">TODAY()-W1414</f>
        <v>5615</v>
      </c>
      <c r="Y1414">
        <v>6900</v>
      </c>
      <c r="Z1414">
        <v>172000</v>
      </c>
      <c r="AA1414" s="4">
        <f ca="1">X1414/365</f>
        <v>15.383561643835616</v>
      </c>
      <c r="AB1414">
        <v>12.9</v>
      </c>
      <c r="AC1414">
        <f t="shared" si="22"/>
        <v>0</v>
      </c>
    </row>
    <row r="1415" spans="1:29" x14ac:dyDescent="0.25">
      <c r="A1415" t="s">
        <v>24</v>
      </c>
      <c r="B1415">
        <v>2300</v>
      </c>
      <c r="C1415" t="s">
        <v>25</v>
      </c>
      <c r="D1415" t="s">
        <v>42</v>
      </c>
      <c r="E1415">
        <v>305</v>
      </c>
      <c r="F1415" t="s">
        <v>39</v>
      </c>
      <c r="G1415" t="s">
        <v>67</v>
      </c>
      <c r="H1415" t="s">
        <v>29</v>
      </c>
      <c r="I1415" t="s">
        <v>33</v>
      </c>
      <c r="J1415" t="s">
        <v>52</v>
      </c>
      <c r="K1415">
        <v>2979</v>
      </c>
      <c r="L1415" t="s">
        <v>38</v>
      </c>
      <c r="M1415">
        <v>5.2003000000000004</v>
      </c>
      <c r="N1415">
        <v>2130</v>
      </c>
      <c r="P1415" t="s">
        <v>41</v>
      </c>
      <c r="Q1415">
        <v>5</v>
      </c>
      <c r="R1415" t="s">
        <v>33</v>
      </c>
      <c r="T1415">
        <v>6</v>
      </c>
      <c r="U1415" t="s">
        <v>34</v>
      </c>
      <c r="V1415" t="s">
        <v>35</v>
      </c>
      <c r="W1415" s="1">
        <f>IF(M1415="Neu",DATE(2018,2,1),DATE(RIGHT(M1415,4),1,1))</f>
        <v>37622</v>
      </c>
      <c r="X1415" s="3">
        <f ca="1">TODAY()-W1415</f>
        <v>5615</v>
      </c>
      <c r="Y1415">
        <v>6950</v>
      </c>
      <c r="Z1415">
        <v>155000</v>
      </c>
      <c r="AA1415" s="4">
        <f ca="1">X1415/365</f>
        <v>15.383561643835616</v>
      </c>
      <c r="AB1415">
        <v>12.7</v>
      </c>
      <c r="AC1415">
        <f t="shared" si="22"/>
        <v>0</v>
      </c>
    </row>
    <row r="1416" spans="1:29" x14ac:dyDescent="0.25">
      <c r="A1416" t="s">
        <v>33</v>
      </c>
      <c r="B1416">
        <v>2000</v>
      </c>
      <c r="C1416" t="s">
        <v>25</v>
      </c>
      <c r="D1416" t="s">
        <v>51</v>
      </c>
      <c r="E1416">
        <v>276</v>
      </c>
      <c r="F1416" t="s">
        <v>39</v>
      </c>
      <c r="G1416" t="s">
        <v>50</v>
      </c>
      <c r="H1416" t="s">
        <v>29</v>
      </c>
      <c r="I1416" t="s">
        <v>33</v>
      </c>
      <c r="J1416" t="s">
        <v>52</v>
      </c>
      <c r="K1416">
        <v>2979</v>
      </c>
      <c r="L1416" t="s">
        <v>38</v>
      </c>
      <c r="M1416">
        <v>1.2003999999999999</v>
      </c>
      <c r="N1416">
        <v>1840</v>
      </c>
      <c r="O1416" s="1">
        <v>42013</v>
      </c>
      <c r="P1416" t="s">
        <v>41</v>
      </c>
      <c r="Q1416">
        <v>5</v>
      </c>
      <c r="R1416" t="s">
        <v>33</v>
      </c>
      <c r="T1416">
        <v>6</v>
      </c>
      <c r="U1416" t="s">
        <v>34</v>
      </c>
      <c r="V1416" t="s">
        <v>59</v>
      </c>
      <c r="W1416" s="1">
        <f>IF(M1416="Neu",DATE(2018,2,1),DATE(RIGHT(M1416,4),1,1))</f>
        <v>37987</v>
      </c>
      <c r="X1416" s="3">
        <f ca="1">TODAY()-W1416</f>
        <v>5250</v>
      </c>
      <c r="Y1416">
        <v>5500</v>
      </c>
      <c r="Z1416">
        <v>176000</v>
      </c>
      <c r="AA1416" s="4">
        <f ca="1">X1416/365</f>
        <v>14.383561643835616</v>
      </c>
      <c r="AB1416">
        <v>11.4</v>
      </c>
      <c r="AC1416">
        <f t="shared" si="22"/>
        <v>0</v>
      </c>
    </row>
    <row r="1417" spans="1:29" x14ac:dyDescent="0.25">
      <c r="A1417" t="s">
        <v>24</v>
      </c>
      <c r="B1417">
        <v>2000</v>
      </c>
      <c r="C1417" t="s">
        <v>25</v>
      </c>
      <c r="D1417" t="s">
        <v>56</v>
      </c>
      <c r="E1417">
        <v>293</v>
      </c>
      <c r="F1417" t="s">
        <v>39</v>
      </c>
      <c r="G1417" t="s">
        <v>50</v>
      </c>
      <c r="H1417" t="s">
        <v>29</v>
      </c>
      <c r="I1417" t="s">
        <v>33</v>
      </c>
      <c r="J1417" t="s">
        <v>47</v>
      </c>
      <c r="K1417">
        <v>2979</v>
      </c>
      <c r="L1417" t="s">
        <v>38</v>
      </c>
      <c r="M1417">
        <v>9.2004000000000001</v>
      </c>
      <c r="N1417">
        <v>1840</v>
      </c>
      <c r="O1417" s="1">
        <v>42256</v>
      </c>
      <c r="P1417" t="s">
        <v>41</v>
      </c>
      <c r="Q1417">
        <v>5</v>
      </c>
      <c r="R1417" t="s">
        <v>33</v>
      </c>
      <c r="T1417">
        <v>6</v>
      </c>
      <c r="U1417" t="s">
        <v>34</v>
      </c>
      <c r="V1417" t="s">
        <v>59</v>
      </c>
      <c r="W1417" s="1">
        <f>IF(M1417="Neu",DATE(2018,2,1),DATE(RIGHT(M1417,4),1,1))</f>
        <v>37987</v>
      </c>
      <c r="X1417" s="3">
        <f ca="1">TODAY()-W1417</f>
        <v>5250</v>
      </c>
      <c r="Y1417">
        <v>6300</v>
      </c>
      <c r="Z1417">
        <v>155000</v>
      </c>
      <c r="AA1417" s="4">
        <f ca="1">X1417/365</f>
        <v>14.383561643835616</v>
      </c>
      <c r="AB1417">
        <v>12.1</v>
      </c>
      <c r="AC1417">
        <f t="shared" si="22"/>
        <v>0</v>
      </c>
    </row>
    <row r="1418" spans="1:29" x14ac:dyDescent="0.25">
      <c r="A1418" t="s">
        <v>24</v>
      </c>
      <c r="B1418">
        <v>2000</v>
      </c>
      <c r="C1418" t="s">
        <v>25</v>
      </c>
      <c r="D1418" t="s">
        <v>36</v>
      </c>
      <c r="E1418">
        <v>276</v>
      </c>
      <c r="F1418" t="s">
        <v>39</v>
      </c>
      <c r="G1418" t="s">
        <v>50</v>
      </c>
      <c r="H1418" t="s">
        <v>29</v>
      </c>
      <c r="I1418" t="s">
        <v>33</v>
      </c>
      <c r="J1418" t="s">
        <v>52</v>
      </c>
      <c r="K1418">
        <v>2979</v>
      </c>
      <c r="M1418">
        <v>3.2004000000000001</v>
      </c>
      <c r="N1418">
        <v>1840</v>
      </c>
      <c r="O1418" s="1">
        <v>42319</v>
      </c>
      <c r="P1418" t="s">
        <v>41</v>
      </c>
      <c r="Q1418">
        <v>5</v>
      </c>
      <c r="R1418" t="s">
        <v>33</v>
      </c>
      <c r="T1418">
        <v>6</v>
      </c>
      <c r="U1418" t="s">
        <v>34</v>
      </c>
      <c r="V1418" t="s">
        <v>59</v>
      </c>
      <c r="W1418" s="1">
        <f>IF(M1418="Neu",DATE(2018,2,1),DATE(RIGHT(M1418,4),1,1))</f>
        <v>37987</v>
      </c>
      <c r="X1418" s="3">
        <f ca="1">TODAY()-W1418</f>
        <v>5250</v>
      </c>
      <c r="Y1418">
        <v>6900</v>
      </c>
      <c r="Z1418">
        <v>169000</v>
      </c>
      <c r="AA1418" s="4">
        <f ca="1">X1418/365</f>
        <v>14.383561643835616</v>
      </c>
      <c r="AB1418">
        <v>11.4</v>
      </c>
      <c r="AC1418">
        <f t="shared" si="22"/>
        <v>0</v>
      </c>
    </row>
    <row r="1419" spans="1:29" x14ac:dyDescent="0.25">
      <c r="A1419" t="s">
        <v>33</v>
      </c>
      <c r="B1419">
        <v>2000</v>
      </c>
      <c r="C1419" t="s">
        <v>25</v>
      </c>
      <c r="D1419" t="s">
        <v>36</v>
      </c>
      <c r="E1419">
        <v>276</v>
      </c>
      <c r="F1419" t="s">
        <v>39</v>
      </c>
      <c r="G1419" t="s">
        <v>50</v>
      </c>
      <c r="H1419" t="s">
        <v>29</v>
      </c>
      <c r="I1419" t="s">
        <v>33</v>
      </c>
      <c r="J1419" t="s">
        <v>52</v>
      </c>
      <c r="K1419">
        <v>2979</v>
      </c>
      <c r="L1419" t="s">
        <v>38</v>
      </c>
      <c r="M1419">
        <v>4.2004000000000001</v>
      </c>
      <c r="N1419">
        <v>1840</v>
      </c>
      <c r="O1419" s="1">
        <v>42164</v>
      </c>
      <c r="P1419" t="s">
        <v>41</v>
      </c>
      <c r="Q1419">
        <v>5</v>
      </c>
      <c r="R1419" t="s">
        <v>33</v>
      </c>
      <c r="T1419">
        <v>6</v>
      </c>
      <c r="U1419" t="s">
        <v>34</v>
      </c>
      <c r="V1419" t="s">
        <v>59</v>
      </c>
      <c r="W1419" s="1">
        <f>IF(M1419="Neu",DATE(2018,2,1),DATE(RIGHT(M1419,4),1,1))</f>
        <v>37987</v>
      </c>
      <c r="X1419" s="3">
        <f ca="1">TODAY()-W1419</f>
        <v>5250</v>
      </c>
      <c r="Y1419">
        <v>5500</v>
      </c>
      <c r="Z1419">
        <v>250000</v>
      </c>
      <c r="AA1419" s="4">
        <f ca="1">X1419/365</f>
        <v>14.383561643835616</v>
      </c>
      <c r="AB1419">
        <v>11.4</v>
      </c>
      <c r="AC1419">
        <f t="shared" si="22"/>
        <v>0</v>
      </c>
    </row>
    <row r="1420" spans="1:29" x14ac:dyDescent="0.25">
      <c r="A1420" t="s">
        <v>33</v>
      </c>
      <c r="B1420">
        <v>2000</v>
      </c>
      <c r="C1420" t="s">
        <v>25</v>
      </c>
      <c r="D1420" t="s">
        <v>38</v>
      </c>
      <c r="E1420">
        <v>276</v>
      </c>
      <c r="F1420" t="s">
        <v>39</v>
      </c>
      <c r="G1420" t="s">
        <v>50</v>
      </c>
      <c r="H1420" t="s">
        <v>29</v>
      </c>
      <c r="I1420" t="s">
        <v>33</v>
      </c>
      <c r="J1420" t="s">
        <v>52</v>
      </c>
      <c r="K1420">
        <v>2979</v>
      </c>
      <c r="L1420" t="s">
        <v>44</v>
      </c>
      <c r="M1420">
        <v>8.2004000000000001</v>
      </c>
      <c r="N1420">
        <v>1840</v>
      </c>
      <c r="O1420" s="1">
        <v>43025</v>
      </c>
      <c r="P1420" t="s">
        <v>41</v>
      </c>
      <c r="Q1420">
        <v>5</v>
      </c>
      <c r="R1420" t="s">
        <v>33</v>
      </c>
      <c r="T1420">
        <v>6</v>
      </c>
      <c r="U1420" t="s">
        <v>34</v>
      </c>
      <c r="V1420" t="s">
        <v>59</v>
      </c>
      <c r="W1420" s="1">
        <f>IF(M1420="Neu",DATE(2018,2,1),DATE(RIGHT(M1420,4),1,1))</f>
        <v>37987</v>
      </c>
      <c r="X1420" s="3">
        <f ca="1">TODAY()-W1420</f>
        <v>5250</v>
      </c>
      <c r="Y1420">
        <v>7900</v>
      </c>
      <c r="Z1420" s="2">
        <v>100000</v>
      </c>
      <c r="AA1420" s="4">
        <f ca="1">X1420/365</f>
        <v>14.383561643835616</v>
      </c>
      <c r="AB1420">
        <v>11.4</v>
      </c>
      <c r="AC1420">
        <f t="shared" si="22"/>
        <v>0</v>
      </c>
    </row>
    <row r="1421" spans="1:29" x14ac:dyDescent="0.25">
      <c r="A1421" t="s">
        <v>24</v>
      </c>
      <c r="B1421">
        <v>2000</v>
      </c>
      <c r="C1421" t="s">
        <v>25</v>
      </c>
      <c r="D1421" t="s">
        <v>42</v>
      </c>
      <c r="E1421">
        <v>276</v>
      </c>
      <c r="F1421" t="s">
        <v>39</v>
      </c>
      <c r="G1421" t="s">
        <v>50</v>
      </c>
      <c r="H1421" t="s">
        <v>29</v>
      </c>
      <c r="I1421" t="s">
        <v>24</v>
      </c>
      <c r="J1421" t="s">
        <v>52</v>
      </c>
      <c r="K1421">
        <v>2979</v>
      </c>
      <c r="L1421" t="s">
        <v>44</v>
      </c>
      <c r="M1421">
        <v>7.2004000000000001</v>
      </c>
      <c r="N1421">
        <v>1840</v>
      </c>
      <c r="O1421" s="1">
        <v>43024</v>
      </c>
      <c r="P1421" t="s">
        <v>41</v>
      </c>
      <c r="Q1421">
        <v>5</v>
      </c>
      <c r="R1421" t="s">
        <v>33</v>
      </c>
      <c r="T1421">
        <v>6</v>
      </c>
      <c r="U1421" t="s">
        <v>34</v>
      </c>
      <c r="V1421" t="s">
        <v>59</v>
      </c>
      <c r="W1421" s="1">
        <f>IF(M1421="Neu",DATE(2018,2,1),DATE(RIGHT(M1421,4),1,1))</f>
        <v>37987</v>
      </c>
      <c r="X1421" s="3">
        <f ca="1">TODAY()-W1421</f>
        <v>5250</v>
      </c>
      <c r="Y1421">
        <v>5900</v>
      </c>
      <c r="Z1421">
        <v>197600</v>
      </c>
      <c r="AA1421" s="4">
        <f ca="1">X1421/365</f>
        <v>14.383561643835616</v>
      </c>
      <c r="AB1421">
        <v>11.4</v>
      </c>
      <c r="AC1421">
        <f t="shared" si="22"/>
        <v>0</v>
      </c>
    </row>
    <row r="1422" spans="1:29" x14ac:dyDescent="0.25">
      <c r="A1422" t="s">
        <v>24</v>
      </c>
      <c r="B1422">
        <v>2000</v>
      </c>
      <c r="C1422" t="s">
        <v>25</v>
      </c>
      <c r="D1422" t="s">
        <v>36</v>
      </c>
      <c r="E1422">
        <v>293</v>
      </c>
      <c r="F1422" t="s">
        <v>39</v>
      </c>
      <c r="G1422" t="s">
        <v>50</v>
      </c>
      <c r="H1422" t="s">
        <v>29</v>
      </c>
      <c r="I1422" t="s">
        <v>33</v>
      </c>
      <c r="J1422" t="s">
        <v>47</v>
      </c>
      <c r="K1422">
        <v>2979</v>
      </c>
      <c r="M1422">
        <v>1.2003999999999999</v>
      </c>
      <c r="N1422">
        <v>1840</v>
      </c>
      <c r="O1422" s="1">
        <v>42732</v>
      </c>
      <c r="P1422" t="s">
        <v>41</v>
      </c>
      <c r="Q1422">
        <v>5</v>
      </c>
      <c r="R1422" t="s">
        <v>33</v>
      </c>
      <c r="T1422">
        <v>6</v>
      </c>
      <c r="U1422" t="s">
        <v>34</v>
      </c>
      <c r="V1422" t="s">
        <v>59</v>
      </c>
      <c r="W1422" s="1">
        <f>IF(M1422="Neu",DATE(2018,2,1),DATE(RIGHT(M1422,4),1,1))</f>
        <v>37987</v>
      </c>
      <c r="X1422" s="3">
        <f ca="1">TODAY()-W1422</f>
        <v>5250</v>
      </c>
      <c r="Y1422">
        <v>5400</v>
      </c>
      <c r="Z1422">
        <v>196000</v>
      </c>
      <c r="AA1422" s="4">
        <f ca="1">X1422/365</f>
        <v>14.383561643835616</v>
      </c>
      <c r="AB1422">
        <v>12.1</v>
      </c>
      <c r="AC1422">
        <f t="shared" si="22"/>
        <v>0</v>
      </c>
    </row>
    <row r="1423" spans="1:29" x14ac:dyDescent="0.25">
      <c r="A1423" t="s">
        <v>24</v>
      </c>
      <c r="B1423">
        <v>2000</v>
      </c>
      <c r="C1423" t="s">
        <v>25</v>
      </c>
      <c r="D1423" t="s">
        <v>36</v>
      </c>
      <c r="E1423">
        <v>293</v>
      </c>
      <c r="F1423" t="s">
        <v>39</v>
      </c>
      <c r="G1423" t="s">
        <v>50</v>
      </c>
      <c r="H1423" t="s">
        <v>29</v>
      </c>
      <c r="I1423" t="s">
        <v>33</v>
      </c>
      <c r="J1423" t="s">
        <v>47</v>
      </c>
      <c r="K1423">
        <v>2979</v>
      </c>
      <c r="L1423" t="s">
        <v>38</v>
      </c>
      <c r="M1423">
        <v>2.2004000000000001</v>
      </c>
      <c r="N1423">
        <v>1840</v>
      </c>
      <c r="O1423" s="1">
        <v>42725</v>
      </c>
      <c r="P1423" t="s">
        <v>41</v>
      </c>
      <c r="Q1423">
        <v>5</v>
      </c>
      <c r="R1423" t="s">
        <v>33</v>
      </c>
      <c r="T1423">
        <v>6</v>
      </c>
      <c r="U1423" t="s">
        <v>34</v>
      </c>
      <c r="V1423" t="s">
        <v>59</v>
      </c>
      <c r="W1423" s="1">
        <f>IF(M1423="Neu",DATE(2018,2,1),DATE(RIGHT(M1423,4),1,1))</f>
        <v>37987</v>
      </c>
      <c r="X1423" s="3">
        <f ca="1">TODAY()-W1423</f>
        <v>5250</v>
      </c>
      <c r="Y1423">
        <v>6900</v>
      </c>
      <c r="Z1423">
        <v>161000</v>
      </c>
      <c r="AA1423" s="4">
        <f ca="1">X1423/365</f>
        <v>14.383561643835616</v>
      </c>
      <c r="AB1423">
        <v>12.1</v>
      </c>
      <c r="AC1423">
        <f t="shared" si="22"/>
        <v>0</v>
      </c>
    </row>
    <row r="1424" spans="1:29" x14ac:dyDescent="0.25">
      <c r="A1424" t="s">
        <v>24</v>
      </c>
      <c r="B1424">
        <v>2000</v>
      </c>
      <c r="C1424" t="s">
        <v>25</v>
      </c>
      <c r="D1424" t="s">
        <v>36</v>
      </c>
      <c r="E1424">
        <v>293</v>
      </c>
      <c r="F1424" t="s">
        <v>39</v>
      </c>
      <c r="G1424" t="s">
        <v>50</v>
      </c>
      <c r="H1424" t="s">
        <v>29</v>
      </c>
      <c r="I1424" t="s">
        <v>24</v>
      </c>
      <c r="J1424" t="s">
        <v>47</v>
      </c>
      <c r="K1424">
        <v>2979</v>
      </c>
      <c r="L1424" t="s">
        <v>38</v>
      </c>
      <c r="M1424">
        <v>5.2004000000000001</v>
      </c>
      <c r="N1424">
        <v>1840</v>
      </c>
      <c r="O1424" s="1">
        <v>43015</v>
      </c>
      <c r="P1424" t="s">
        <v>41</v>
      </c>
      <c r="Q1424">
        <v>5</v>
      </c>
      <c r="R1424" t="s">
        <v>24</v>
      </c>
      <c r="T1424">
        <v>6</v>
      </c>
      <c r="U1424" t="s">
        <v>34</v>
      </c>
      <c r="V1424" t="s">
        <v>59</v>
      </c>
      <c r="W1424" s="1">
        <f>IF(M1424="Neu",DATE(2018,2,1),DATE(RIGHT(M1424,4),1,1))</f>
        <v>37987</v>
      </c>
      <c r="X1424" s="3">
        <f ca="1">TODAY()-W1424</f>
        <v>5250</v>
      </c>
      <c r="Y1424">
        <v>9999</v>
      </c>
      <c r="Z1424">
        <v>159999</v>
      </c>
      <c r="AA1424" s="4">
        <f ca="1">X1424/365</f>
        <v>14.383561643835616</v>
      </c>
      <c r="AB1424">
        <v>12.1</v>
      </c>
      <c r="AC1424">
        <f t="shared" si="22"/>
        <v>0</v>
      </c>
    </row>
    <row r="1425" spans="1:29" x14ac:dyDescent="0.25">
      <c r="A1425" t="s">
        <v>24</v>
      </c>
      <c r="B1425">
        <v>2000</v>
      </c>
      <c r="C1425" t="s">
        <v>25</v>
      </c>
      <c r="D1425" t="s">
        <v>76</v>
      </c>
      <c r="E1425">
        <v>276</v>
      </c>
      <c r="F1425" t="s">
        <v>39</v>
      </c>
      <c r="G1425" t="s">
        <v>50</v>
      </c>
      <c r="H1425" t="s">
        <v>29</v>
      </c>
      <c r="I1425" t="s">
        <v>24</v>
      </c>
      <c r="J1425" t="s">
        <v>52</v>
      </c>
      <c r="K1425">
        <v>2979</v>
      </c>
      <c r="L1425" t="s">
        <v>58</v>
      </c>
      <c r="M1425">
        <v>5.2004000000000001</v>
      </c>
      <c r="N1425">
        <v>1840</v>
      </c>
      <c r="P1425" t="s">
        <v>41</v>
      </c>
      <c r="Q1425">
        <v>5</v>
      </c>
      <c r="R1425" t="s">
        <v>33</v>
      </c>
      <c r="T1425">
        <v>6</v>
      </c>
      <c r="U1425" t="s">
        <v>34</v>
      </c>
      <c r="V1425" t="s">
        <v>59</v>
      </c>
      <c r="W1425" s="1">
        <f>IF(M1425="Neu",DATE(2018,2,1),DATE(RIGHT(M1425,4),1,1))</f>
        <v>37987</v>
      </c>
      <c r="X1425" s="3">
        <f ca="1">TODAY()-W1425</f>
        <v>5250</v>
      </c>
      <c r="Y1425">
        <v>7999</v>
      </c>
      <c r="Z1425">
        <v>122511</v>
      </c>
      <c r="AA1425" s="4">
        <f ca="1">X1425/365</f>
        <v>14.383561643835616</v>
      </c>
      <c r="AB1425">
        <v>11.4</v>
      </c>
      <c r="AC1425">
        <f t="shared" si="22"/>
        <v>0</v>
      </c>
    </row>
    <row r="1426" spans="1:29" x14ac:dyDescent="0.25">
      <c r="A1426" t="s">
        <v>33</v>
      </c>
      <c r="B1426">
        <v>2000</v>
      </c>
      <c r="C1426" t="s">
        <v>25</v>
      </c>
      <c r="D1426" t="s">
        <v>42</v>
      </c>
      <c r="E1426">
        <v>276</v>
      </c>
      <c r="F1426" t="s">
        <v>39</v>
      </c>
      <c r="G1426" t="s">
        <v>50</v>
      </c>
      <c r="H1426" t="s">
        <v>29</v>
      </c>
      <c r="I1426" t="s">
        <v>33</v>
      </c>
      <c r="J1426" t="s">
        <v>52</v>
      </c>
      <c r="K1426">
        <v>2979</v>
      </c>
      <c r="L1426" t="s">
        <v>58</v>
      </c>
      <c r="M1426">
        <v>12.2004</v>
      </c>
      <c r="N1426">
        <v>1835</v>
      </c>
      <c r="P1426" t="s">
        <v>41</v>
      </c>
      <c r="Q1426">
        <v>5</v>
      </c>
      <c r="R1426" t="s">
        <v>33</v>
      </c>
      <c r="T1426">
        <v>6</v>
      </c>
      <c r="U1426" t="s">
        <v>34</v>
      </c>
      <c r="V1426" t="s">
        <v>59</v>
      </c>
      <c r="W1426" s="1">
        <f>IF(M1426="Neu",DATE(2018,2,1),DATE(RIGHT(M1426,4),1,1))</f>
        <v>37987</v>
      </c>
      <c r="X1426" s="3">
        <f ca="1">TODAY()-W1426</f>
        <v>5250</v>
      </c>
      <c r="Y1426">
        <v>6600</v>
      </c>
      <c r="Z1426">
        <v>152000</v>
      </c>
      <c r="AA1426" s="4">
        <f ca="1">X1426/365</f>
        <v>14.383561643835616</v>
      </c>
      <c r="AB1426">
        <v>11.4</v>
      </c>
      <c r="AC1426">
        <f t="shared" si="22"/>
        <v>0</v>
      </c>
    </row>
    <row r="1427" spans="1:29" x14ac:dyDescent="0.25">
      <c r="A1427" t="s">
        <v>24</v>
      </c>
      <c r="B1427">
        <v>2000</v>
      </c>
      <c r="C1427" t="s">
        <v>25</v>
      </c>
      <c r="D1427" t="s">
        <v>38</v>
      </c>
      <c r="E1427">
        <v>293</v>
      </c>
      <c r="F1427" t="s">
        <v>39</v>
      </c>
      <c r="G1427" t="s">
        <v>50</v>
      </c>
      <c r="H1427" t="s">
        <v>29</v>
      </c>
      <c r="I1427" t="s">
        <v>33</v>
      </c>
      <c r="J1427" t="s">
        <v>47</v>
      </c>
      <c r="K1427">
        <v>2979</v>
      </c>
      <c r="M1427">
        <v>4.2004000000000001</v>
      </c>
      <c r="N1427">
        <v>1840</v>
      </c>
      <c r="O1427" s="1">
        <v>42733</v>
      </c>
      <c r="P1427" t="s">
        <v>41</v>
      </c>
      <c r="Q1427">
        <v>5</v>
      </c>
      <c r="R1427" t="s">
        <v>33</v>
      </c>
      <c r="T1427">
        <v>6</v>
      </c>
      <c r="U1427" t="s">
        <v>34</v>
      </c>
      <c r="V1427" t="s">
        <v>59</v>
      </c>
      <c r="W1427" s="1">
        <f>IF(M1427="Neu",DATE(2018,2,1),DATE(RIGHT(M1427,4),1,1))</f>
        <v>37987</v>
      </c>
      <c r="X1427" s="3">
        <f ca="1">TODAY()-W1427</f>
        <v>5250</v>
      </c>
      <c r="Y1427">
        <v>8900</v>
      </c>
      <c r="Z1427">
        <v>156000</v>
      </c>
      <c r="AA1427" s="4">
        <f ca="1">X1427/365</f>
        <v>14.383561643835616</v>
      </c>
      <c r="AB1427">
        <v>12.1</v>
      </c>
      <c r="AC1427">
        <f t="shared" si="22"/>
        <v>0</v>
      </c>
    </row>
    <row r="1428" spans="1:29" x14ac:dyDescent="0.25">
      <c r="A1428" t="s">
        <v>33</v>
      </c>
      <c r="B1428">
        <v>2000</v>
      </c>
      <c r="C1428" t="s">
        <v>25</v>
      </c>
      <c r="D1428" t="s">
        <v>36</v>
      </c>
      <c r="E1428">
        <v>276</v>
      </c>
      <c r="F1428" t="s">
        <v>39</v>
      </c>
      <c r="G1428" t="s">
        <v>50</v>
      </c>
      <c r="H1428" t="s">
        <v>29</v>
      </c>
      <c r="I1428" t="s">
        <v>33</v>
      </c>
      <c r="J1428" t="s">
        <v>52</v>
      </c>
      <c r="K1428">
        <v>2979</v>
      </c>
      <c r="L1428" t="s">
        <v>103</v>
      </c>
      <c r="M1428">
        <v>4.2004000000000001</v>
      </c>
      <c r="N1428">
        <v>1840</v>
      </c>
      <c r="O1428" s="1">
        <v>42200</v>
      </c>
      <c r="P1428" t="s">
        <v>41</v>
      </c>
      <c r="Q1428">
        <v>5</v>
      </c>
      <c r="R1428" t="s">
        <v>33</v>
      </c>
      <c r="T1428">
        <v>6</v>
      </c>
      <c r="U1428" t="s">
        <v>34</v>
      </c>
      <c r="V1428" t="s">
        <v>59</v>
      </c>
      <c r="W1428" s="1">
        <f>IF(M1428="Neu",DATE(2018,2,1),DATE(RIGHT(M1428,4),1,1))</f>
        <v>37987</v>
      </c>
      <c r="X1428" s="3">
        <f ca="1">TODAY()-W1428</f>
        <v>5250</v>
      </c>
      <c r="Y1428">
        <v>6000</v>
      </c>
      <c r="Z1428">
        <v>245000</v>
      </c>
      <c r="AA1428" s="4">
        <f ca="1">X1428/365</f>
        <v>14.383561643835616</v>
      </c>
      <c r="AB1428">
        <v>11.4</v>
      </c>
      <c r="AC1428">
        <f t="shared" si="22"/>
        <v>0</v>
      </c>
    </row>
    <row r="1429" spans="1:29" x14ac:dyDescent="0.25">
      <c r="A1429" t="s">
        <v>24</v>
      </c>
      <c r="B1429">
        <v>2000</v>
      </c>
      <c r="C1429" t="s">
        <v>25</v>
      </c>
      <c r="D1429" t="s">
        <v>36</v>
      </c>
      <c r="E1429">
        <v>293</v>
      </c>
      <c r="F1429" t="s">
        <v>39</v>
      </c>
      <c r="G1429" t="s">
        <v>50</v>
      </c>
      <c r="H1429" t="s">
        <v>29</v>
      </c>
      <c r="I1429" t="s">
        <v>33</v>
      </c>
      <c r="J1429" t="s">
        <v>47</v>
      </c>
      <c r="K1429">
        <v>2979</v>
      </c>
      <c r="M1429">
        <v>4.2004000000000001</v>
      </c>
      <c r="N1429">
        <v>1840</v>
      </c>
      <c r="O1429" s="1">
        <v>42864</v>
      </c>
      <c r="P1429" t="s">
        <v>41</v>
      </c>
      <c r="Q1429">
        <v>5</v>
      </c>
      <c r="R1429" t="s">
        <v>33</v>
      </c>
      <c r="T1429">
        <v>6</v>
      </c>
      <c r="U1429" t="s">
        <v>34</v>
      </c>
      <c r="V1429" t="s">
        <v>59</v>
      </c>
      <c r="W1429" s="1">
        <f>IF(M1429="Neu",DATE(2018,2,1),DATE(RIGHT(M1429,4),1,1))</f>
        <v>37987</v>
      </c>
      <c r="X1429" s="3">
        <f ca="1">TODAY()-W1429</f>
        <v>5250</v>
      </c>
      <c r="Y1429">
        <v>6000</v>
      </c>
      <c r="Z1429">
        <v>214152</v>
      </c>
      <c r="AA1429" s="4">
        <f ca="1">X1429/365</f>
        <v>14.383561643835616</v>
      </c>
      <c r="AB1429">
        <v>12.1</v>
      </c>
      <c r="AC1429">
        <f t="shared" si="22"/>
        <v>0</v>
      </c>
    </row>
    <row r="1430" spans="1:29" x14ac:dyDescent="0.25">
      <c r="A1430" t="s">
        <v>24</v>
      </c>
      <c r="B1430">
        <v>2000</v>
      </c>
      <c r="C1430" t="s">
        <v>25</v>
      </c>
      <c r="D1430" t="s">
        <v>42</v>
      </c>
      <c r="E1430">
        <v>276</v>
      </c>
      <c r="F1430" t="s">
        <v>39</v>
      </c>
      <c r="G1430" t="s">
        <v>50</v>
      </c>
      <c r="H1430" t="s">
        <v>29</v>
      </c>
      <c r="I1430" t="s">
        <v>24</v>
      </c>
      <c r="J1430" t="s">
        <v>52</v>
      </c>
      <c r="K1430">
        <v>2979</v>
      </c>
      <c r="L1430" t="s">
        <v>210</v>
      </c>
      <c r="M1430">
        <v>8.2004000000000001</v>
      </c>
      <c r="N1430">
        <v>1840</v>
      </c>
      <c r="O1430" s="1">
        <v>42817</v>
      </c>
      <c r="P1430" t="s">
        <v>41</v>
      </c>
      <c r="Q1430">
        <v>5</v>
      </c>
      <c r="R1430" t="s">
        <v>33</v>
      </c>
      <c r="T1430">
        <v>6</v>
      </c>
      <c r="U1430" t="s">
        <v>34</v>
      </c>
      <c r="V1430" t="s">
        <v>59</v>
      </c>
      <c r="W1430" s="1">
        <f>IF(M1430="Neu",DATE(2018,2,1),DATE(RIGHT(M1430,4),1,1))</f>
        <v>37987</v>
      </c>
      <c r="X1430" s="3">
        <f ca="1">TODAY()-W1430</f>
        <v>5250</v>
      </c>
      <c r="Y1430">
        <v>8997</v>
      </c>
      <c r="Z1430">
        <v>171000</v>
      </c>
      <c r="AA1430" s="4">
        <f ca="1">X1430/365</f>
        <v>14.383561643835616</v>
      </c>
      <c r="AB1430">
        <v>11.4</v>
      </c>
      <c r="AC1430">
        <f t="shared" si="22"/>
        <v>0</v>
      </c>
    </row>
    <row r="1431" spans="1:29" x14ac:dyDescent="0.25">
      <c r="A1431" t="s">
        <v>24</v>
      </c>
      <c r="B1431">
        <v>2000</v>
      </c>
      <c r="C1431" t="s">
        <v>25</v>
      </c>
      <c r="D1431" t="s">
        <v>36</v>
      </c>
      <c r="E1431">
        <v>293</v>
      </c>
      <c r="F1431" t="s">
        <v>39</v>
      </c>
      <c r="G1431" t="s">
        <v>50</v>
      </c>
      <c r="H1431" t="s">
        <v>29</v>
      </c>
      <c r="I1431" t="s">
        <v>33</v>
      </c>
      <c r="J1431" t="s">
        <v>47</v>
      </c>
      <c r="K1431">
        <v>2979</v>
      </c>
      <c r="L1431" t="s">
        <v>103</v>
      </c>
      <c r="M1431">
        <v>9.2004000000000001</v>
      </c>
      <c r="N1431">
        <v>1840</v>
      </c>
      <c r="O1431" s="1">
        <v>42886</v>
      </c>
      <c r="P1431" t="s">
        <v>41</v>
      </c>
      <c r="Q1431">
        <v>5</v>
      </c>
      <c r="R1431" t="s">
        <v>33</v>
      </c>
      <c r="T1431">
        <v>6</v>
      </c>
      <c r="U1431" t="s">
        <v>34</v>
      </c>
      <c r="V1431" t="s">
        <v>59</v>
      </c>
      <c r="W1431" s="1">
        <f>IF(M1431="Neu",DATE(2018,2,1),DATE(RIGHT(M1431,4),1,1))</f>
        <v>37987</v>
      </c>
      <c r="X1431" s="3">
        <f ca="1">TODAY()-W1431</f>
        <v>5250</v>
      </c>
      <c r="Y1431">
        <v>6990</v>
      </c>
      <c r="Z1431">
        <v>239000</v>
      </c>
      <c r="AA1431" s="4">
        <f ca="1">X1431/365</f>
        <v>14.383561643835616</v>
      </c>
      <c r="AB1431">
        <v>12.1</v>
      </c>
      <c r="AC1431">
        <f t="shared" si="22"/>
        <v>0</v>
      </c>
    </row>
    <row r="1432" spans="1:29" x14ac:dyDescent="0.25">
      <c r="A1432" t="s">
        <v>24</v>
      </c>
      <c r="B1432">
        <v>2000</v>
      </c>
      <c r="C1432" t="s">
        <v>25</v>
      </c>
      <c r="D1432" t="s">
        <v>36</v>
      </c>
      <c r="E1432">
        <v>293</v>
      </c>
      <c r="F1432" t="s">
        <v>39</v>
      </c>
      <c r="G1432" t="s">
        <v>50</v>
      </c>
      <c r="H1432" t="s">
        <v>29</v>
      </c>
      <c r="I1432" t="s">
        <v>24</v>
      </c>
      <c r="J1432" t="s">
        <v>47</v>
      </c>
      <c r="K1432">
        <v>2979</v>
      </c>
      <c r="L1432" t="s">
        <v>103</v>
      </c>
      <c r="M1432">
        <v>8.2004000000000001</v>
      </c>
      <c r="N1432">
        <v>1840</v>
      </c>
      <c r="O1432" s="1">
        <v>42835</v>
      </c>
      <c r="P1432" t="s">
        <v>41</v>
      </c>
      <c r="Q1432">
        <v>5</v>
      </c>
      <c r="R1432" t="s">
        <v>33</v>
      </c>
      <c r="T1432">
        <v>6</v>
      </c>
      <c r="U1432" t="s">
        <v>34</v>
      </c>
      <c r="V1432" t="s">
        <v>59</v>
      </c>
      <c r="W1432" s="1">
        <f>IF(M1432="Neu",DATE(2018,2,1),DATE(RIGHT(M1432,4),1,1))</f>
        <v>37987</v>
      </c>
      <c r="X1432" s="3">
        <f ca="1">TODAY()-W1432</f>
        <v>5250</v>
      </c>
      <c r="Y1432">
        <v>8500</v>
      </c>
      <c r="Z1432">
        <v>149000</v>
      </c>
      <c r="AA1432" s="4">
        <f ca="1">X1432/365</f>
        <v>14.383561643835616</v>
      </c>
      <c r="AB1432">
        <v>12.1</v>
      </c>
      <c r="AC1432">
        <f t="shared" si="22"/>
        <v>0</v>
      </c>
    </row>
    <row r="1433" spans="1:29" x14ac:dyDescent="0.25">
      <c r="A1433" t="s">
        <v>33</v>
      </c>
      <c r="B1433">
        <v>2000</v>
      </c>
      <c r="C1433" t="s">
        <v>25</v>
      </c>
      <c r="D1433" t="s">
        <v>38</v>
      </c>
      <c r="E1433">
        <v>276</v>
      </c>
      <c r="F1433" t="s">
        <v>39</v>
      </c>
      <c r="G1433" t="s">
        <v>50</v>
      </c>
      <c r="H1433" t="s">
        <v>29</v>
      </c>
      <c r="I1433" t="s">
        <v>33</v>
      </c>
      <c r="J1433" t="s">
        <v>52</v>
      </c>
      <c r="K1433">
        <v>2979</v>
      </c>
      <c r="M1433">
        <v>5.2004000000000001</v>
      </c>
      <c r="N1433">
        <v>1840</v>
      </c>
      <c r="P1433" t="s">
        <v>41</v>
      </c>
      <c r="Q1433">
        <v>5</v>
      </c>
      <c r="R1433" t="s">
        <v>33</v>
      </c>
      <c r="T1433">
        <v>6</v>
      </c>
      <c r="U1433" t="s">
        <v>34</v>
      </c>
      <c r="V1433" t="s">
        <v>59</v>
      </c>
      <c r="W1433" s="1">
        <f>IF(M1433="Neu",DATE(2018,2,1),DATE(RIGHT(M1433,4),1,1))</f>
        <v>37987</v>
      </c>
      <c r="X1433" s="3">
        <f ca="1">TODAY()-W1433</f>
        <v>5250</v>
      </c>
      <c r="Y1433">
        <v>8900</v>
      </c>
      <c r="Z1433">
        <v>231600</v>
      </c>
      <c r="AA1433" s="4">
        <f ca="1">X1433/365</f>
        <v>14.383561643835616</v>
      </c>
      <c r="AB1433">
        <v>11.4</v>
      </c>
      <c r="AC1433">
        <f t="shared" si="22"/>
        <v>0</v>
      </c>
    </row>
    <row r="1434" spans="1:29" x14ac:dyDescent="0.25">
      <c r="A1434" t="s">
        <v>24</v>
      </c>
      <c r="B1434">
        <v>2000</v>
      </c>
      <c r="C1434" t="s">
        <v>25</v>
      </c>
      <c r="D1434" t="s">
        <v>42</v>
      </c>
      <c r="E1434">
        <v>276</v>
      </c>
      <c r="F1434" t="s">
        <v>39</v>
      </c>
      <c r="G1434" t="s">
        <v>50</v>
      </c>
      <c r="H1434" t="s">
        <v>29</v>
      </c>
      <c r="I1434" t="s">
        <v>33</v>
      </c>
      <c r="J1434" t="s">
        <v>52</v>
      </c>
      <c r="K1434">
        <v>2979</v>
      </c>
      <c r="L1434" t="s">
        <v>48</v>
      </c>
      <c r="M1434">
        <v>7.2004000000000001</v>
      </c>
      <c r="N1434">
        <v>1840</v>
      </c>
      <c r="O1434" s="1">
        <v>42629</v>
      </c>
      <c r="P1434" t="s">
        <v>41</v>
      </c>
      <c r="Q1434">
        <v>5</v>
      </c>
      <c r="R1434" t="s">
        <v>33</v>
      </c>
      <c r="T1434">
        <v>6</v>
      </c>
      <c r="U1434" t="s">
        <v>34</v>
      </c>
      <c r="V1434" t="s">
        <v>59</v>
      </c>
      <c r="W1434" s="1">
        <f>IF(M1434="Neu",DATE(2018,2,1),DATE(RIGHT(M1434,4),1,1))</f>
        <v>37987</v>
      </c>
      <c r="X1434" s="3">
        <f ca="1">TODAY()-W1434</f>
        <v>5250</v>
      </c>
      <c r="Y1434">
        <v>8950</v>
      </c>
      <c r="Z1434">
        <v>185000</v>
      </c>
      <c r="AA1434" s="4">
        <f ca="1">X1434/365</f>
        <v>14.383561643835616</v>
      </c>
      <c r="AB1434">
        <v>11.4</v>
      </c>
      <c r="AC1434">
        <f t="shared" si="22"/>
        <v>0</v>
      </c>
    </row>
    <row r="1435" spans="1:29" x14ac:dyDescent="0.25">
      <c r="A1435" t="s">
        <v>33</v>
      </c>
      <c r="B1435" t="s">
        <v>68</v>
      </c>
      <c r="C1435" t="s">
        <v>25</v>
      </c>
      <c r="D1435" t="s">
        <v>51</v>
      </c>
      <c r="E1435">
        <v>276</v>
      </c>
      <c r="F1435" t="s">
        <v>39</v>
      </c>
      <c r="G1435" t="s">
        <v>50</v>
      </c>
      <c r="H1435" t="s">
        <v>29</v>
      </c>
      <c r="I1435" t="s">
        <v>33</v>
      </c>
      <c r="J1435" t="s">
        <v>52</v>
      </c>
      <c r="K1435">
        <v>2979</v>
      </c>
      <c r="L1435" t="s">
        <v>38</v>
      </c>
      <c r="M1435">
        <v>8.2004000000000001</v>
      </c>
      <c r="N1435">
        <v>1840</v>
      </c>
      <c r="P1435" t="s">
        <v>41</v>
      </c>
      <c r="Q1435">
        <v>5</v>
      </c>
      <c r="R1435" t="s">
        <v>33</v>
      </c>
      <c r="T1435">
        <v>6</v>
      </c>
      <c r="U1435" t="s">
        <v>34</v>
      </c>
      <c r="V1435" t="s">
        <v>59</v>
      </c>
      <c r="W1435" s="1">
        <f>IF(M1435="Neu",DATE(2018,2,1),DATE(RIGHT(M1435,4),1,1))</f>
        <v>37987</v>
      </c>
      <c r="X1435" s="3">
        <f ca="1">TODAY()-W1435</f>
        <v>5250</v>
      </c>
      <c r="Y1435">
        <v>28900</v>
      </c>
      <c r="Z1435">
        <v>111000</v>
      </c>
      <c r="AA1435" s="4">
        <f ca="1">X1435/365</f>
        <v>14.383561643835616</v>
      </c>
      <c r="AB1435">
        <v>11.4</v>
      </c>
      <c r="AC1435">
        <f t="shared" si="22"/>
        <v>0</v>
      </c>
    </row>
    <row r="1436" spans="1:29" x14ac:dyDescent="0.25">
      <c r="A1436" t="s">
        <v>24</v>
      </c>
      <c r="B1436" t="s">
        <v>68</v>
      </c>
      <c r="C1436" t="s">
        <v>25</v>
      </c>
      <c r="D1436" t="s">
        <v>218</v>
      </c>
      <c r="E1436">
        <v>293</v>
      </c>
      <c r="F1436" t="s">
        <v>39</v>
      </c>
      <c r="H1436" t="s">
        <v>29</v>
      </c>
      <c r="I1436" t="s">
        <v>33</v>
      </c>
      <c r="J1436" t="s">
        <v>47</v>
      </c>
      <c r="K1436">
        <v>2979</v>
      </c>
      <c r="L1436" t="s">
        <v>38</v>
      </c>
      <c r="M1436">
        <v>11.2004</v>
      </c>
      <c r="N1436">
        <v>1840</v>
      </c>
      <c r="O1436" s="1">
        <v>42720</v>
      </c>
      <c r="P1436" t="s">
        <v>41</v>
      </c>
      <c r="Q1436">
        <v>5</v>
      </c>
      <c r="R1436" t="s">
        <v>33</v>
      </c>
      <c r="T1436">
        <v>6</v>
      </c>
      <c r="U1436" t="s">
        <v>34</v>
      </c>
      <c r="V1436" t="s">
        <v>59</v>
      </c>
      <c r="W1436" s="1">
        <f>IF(M1436="Neu",DATE(2018,2,1),DATE(RIGHT(M1436,4),1,1))</f>
        <v>37987</v>
      </c>
      <c r="X1436" s="3">
        <f ca="1">TODAY()-W1436</f>
        <v>5250</v>
      </c>
      <c r="Y1436">
        <v>11500</v>
      </c>
      <c r="Z1436">
        <v>168500</v>
      </c>
      <c r="AA1436" s="4">
        <f ca="1">X1436/365</f>
        <v>14.383561643835616</v>
      </c>
      <c r="AB1436">
        <v>12.1</v>
      </c>
      <c r="AC1436">
        <f t="shared" si="22"/>
        <v>0</v>
      </c>
    </row>
    <row r="1437" spans="1:29" x14ac:dyDescent="0.25">
      <c r="A1437" t="s">
        <v>24</v>
      </c>
      <c r="B1437">
        <v>2300</v>
      </c>
      <c r="C1437" t="s">
        <v>25</v>
      </c>
      <c r="D1437" t="s">
        <v>36</v>
      </c>
      <c r="E1437">
        <v>310</v>
      </c>
      <c r="F1437" t="s">
        <v>39</v>
      </c>
      <c r="G1437" t="s">
        <v>67</v>
      </c>
      <c r="H1437" t="s">
        <v>29</v>
      </c>
      <c r="I1437" t="s">
        <v>33</v>
      </c>
      <c r="J1437" t="s">
        <v>47</v>
      </c>
      <c r="K1437">
        <v>2979</v>
      </c>
      <c r="L1437" t="s">
        <v>38</v>
      </c>
      <c r="M1437">
        <v>1.2003999999999999</v>
      </c>
      <c r="N1437">
        <v>2130</v>
      </c>
      <c r="P1437" t="s">
        <v>41</v>
      </c>
      <c r="Q1437">
        <v>5</v>
      </c>
      <c r="R1437" t="s">
        <v>33</v>
      </c>
      <c r="T1437">
        <v>6</v>
      </c>
      <c r="U1437" t="s">
        <v>34</v>
      </c>
      <c r="V1437" t="s">
        <v>35</v>
      </c>
      <c r="W1437" s="1">
        <f>IF(M1437="Neu",DATE(2018,2,1),DATE(RIGHT(M1437,4),1,1))</f>
        <v>37987</v>
      </c>
      <c r="X1437" s="3">
        <f ca="1">TODAY()-W1437</f>
        <v>5250</v>
      </c>
      <c r="Y1437">
        <v>12900</v>
      </c>
      <c r="Z1437">
        <v>115000</v>
      </c>
      <c r="AA1437" s="4">
        <f ca="1">X1437/365</f>
        <v>14.383561643835616</v>
      </c>
      <c r="AB1437">
        <v>12.9</v>
      </c>
      <c r="AC1437">
        <f t="shared" si="22"/>
        <v>0</v>
      </c>
    </row>
    <row r="1438" spans="1:29" x14ac:dyDescent="0.25">
      <c r="A1438" t="s">
        <v>24</v>
      </c>
      <c r="B1438">
        <v>2400</v>
      </c>
      <c r="C1438" t="s">
        <v>25</v>
      </c>
      <c r="D1438" t="s">
        <v>42</v>
      </c>
      <c r="E1438">
        <v>307</v>
      </c>
      <c r="F1438" t="s">
        <v>39</v>
      </c>
      <c r="G1438" t="s">
        <v>50</v>
      </c>
      <c r="H1438" t="s">
        <v>29</v>
      </c>
      <c r="I1438" t="s">
        <v>33</v>
      </c>
      <c r="J1438" t="s">
        <v>52</v>
      </c>
      <c r="K1438">
        <v>2979</v>
      </c>
      <c r="L1438" t="s">
        <v>38</v>
      </c>
      <c r="M1438">
        <v>7.2004000000000001</v>
      </c>
      <c r="N1438">
        <v>2070</v>
      </c>
      <c r="O1438" s="1">
        <v>42992</v>
      </c>
      <c r="P1438" t="s">
        <v>41</v>
      </c>
      <c r="Q1438">
        <v>5</v>
      </c>
      <c r="R1438" t="s">
        <v>33</v>
      </c>
      <c r="T1438">
        <v>6</v>
      </c>
      <c r="U1438" t="s">
        <v>34</v>
      </c>
      <c r="V1438" t="s">
        <v>35</v>
      </c>
      <c r="W1438" s="1">
        <f>IF(M1438="Neu",DATE(2018,2,1),DATE(RIGHT(M1438,4),1,1))</f>
        <v>37987</v>
      </c>
      <c r="X1438" s="3">
        <f ca="1">TODAY()-W1438</f>
        <v>5250</v>
      </c>
      <c r="Y1438">
        <v>6666</v>
      </c>
      <c r="Z1438">
        <v>255000</v>
      </c>
      <c r="AA1438" s="4">
        <f ca="1">X1438/365</f>
        <v>14.383561643835616</v>
      </c>
      <c r="AB1438">
        <v>12.7</v>
      </c>
      <c r="AC1438">
        <f t="shared" si="22"/>
        <v>0</v>
      </c>
    </row>
    <row r="1439" spans="1:29" x14ac:dyDescent="0.25">
      <c r="A1439" t="s">
        <v>24</v>
      </c>
      <c r="B1439">
        <v>2300</v>
      </c>
      <c r="C1439" t="s">
        <v>25</v>
      </c>
      <c r="D1439" t="s">
        <v>42</v>
      </c>
      <c r="E1439">
        <v>305</v>
      </c>
      <c r="F1439" t="s">
        <v>39</v>
      </c>
      <c r="G1439" t="s">
        <v>67</v>
      </c>
      <c r="H1439" t="s">
        <v>29</v>
      </c>
      <c r="I1439" t="s">
        <v>24</v>
      </c>
      <c r="J1439" t="s">
        <v>52</v>
      </c>
      <c r="K1439">
        <v>2979</v>
      </c>
      <c r="L1439" t="s">
        <v>38</v>
      </c>
      <c r="M1439">
        <v>1.2003999999999999</v>
      </c>
      <c r="N1439">
        <v>2130</v>
      </c>
      <c r="O1439" s="1">
        <v>42391</v>
      </c>
      <c r="P1439" t="s">
        <v>41</v>
      </c>
      <c r="Q1439">
        <v>5</v>
      </c>
      <c r="R1439" t="s">
        <v>33</v>
      </c>
      <c r="T1439">
        <v>6</v>
      </c>
      <c r="U1439" t="s">
        <v>34</v>
      </c>
      <c r="V1439" t="s">
        <v>35</v>
      </c>
      <c r="W1439" s="1">
        <f>IF(M1439="Neu",DATE(2018,2,1),DATE(RIGHT(M1439,4),1,1))</f>
        <v>37987</v>
      </c>
      <c r="X1439" s="3">
        <f ca="1">TODAY()-W1439</f>
        <v>5250</v>
      </c>
      <c r="Y1439">
        <v>6900</v>
      </c>
      <c r="Z1439">
        <v>175500</v>
      </c>
      <c r="AA1439" s="4">
        <f ca="1">X1439/365</f>
        <v>14.383561643835616</v>
      </c>
      <c r="AB1439">
        <v>12.7</v>
      </c>
      <c r="AC1439">
        <f t="shared" si="22"/>
        <v>0</v>
      </c>
    </row>
    <row r="1440" spans="1:29" x14ac:dyDescent="0.25">
      <c r="A1440" t="s">
        <v>33</v>
      </c>
      <c r="B1440">
        <v>2000</v>
      </c>
      <c r="C1440" t="s">
        <v>25</v>
      </c>
      <c r="D1440" t="s">
        <v>42</v>
      </c>
      <c r="E1440">
        <v>276</v>
      </c>
      <c r="F1440" t="s">
        <v>39</v>
      </c>
      <c r="G1440" t="s">
        <v>50</v>
      </c>
      <c r="H1440" t="s">
        <v>29</v>
      </c>
      <c r="I1440" t="s">
        <v>33</v>
      </c>
      <c r="J1440" t="s">
        <v>52</v>
      </c>
      <c r="K1440">
        <v>2979</v>
      </c>
      <c r="L1440" t="s">
        <v>58</v>
      </c>
      <c r="M1440">
        <v>2.2004999999999999</v>
      </c>
      <c r="N1440">
        <v>1835</v>
      </c>
      <c r="O1440" s="1">
        <v>42678</v>
      </c>
      <c r="P1440" t="s">
        <v>41</v>
      </c>
      <c r="Q1440">
        <v>5</v>
      </c>
      <c r="R1440" t="s">
        <v>33</v>
      </c>
      <c r="T1440">
        <v>6</v>
      </c>
      <c r="U1440" t="s">
        <v>34</v>
      </c>
      <c r="V1440" t="s">
        <v>59</v>
      </c>
      <c r="W1440" s="1">
        <f>IF(M1440="Neu",DATE(2018,2,1),DATE(RIGHT(M1440,4),1,1))</f>
        <v>38353</v>
      </c>
      <c r="X1440" s="3">
        <f ca="1">TODAY()-W1440</f>
        <v>4884</v>
      </c>
      <c r="Y1440">
        <v>7900</v>
      </c>
      <c r="Z1440">
        <v>150000</v>
      </c>
      <c r="AA1440" s="4">
        <f ca="1">X1440/365</f>
        <v>13.38082191780822</v>
      </c>
      <c r="AB1440">
        <v>11.4</v>
      </c>
      <c r="AC1440">
        <f t="shared" si="22"/>
        <v>0</v>
      </c>
    </row>
    <row r="1441" spans="1:29" x14ac:dyDescent="0.25">
      <c r="A1441" t="s">
        <v>33</v>
      </c>
      <c r="B1441">
        <v>2000</v>
      </c>
      <c r="C1441" t="s">
        <v>25</v>
      </c>
      <c r="D1441" t="s">
        <v>36</v>
      </c>
      <c r="E1441">
        <v>276</v>
      </c>
      <c r="F1441" t="s">
        <v>39</v>
      </c>
      <c r="G1441" t="s">
        <v>50</v>
      </c>
      <c r="H1441" t="s">
        <v>29</v>
      </c>
      <c r="I1441" t="s">
        <v>33</v>
      </c>
      <c r="J1441" t="s">
        <v>70</v>
      </c>
      <c r="K1441">
        <v>2979</v>
      </c>
      <c r="M1441">
        <v>7.2004999999999999</v>
      </c>
      <c r="N1441">
        <v>1835</v>
      </c>
      <c r="O1441" s="1">
        <v>42249</v>
      </c>
      <c r="P1441" t="s">
        <v>41</v>
      </c>
      <c r="Q1441">
        <v>5</v>
      </c>
      <c r="R1441" t="s">
        <v>33</v>
      </c>
      <c r="T1441">
        <v>6</v>
      </c>
      <c r="U1441" t="s">
        <v>34</v>
      </c>
      <c r="V1441" t="s">
        <v>59</v>
      </c>
      <c r="W1441" s="1">
        <f>IF(M1441="Neu",DATE(2018,2,1),DATE(RIGHT(M1441,4),1,1))</f>
        <v>38353</v>
      </c>
      <c r="X1441" s="3">
        <f ca="1">TODAY()-W1441</f>
        <v>4884</v>
      </c>
      <c r="Y1441">
        <v>6600</v>
      </c>
      <c r="Z1441">
        <v>206000</v>
      </c>
      <c r="AA1441" s="4">
        <f ca="1">X1441/365</f>
        <v>13.38082191780822</v>
      </c>
      <c r="AB1441">
        <v>11.4</v>
      </c>
      <c r="AC1441">
        <f t="shared" si="22"/>
        <v>0</v>
      </c>
    </row>
    <row r="1442" spans="1:29" x14ac:dyDescent="0.25">
      <c r="A1442" t="s">
        <v>33</v>
      </c>
      <c r="B1442">
        <v>2000</v>
      </c>
      <c r="C1442" t="s">
        <v>25</v>
      </c>
      <c r="D1442" t="s">
        <v>212</v>
      </c>
      <c r="E1442">
        <v>276</v>
      </c>
      <c r="F1442" t="s">
        <v>39</v>
      </c>
      <c r="G1442" t="s">
        <v>50</v>
      </c>
      <c r="H1442" t="s">
        <v>29</v>
      </c>
      <c r="I1442" t="s">
        <v>33</v>
      </c>
      <c r="J1442" t="s">
        <v>52</v>
      </c>
      <c r="K1442">
        <v>2979</v>
      </c>
      <c r="M1442">
        <v>11.2005</v>
      </c>
      <c r="N1442">
        <v>1840</v>
      </c>
      <c r="O1442" s="1">
        <v>42193</v>
      </c>
      <c r="P1442" t="s">
        <v>41</v>
      </c>
      <c r="Q1442">
        <v>5</v>
      </c>
      <c r="R1442" t="s">
        <v>33</v>
      </c>
      <c r="T1442">
        <v>6</v>
      </c>
      <c r="U1442" t="s">
        <v>34</v>
      </c>
      <c r="V1442" t="s">
        <v>59</v>
      </c>
      <c r="W1442" s="1">
        <f>IF(M1442="Neu",DATE(2018,2,1),DATE(RIGHT(M1442,4),1,1))</f>
        <v>38353</v>
      </c>
      <c r="X1442" s="3">
        <f ca="1">TODAY()-W1442</f>
        <v>4884</v>
      </c>
      <c r="Y1442">
        <v>6000</v>
      </c>
      <c r="Z1442">
        <v>123000</v>
      </c>
      <c r="AA1442" s="4">
        <f ca="1">X1442/365</f>
        <v>13.38082191780822</v>
      </c>
      <c r="AB1442">
        <v>11.4</v>
      </c>
      <c r="AC1442">
        <f t="shared" si="22"/>
        <v>0</v>
      </c>
    </row>
    <row r="1443" spans="1:29" x14ac:dyDescent="0.25">
      <c r="A1443" t="s">
        <v>33</v>
      </c>
      <c r="B1443">
        <v>2000</v>
      </c>
      <c r="C1443" t="s">
        <v>25</v>
      </c>
      <c r="D1443" t="s">
        <v>36</v>
      </c>
      <c r="E1443">
        <v>276</v>
      </c>
      <c r="F1443" t="s">
        <v>39</v>
      </c>
      <c r="G1443" t="s">
        <v>50</v>
      </c>
      <c r="H1443" t="s">
        <v>29</v>
      </c>
      <c r="I1443" t="s">
        <v>33</v>
      </c>
      <c r="J1443" t="s">
        <v>52</v>
      </c>
      <c r="K1443">
        <v>2979</v>
      </c>
      <c r="L1443" t="s">
        <v>44</v>
      </c>
      <c r="M1443">
        <v>4.2004999999999999</v>
      </c>
      <c r="N1443">
        <v>1840</v>
      </c>
      <c r="O1443" s="1">
        <v>42804</v>
      </c>
      <c r="P1443" t="s">
        <v>41</v>
      </c>
      <c r="Q1443">
        <v>5</v>
      </c>
      <c r="R1443" t="s">
        <v>33</v>
      </c>
      <c r="T1443">
        <v>6</v>
      </c>
      <c r="U1443" t="s">
        <v>34</v>
      </c>
      <c r="V1443" t="s">
        <v>59</v>
      </c>
      <c r="W1443" s="1">
        <f>IF(M1443="Neu",DATE(2018,2,1),DATE(RIGHT(M1443,4),1,1))</f>
        <v>38353</v>
      </c>
      <c r="X1443" s="3">
        <f ca="1">TODAY()-W1443</f>
        <v>4884</v>
      </c>
      <c r="Y1443">
        <v>7300</v>
      </c>
      <c r="Z1443">
        <v>128000</v>
      </c>
      <c r="AA1443" s="4">
        <f ca="1">X1443/365</f>
        <v>13.38082191780822</v>
      </c>
      <c r="AB1443">
        <v>11.4</v>
      </c>
      <c r="AC1443">
        <f t="shared" si="22"/>
        <v>0</v>
      </c>
    </row>
    <row r="1444" spans="1:29" x14ac:dyDescent="0.25">
      <c r="A1444" t="s">
        <v>24</v>
      </c>
      <c r="B1444">
        <v>2000</v>
      </c>
      <c r="C1444" t="s">
        <v>25</v>
      </c>
      <c r="D1444" t="s">
        <v>36</v>
      </c>
      <c r="E1444">
        <v>293</v>
      </c>
      <c r="F1444" t="s">
        <v>39</v>
      </c>
      <c r="G1444" t="s">
        <v>50</v>
      </c>
      <c r="H1444" t="s">
        <v>29</v>
      </c>
      <c r="I1444" t="s">
        <v>24</v>
      </c>
      <c r="J1444" t="s">
        <v>47</v>
      </c>
      <c r="K1444">
        <v>2979</v>
      </c>
      <c r="L1444" t="s">
        <v>103</v>
      </c>
      <c r="M1444">
        <v>2.2004999999999999</v>
      </c>
      <c r="N1444">
        <v>1840</v>
      </c>
      <c r="O1444" s="1">
        <v>43028</v>
      </c>
      <c r="P1444" t="s">
        <v>41</v>
      </c>
      <c r="Q1444">
        <v>5</v>
      </c>
      <c r="R1444" t="s">
        <v>33</v>
      </c>
      <c r="T1444">
        <v>6</v>
      </c>
      <c r="U1444" t="s">
        <v>34</v>
      </c>
      <c r="V1444" t="s">
        <v>59</v>
      </c>
      <c r="W1444" s="1">
        <f>IF(M1444="Neu",DATE(2018,2,1),DATE(RIGHT(M1444,4),1,1))</f>
        <v>38353</v>
      </c>
      <c r="X1444" s="3">
        <f ca="1">TODAY()-W1444</f>
        <v>4884</v>
      </c>
      <c r="Y1444">
        <v>12900</v>
      </c>
      <c r="Z1444">
        <v>82000</v>
      </c>
      <c r="AA1444" s="4">
        <f ca="1">X1444/365</f>
        <v>13.38082191780822</v>
      </c>
      <c r="AB1444">
        <v>12.1</v>
      </c>
      <c r="AC1444">
        <f t="shared" si="22"/>
        <v>0</v>
      </c>
    </row>
    <row r="1445" spans="1:29" x14ac:dyDescent="0.25">
      <c r="A1445" t="s">
        <v>24</v>
      </c>
      <c r="B1445">
        <v>2400</v>
      </c>
      <c r="C1445" t="s">
        <v>25</v>
      </c>
      <c r="D1445" t="s">
        <v>46</v>
      </c>
      <c r="E1445">
        <v>312</v>
      </c>
      <c r="F1445" t="s">
        <v>39</v>
      </c>
      <c r="G1445" t="s">
        <v>67</v>
      </c>
      <c r="H1445" t="s">
        <v>29</v>
      </c>
      <c r="I1445" t="s">
        <v>24</v>
      </c>
      <c r="J1445" t="s">
        <v>47</v>
      </c>
      <c r="K1445">
        <v>2979</v>
      </c>
      <c r="L1445" t="s">
        <v>48</v>
      </c>
      <c r="M1445">
        <v>9.2004999999999999</v>
      </c>
      <c r="N1445">
        <v>2095</v>
      </c>
      <c r="O1445" s="1">
        <v>42829</v>
      </c>
      <c r="P1445" t="s">
        <v>41</v>
      </c>
      <c r="Q1445">
        <v>5</v>
      </c>
      <c r="R1445" t="s">
        <v>33</v>
      </c>
      <c r="T1445">
        <v>6</v>
      </c>
      <c r="U1445" t="s">
        <v>34</v>
      </c>
      <c r="V1445" t="s">
        <v>35</v>
      </c>
      <c r="W1445" s="1">
        <f>IF(M1445="Neu",DATE(2018,2,1),DATE(RIGHT(M1445,4),1,1))</f>
        <v>38353</v>
      </c>
      <c r="X1445" s="3">
        <f ca="1">TODAY()-W1445</f>
        <v>4884</v>
      </c>
      <c r="Y1445">
        <v>17900</v>
      </c>
      <c r="Z1445">
        <v>57000</v>
      </c>
      <c r="AA1445" s="4">
        <f ca="1">X1445/365</f>
        <v>13.38082191780822</v>
      </c>
      <c r="AB1445">
        <v>12.9</v>
      </c>
      <c r="AC1445">
        <f t="shared" si="22"/>
        <v>0</v>
      </c>
    </row>
    <row r="1446" spans="1:29" x14ac:dyDescent="0.25">
      <c r="A1446" t="s">
        <v>33</v>
      </c>
      <c r="B1446">
        <v>2400</v>
      </c>
      <c r="C1446" t="s">
        <v>25</v>
      </c>
      <c r="D1446" t="s">
        <v>36</v>
      </c>
      <c r="E1446">
        <v>307</v>
      </c>
      <c r="F1446" t="s">
        <v>39</v>
      </c>
      <c r="G1446" t="s">
        <v>50</v>
      </c>
      <c r="H1446" t="s">
        <v>29</v>
      </c>
      <c r="I1446" t="s">
        <v>33</v>
      </c>
      <c r="J1446" t="s">
        <v>52</v>
      </c>
      <c r="K1446">
        <v>2979</v>
      </c>
      <c r="M1446">
        <v>1.2004999999999999</v>
      </c>
      <c r="N1446">
        <v>2070</v>
      </c>
      <c r="P1446" t="s">
        <v>41</v>
      </c>
      <c r="Q1446">
        <v>5</v>
      </c>
      <c r="R1446" t="s">
        <v>33</v>
      </c>
      <c r="T1446">
        <v>6</v>
      </c>
      <c r="U1446" t="s">
        <v>34</v>
      </c>
      <c r="V1446" t="s">
        <v>35</v>
      </c>
      <c r="W1446" s="1">
        <f>IF(M1446="Neu",DATE(2018,2,1),DATE(RIGHT(M1446,4),1,1))</f>
        <v>38353</v>
      </c>
      <c r="X1446" s="3">
        <f ca="1">TODAY()-W1446</f>
        <v>4884</v>
      </c>
      <c r="Y1446">
        <v>7500</v>
      </c>
      <c r="Z1446">
        <v>171000</v>
      </c>
      <c r="AA1446" s="4">
        <f ca="1">X1446/365</f>
        <v>13.38082191780822</v>
      </c>
      <c r="AB1446">
        <v>12.7</v>
      </c>
      <c r="AC1446">
        <f t="shared" si="22"/>
        <v>0</v>
      </c>
    </row>
    <row r="1447" spans="1:29" x14ac:dyDescent="0.25">
      <c r="A1447" t="s">
        <v>24</v>
      </c>
      <c r="B1447">
        <v>2400</v>
      </c>
      <c r="C1447" t="s">
        <v>25</v>
      </c>
      <c r="D1447" t="s">
        <v>42</v>
      </c>
      <c r="E1447">
        <v>312</v>
      </c>
      <c r="F1447" t="s">
        <v>39</v>
      </c>
      <c r="G1447" t="s">
        <v>67</v>
      </c>
      <c r="H1447" t="s">
        <v>29</v>
      </c>
      <c r="I1447" t="s">
        <v>24</v>
      </c>
      <c r="J1447" t="s">
        <v>47</v>
      </c>
      <c r="K1447">
        <v>2979</v>
      </c>
      <c r="L1447" t="s">
        <v>38</v>
      </c>
      <c r="M1447">
        <v>8.2004999999999999</v>
      </c>
      <c r="N1447">
        <v>2095</v>
      </c>
      <c r="O1447" s="1">
        <v>42339</v>
      </c>
      <c r="P1447" t="s">
        <v>41</v>
      </c>
      <c r="Q1447">
        <v>5</v>
      </c>
      <c r="R1447" t="s">
        <v>33</v>
      </c>
      <c r="T1447">
        <v>6</v>
      </c>
      <c r="U1447" t="s">
        <v>34</v>
      </c>
      <c r="V1447" t="s">
        <v>35</v>
      </c>
      <c r="W1447" s="1">
        <f>IF(M1447="Neu",DATE(2018,2,1),DATE(RIGHT(M1447,4),1,1))</f>
        <v>38353</v>
      </c>
      <c r="X1447" s="3">
        <f ca="1">TODAY()-W1447</f>
        <v>4884</v>
      </c>
      <c r="Y1447">
        <v>16900</v>
      </c>
      <c r="Z1447">
        <v>149000</v>
      </c>
      <c r="AA1447" s="4">
        <f ca="1">X1447/365</f>
        <v>13.38082191780822</v>
      </c>
      <c r="AB1447">
        <v>12.9</v>
      </c>
      <c r="AC1447">
        <f t="shared" si="22"/>
        <v>0</v>
      </c>
    </row>
    <row r="1448" spans="1:29" x14ac:dyDescent="0.25">
      <c r="A1448" t="s">
        <v>24</v>
      </c>
      <c r="B1448">
        <v>2400</v>
      </c>
      <c r="C1448" t="s">
        <v>25</v>
      </c>
      <c r="D1448" t="s">
        <v>42</v>
      </c>
      <c r="E1448">
        <v>312</v>
      </c>
      <c r="F1448" t="s">
        <v>39</v>
      </c>
      <c r="G1448" t="s">
        <v>50</v>
      </c>
      <c r="H1448" t="s">
        <v>29</v>
      </c>
      <c r="I1448" t="s">
        <v>24</v>
      </c>
      <c r="J1448" t="s">
        <v>47</v>
      </c>
      <c r="K1448">
        <v>2979</v>
      </c>
      <c r="L1448" t="s">
        <v>58</v>
      </c>
      <c r="M1448">
        <v>7.2005999999999997</v>
      </c>
      <c r="N1448">
        <v>2095</v>
      </c>
      <c r="O1448" s="1">
        <v>42767</v>
      </c>
      <c r="P1448" t="s">
        <v>41</v>
      </c>
      <c r="Q1448">
        <v>5</v>
      </c>
      <c r="R1448" t="s">
        <v>33</v>
      </c>
      <c r="T1448">
        <v>6</v>
      </c>
      <c r="U1448" t="s">
        <v>34</v>
      </c>
      <c r="V1448" t="s">
        <v>35</v>
      </c>
      <c r="W1448" s="1">
        <f>IF(M1448="Neu",DATE(2018,2,1),DATE(RIGHT(M1448,4),1,1))</f>
        <v>38718</v>
      </c>
      <c r="X1448" s="3">
        <f ca="1">TODAY()-W1448</f>
        <v>4519</v>
      </c>
      <c r="Y1448">
        <v>8500</v>
      </c>
      <c r="Z1448">
        <v>197140</v>
      </c>
      <c r="AA1448" s="4">
        <f ca="1">X1448/365</f>
        <v>12.38082191780822</v>
      </c>
      <c r="AB1448">
        <v>12.9</v>
      </c>
      <c r="AC1448">
        <f t="shared" si="22"/>
        <v>0</v>
      </c>
    </row>
    <row r="1449" spans="1:29" x14ac:dyDescent="0.25">
      <c r="A1449" t="s">
        <v>24</v>
      </c>
      <c r="B1449">
        <v>2400</v>
      </c>
      <c r="C1449" t="s">
        <v>25</v>
      </c>
      <c r="D1449" t="s">
        <v>42</v>
      </c>
      <c r="E1449">
        <v>312</v>
      </c>
      <c r="F1449" t="s">
        <v>39</v>
      </c>
      <c r="G1449" t="s">
        <v>50</v>
      </c>
      <c r="H1449" t="s">
        <v>29</v>
      </c>
      <c r="I1449" t="s">
        <v>33</v>
      </c>
      <c r="J1449" t="s">
        <v>47</v>
      </c>
      <c r="K1449">
        <v>2979</v>
      </c>
      <c r="L1449" t="s">
        <v>58</v>
      </c>
      <c r="M1449">
        <v>4.2005999999999997</v>
      </c>
      <c r="N1449">
        <v>2095</v>
      </c>
      <c r="O1449" s="1">
        <v>42821</v>
      </c>
      <c r="P1449" t="s">
        <v>41</v>
      </c>
      <c r="Q1449">
        <v>5</v>
      </c>
      <c r="R1449" t="s">
        <v>33</v>
      </c>
      <c r="T1449">
        <v>6</v>
      </c>
      <c r="U1449" t="s">
        <v>34</v>
      </c>
      <c r="V1449" t="s">
        <v>35</v>
      </c>
      <c r="W1449" s="1">
        <f>IF(M1449="Neu",DATE(2018,2,1),DATE(RIGHT(M1449,4),1,1))</f>
        <v>38718</v>
      </c>
      <c r="X1449" s="3">
        <f ca="1">TODAY()-W1449</f>
        <v>4519</v>
      </c>
      <c r="Y1449">
        <v>7900</v>
      </c>
      <c r="Z1449">
        <v>155015</v>
      </c>
      <c r="AA1449" s="4">
        <f ca="1">X1449/365</f>
        <v>12.38082191780822</v>
      </c>
      <c r="AB1449">
        <v>12.9</v>
      </c>
      <c r="AC1449">
        <f t="shared" si="22"/>
        <v>0</v>
      </c>
    </row>
    <row r="1450" spans="1:29" x14ac:dyDescent="0.25">
      <c r="A1450" t="s">
        <v>24</v>
      </c>
      <c r="B1450">
        <v>2400</v>
      </c>
      <c r="C1450" t="s">
        <v>25</v>
      </c>
      <c r="D1450" t="s">
        <v>36</v>
      </c>
      <c r="E1450">
        <v>312</v>
      </c>
      <c r="F1450" t="s">
        <v>39</v>
      </c>
      <c r="G1450" t="s">
        <v>67</v>
      </c>
      <c r="H1450" t="s">
        <v>29</v>
      </c>
      <c r="I1450" t="s">
        <v>33</v>
      </c>
      <c r="J1450" t="s">
        <v>47</v>
      </c>
      <c r="K1450">
        <v>2979</v>
      </c>
      <c r="L1450" t="s">
        <v>38</v>
      </c>
      <c r="M1450">
        <v>1.2007000000000001</v>
      </c>
      <c r="N1450">
        <v>2095</v>
      </c>
      <c r="O1450" s="1">
        <v>43000</v>
      </c>
      <c r="P1450" t="s">
        <v>41</v>
      </c>
      <c r="Q1450">
        <v>5</v>
      </c>
      <c r="R1450" t="s">
        <v>33</v>
      </c>
      <c r="T1450">
        <v>6</v>
      </c>
      <c r="U1450" t="s">
        <v>34</v>
      </c>
      <c r="V1450" t="s">
        <v>35</v>
      </c>
      <c r="W1450" s="1">
        <f>IF(M1450="Neu",DATE(2018,2,1),DATE(RIGHT(M1450,4),1,1))</f>
        <v>39083</v>
      </c>
      <c r="X1450" s="3">
        <f ca="1">TODAY()-W1450</f>
        <v>4154</v>
      </c>
      <c r="Y1450">
        <v>9900</v>
      </c>
      <c r="Z1450">
        <v>150000</v>
      </c>
      <c r="AA1450" s="4">
        <f ca="1">X1450/365</f>
        <v>11.38082191780822</v>
      </c>
      <c r="AB1450">
        <v>12.9</v>
      </c>
      <c r="AC1450">
        <f t="shared" si="22"/>
        <v>0</v>
      </c>
    </row>
    <row r="1451" spans="1:29" x14ac:dyDescent="0.25">
      <c r="A1451" t="s">
        <v>33</v>
      </c>
      <c r="B1451">
        <v>3500</v>
      </c>
      <c r="C1451" t="s">
        <v>25</v>
      </c>
      <c r="D1451" t="s">
        <v>36</v>
      </c>
      <c r="E1451">
        <v>259</v>
      </c>
      <c r="F1451" t="s">
        <v>39</v>
      </c>
      <c r="G1451" t="s">
        <v>40</v>
      </c>
      <c r="H1451" t="s">
        <v>29</v>
      </c>
      <c r="I1451" t="s">
        <v>33</v>
      </c>
      <c r="J1451" t="s">
        <v>47</v>
      </c>
      <c r="K1451">
        <v>2979</v>
      </c>
      <c r="L1451" t="s">
        <v>38</v>
      </c>
      <c r="M1451">
        <v>8.2007999999999992</v>
      </c>
      <c r="N1451">
        <v>2145</v>
      </c>
      <c r="O1451" s="1">
        <v>42550</v>
      </c>
      <c r="P1451" t="s">
        <v>41</v>
      </c>
      <c r="Q1451">
        <v>5</v>
      </c>
      <c r="R1451" t="s">
        <v>33</v>
      </c>
      <c r="T1451">
        <v>6</v>
      </c>
      <c r="U1451" t="s">
        <v>34</v>
      </c>
      <c r="V1451" t="s">
        <v>60</v>
      </c>
      <c r="W1451" s="1">
        <f>IF(M1451="Neu",DATE(2018,2,1),DATE(RIGHT(M1451,4),1,1))</f>
        <v>39448</v>
      </c>
      <c r="X1451" s="3">
        <f ca="1">TODAY()-W1451</f>
        <v>3789</v>
      </c>
      <c r="Y1451">
        <v>20999</v>
      </c>
      <c r="Z1451">
        <v>169930</v>
      </c>
      <c r="AA1451" s="4">
        <f ca="1">X1451/365</f>
        <v>10.38082191780822</v>
      </c>
      <c r="AB1451">
        <v>11.1</v>
      </c>
      <c r="AC1451">
        <f t="shared" si="22"/>
        <v>0</v>
      </c>
    </row>
    <row r="1452" spans="1:29" x14ac:dyDescent="0.25">
      <c r="A1452" t="s">
        <v>24</v>
      </c>
      <c r="B1452">
        <v>3500</v>
      </c>
      <c r="C1452" t="s">
        <v>25</v>
      </c>
      <c r="D1452" t="s">
        <v>56</v>
      </c>
      <c r="E1452">
        <v>259</v>
      </c>
      <c r="F1452" t="s">
        <v>39</v>
      </c>
      <c r="G1452" t="s">
        <v>40</v>
      </c>
      <c r="H1452" t="s">
        <v>29</v>
      </c>
      <c r="I1452" t="s">
        <v>33</v>
      </c>
      <c r="J1452" t="s">
        <v>47</v>
      </c>
      <c r="K1452">
        <v>2979</v>
      </c>
      <c r="L1452" t="s">
        <v>38</v>
      </c>
      <c r="M1452">
        <v>9.2007999999999992</v>
      </c>
      <c r="N1452">
        <v>2145</v>
      </c>
      <c r="O1452" s="1">
        <v>42437</v>
      </c>
      <c r="P1452" t="s">
        <v>41</v>
      </c>
      <c r="Q1452">
        <v>5</v>
      </c>
      <c r="R1452" t="s">
        <v>33</v>
      </c>
      <c r="T1452">
        <v>6</v>
      </c>
      <c r="U1452" t="s">
        <v>34</v>
      </c>
      <c r="V1452" t="s">
        <v>60</v>
      </c>
      <c r="W1452" s="1">
        <f>IF(M1452="Neu",DATE(2018,2,1),DATE(RIGHT(M1452,4),1,1))</f>
        <v>39448</v>
      </c>
      <c r="X1452" s="3">
        <f ca="1">TODAY()-W1452</f>
        <v>3789</v>
      </c>
      <c r="Y1452">
        <v>29900</v>
      </c>
      <c r="Z1452">
        <v>99900</v>
      </c>
      <c r="AA1452" s="4">
        <f ca="1">X1452/365</f>
        <v>10.38082191780822</v>
      </c>
      <c r="AB1452">
        <v>11.1</v>
      </c>
      <c r="AC1452">
        <f t="shared" si="22"/>
        <v>0</v>
      </c>
    </row>
    <row r="1453" spans="1:29" x14ac:dyDescent="0.25">
      <c r="A1453" t="s">
        <v>33</v>
      </c>
      <c r="B1453">
        <v>3500</v>
      </c>
      <c r="C1453" t="s">
        <v>25</v>
      </c>
      <c r="D1453" t="s">
        <v>103</v>
      </c>
      <c r="E1453">
        <v>262</v>
      </c>
      <c r="F1453" t="s">
        <v>39</v>
      </c>
      <c r="G1453" t="s">
        <v>50</v>
      </c>
      <c r="H1453" t="s">
        <v>29</v>
      </c>
      <c r="I1453" t="s">
        <v>33</v>
      </c>
      <c r="J1453" t="s">
        <v>47</v>
      </c>
      <c r="K1453">
        <v>2979</v>
      </c>
      <c r="M1453">
        <v>4.2008000000000001</v>
      </c>
      <c r="N1453">
        <v>2145</v>
      </c>
      <c r="O1453" s="1">
        <v>42772</v>
      </c>
      <c r="P1453" t="s">
        <v>41</v>
      </c>
      <c r="Q1453">
        <v>5</v>
      </c>
      <c r="R1453" t="s">
        <v>33</v>
      </c>
      <c r="T1453">
        <v>6</v>
      </c>
      <c r="U1453" t="s">
        <v>34</v>
      </c>
      <c r="V1453" t="s">
        <v>60</v>
      </c>
      <c r="W1453" s="1">
        <f>IF(M1453="Neu",DATE(2018,2,1),DATE(RIGHT(M1453,4),1,1))</f>
        <v>39448</v>
      </c>
      <c r="X1453" s="3">
        <f ca="1">TODAY()-W1453</f>
        <v>3789</v>
      </c>
      <c r="Y1453">
        <v>20500</v>
      </c>
      <c r="Z1453">
        <v>192164</v>
      </c>
      <c r="AA1453" s="4">
        <f ca="1">X1453/365</f>
        <v>10.38082191780822</v>
      </c>
      <c r="AB1453">
        <v>10.9</v>
      </c>
      <c r="AC1453">
        <f t="shared" si="22"/>
        <v>0</v>
      </c>
    </row>
    <row r="1454" spans="1:29" x14ac:dyDescent="0.25">
      <c r="A1454" t="s">
        <v>24</v>
      </c>
      <c r="B1454">
        <v>3500</v>
      </c>
      <c r="C1454" t="s">
        <v>25</v>
      </c>
      <c r="D1454" t="s">
        <v>56</v>
      </c>
      <c r="E1454">
        <v>259</v>
      </c>
      <c r="F1454" t="s">
        <v>39</v>
      </c>
      <c r="G1454" t="s">
        <v>40</v>
      </c>
      <c r="H1454" t="s">
        <v>29</v>
      </c>
      <c r="I1454" t="s">
        <v>33</v>
      </c>
      <c r="J1454" t="s">
        <v>47</v>
      </c>
      <c r="K1454">
        <v>2979</v>
      </c>
      <c r="L1454" t="s">
        <v>38</v>
      </c>
      <c r="M1454">
        <v>9.2007999999999992</v>
      </c>
      <c r="N1454">
        <v>2145</v>
      </c>
      <c r="O1454" s="1">
        <v>42437</v>
      </c>
      <c r="P1454" t="s">
        <v>41</v>
      </c>
      <c r="Q1454">
        <v>5</v>
      </c>
      <c r="R1454" t="s">
        <v>33</v>
      </c>
      <c r="T1454">
        <v>6</v>
      </c>
      <c r="U1454" t="s">
        <v>34</v>
      </c>
      <c r="V1454" t="s">
        <v>60</v>
      </c>
      <c r="W1454" s="1">
        <f>IF(M1454="Neu",DATE(2018,2,1),DATE(RIGHT(M1454,4),1,1))</f>
        <v>39448</v>
      </c>
      <c r="X1454" s="3">
        <f ca="1">TODAY()-W1454</f>
        <v>3789</v>
      </c>
      <c r="Y1454">
        <v>29900</v>
      </c>
      <c r="Z1454">
        <v>99900</v>
      </c>
      <c r="AA1454" s="4">
        <f ca="1">X1454/365</f>
        <v>10.38082191780822</v>
      </c>
      <c r="AB1454">
        <v>11.1</v>
      </c>
      <c r="AC1454">
        <f t="shared" si="22"/>
        <v>0</v>
      </c>
    </row>
    <row r="1455" spans="1:29" x14ac:dyDescent="0.25">
      <c r="A1455" t="s">
        <v>33</v>
      </c>
      <c r="B1455">
        <v>3500</v>
      </c>
      <c r="C1455" t="s">
        <v>25</v>
      </c>
      <c r="D1455" t="s">
        <v>103</v>
      </c>
      <c r="E1455">
        <v>262</v>
      </c>
      <c r="F1455" t="s">
        <v>39</v>
      </c>
      <c r="G1455" t="s">
        <v>50</v>
      </c>
      <c r="H1455" t="s">
        <v>29</v>
      </c>
      <c r="I1455" t="s">
        <v>33</v>
      </c>
      <c r="J1455" t="s">
        <v>47</v>
      </c>
      <c r="K1455">
        <v>2979</v>
      </c>
      <c r="M1455">
        <v>4.2008000000000001</v>
      </c>
      <c r="N1455">
        <v>2145</v>
      </c>
      <c r="O1455" s="1">
        <v>42772</v>
      </c>
      <c r="P1455" t="s">
        <v>41</v>
      </c>
      <c r="Q1455">
        <v>5</v>
      </c>
      <c r="R1455" t="s">
        <v>33</v>
      </c>
      <c r="T1455">
        <v>6</v>
      </c>
      <c r="U1455" t="s">
        <v>34</v>
      </c>
      <c r="V1455" t="s">
        <v>60</v>
      </c>
      <c r="W1455" s="1">
        <f>IF(M1455="Neu",DATE(2018,2,1),DATE(RIGHT(M1455,4),1,1))</f>
        <v>39448</v>
      </c>
      <c r="X1455" s="3">
        <f ca="1">TODAY()-W1455</f>
        <v>3789</v>
      </c>
      <c r="Y1455">
        <v>20500</v>
      </c>
      <c r="Z1455">
        <v>192164</v>
      </c>
      <c r="AA1455" s="4">
        <f ca="1">X1455/365</f>
        <v>10.38082191780822</v>
      </c>
      <c r="AB1455">
        <v>10.9</v>
      </c>
      <c r="AC1455">
        <f t="shared" si="22"/>
        <v>0</v>
      </c>
    </row>
    <row r="1456" spans="1:29" x14ac:dyDescent="0.25">
      <c r="A1456" t="s">
        <v>24</v>
      </c>
      <c r="B1456" t="s">
        <v>68</v>
      </c>
      <c r="C1456" t="s">
        <v>25</v>
      </c>
      <c r="D1456" t="s">
        <v>117</v>
      </c>
      <c r="E1456">
        <v>259</v>
      </c>
      <c r="F1456" t="s">
        <v>37</v>
      </c>
      <c r="H1456" t="s">
        <v>29</v>
      </c>
      <c r="I1456" t="s">
        <v>24</v>
      </c>
      <c r="J1456" t="s">
        <v>47</v>
      </c>
      <c r="K1456">
        <v>2979</v>
      </c>
      <c r="L1456" t="s">
        <v>58</v>
      </c>
      <c r="M1456">
        <v>6.2008999999999999</v>
      </c>
      <c r="N1456">
        <v>2145</v>
      </c>
      <c r="P1456" t="s">
        <v>41</v>
      </c>
      <c r="Q1456">
        <v>5</v>
      </c>
      <c r="R1456" t="s">
        <v>33</v>
      </c>
      <c r="T1456">
        <v>6</v>
      </c>
      <c r="U1456" t="s">
        <v>34</v>
      </c>
      <c r="V1456" t="s">
        <v>60</v>
      </c>
      <c r="W1456" s="1">
        <f>IF(M1456="Neu",DATE(2018,2,1),DATE(RIGHT(M1456,4),1,1))</f>
        <v>39814</v>
      </c>
      <c r="X1456" s="3">
        <f ca="1">TODAY()-W1456</f>
        <v>3423</v>
      </c>
      <c r="Y1456">
        <v>29500</v>
      </c>
      <c r="Z1456">
        <v>113000</v>
      </c>
      <c r="AA1456" s="4">
        <f ca="1">X1456/365</f>
        <v>9.3780821917808215</v>
      </c>
      <c r="AB1456">
        <v>11.1</v>
      </c>
      <c r="AC1456">
        <f t="shared" si="22"/>
        <v>0</v>
      </c>
    </row>
    <row r="1457" spans="1:29" x14ac:dyDescent="0.25">
      <c r="A1457" t="s">
        <v>24</v>
      </c>
      <c r="B1457">
        <v>3500</v>
      </c>
      <c r="C1457" t="s">
        <v>25</v>
      </c>
      <c r="D1457" t="s">
        <v>206</v>
      </c>
      <c r="E1457">
        <v>262</v>
      </c>
      <c r="F1457" t="s">
        <v>39</v>
      </c>
      <c r="G1457" t="s">
        <v>50</v>
      </c>
      <c r="H1457" t="s">
        <v>29</v>
      </c>
      <c r="I1457" t="s">
        <v>24</v>
      </c>
      <c r="J1457" t="s">
        <v>30</v>
      </c>
      <c r="K1457">
        <v>2979</v>
      </c>
      <c r="L1457" t="s">
        <v>523</v>
      </c>
      <c r="M1457">
        <v>4.2008999999999999</v>
      </c>
      <c r="N1457">
        <v>2145</v>
      </c>
      <c r="O1457" s="1">
        <v>43101</v>
      </c>
      <c r="P1457" t="s">
        <v>41</v>
      </c>
      <c r="Q1457">
        <v>5</v>
      </c>
      <c r="R1457" t="s">
        <v>33</v>
      </c>
      <c r="T1457">
        <v>6</v>
      </c>
      <c r="U1457" t="s">
        <v>34</v>
      </c>
      <c r="V1457" t="s">
        <v>60</v>
      </c>
      <c r="W1457" s="1">
        <f>IF(M1457="Neu",DATE(2018,2,1),DATE(RIGHT(M1457,4),1,1))</f>
        <v>39814</v>
      </c>
      <c r="X1457" s="3">
        <f ca="1">TODAY()-W1457</f>
        <v>3423</v>
      </c>
      <c r="Y1457">
        <v>29900</v>
      </c>
      <c r="Z1457">
        <v>118500</v>
      </c>
      <c r="AA1457" s="4">
        <f ca="1">X1457/365</f>
        <v>9.3780821917808215</v>
      </c>
      <c r="AB1457">
        <v>10.9</v>
      </c>
      <c r="AC1457">
        <f t="shared" si="22"/>
        <v>0</v>
      </c>
    </row>
    <row r="1458" spans="1:29" x14ac:dyDescent="0.25">
      <c r="A1458" t="s">
        <v>24</v>
      </c>
      <c r="B1458">
        <v>3500</v>
      </c>
      <c r="C1458" t="s">
        <v>25</v>
      </c>
      <c r="D1458" t="s">
        <v>42</v>
      </c>
      <c r="E1458">
        <v>259</v>
      </c>
      <c r="F1458" t="s">
        <v>39</v>
      </c>
      <c r="G1458" t="s">
        <v>40</v>
      </c>
      <c r="H1458" t="s">
        <v>29</v>
      </c>
      <c r="I1458" t="s">
        <v>24</v>
      </c>
      <c r="J1458" t="s">
        <v>47</v>
      </c>
      <c r="K1458">
        <v>2979</v>
      </c>
      <c r="L1458" t="s">
        <v>38</v>
      </c>
      <c r="M1458">
        <v>6.2008999999999999</v>
      </c>
      <c r="N1458">
        <v>2145</v>
      </c>
      <c r="P1458" t="s">
        <v>41</v>
      </c>
      <c r="Q1458">
        <v>5</v>
      </c>
      <c r="R1458" t="s">
        <v>33</v>
      </c>
      <c r="T1458">
        <v>6</v>
      </c>
      <c r="U1458" t="s">
        <v>34</v>
      </c>
      <c r="V1458" t="s">
        <v>60</v>
      </c>
      <c r="W1458" s="1">
        <f>IF(M1458="Neu",DATE(2018,2,1),DATE(RIGHT(M1458,4),1,1))</f>
        <v>39814</v>
      </c>
      <c r="X1458" s="3">
        <f ca="1">TODAY()-W1458</f>
        <v>3423</v>
      </c>
      <c r="Y1458">
        <v>26900</v>
      </c>
      <c r="Z1458">
        <v>137000</v>
      </c>
      <c r="AA1458" s="4">
        <f ca="1">X1458/365</f>
        <v>9.3780821917808215</v>
      </c>
      <c r="AB1458">
        <v>11.1</v>
      </c>
      <c r="AC1458">
        <f t="shared" si="22"/>
        <v>0</v>
      </c>
    </row>
    <row r="1459" spans="1:29" x14ac:dyDescent="0.25">
      <c r="A1459" t="s">
        <v>24</v>
      </c>
      <c r="B1459">
        <v>3500</v>
      </c>
      <c r="C1459" t="s">
        <v>25</v>
      </c>
      <c r="D1459" t="s">
        <v>61</v>
      </c>
      <c r="E1459">
        <v>259</v>
      </c>
      <c r="F1459" t="s">
        <v>39</v>
      </c>
      <c r="G1459" t="s">
        <v>40</v>
      </c>
      <c r="H1459" t="s">
        <v>29</v>
      </c>
      <c r="I1459" t="s">
        <v>33</v>
      </c>
      <c r="J1459" t="s">
        <v>47</v>
      </c>
      <c r="K1459">
        <v>2979</v>
      </c>
      <c r="L1459" t="s">
        <v>210</v>
      </c>
      <c r="M1459">
        <v>1.2009000000000001</v>
      </c>
      <c r="N1459">
        <v>2145</v>
      </c>
      <c r="P1459" t="s">
        <v>41</v>
      </c>
      <c r="Q1459">
        <v>5</v>
      </c>
      <c r="R1459" t="s">
        <v>33</v>
      </c>
      <c r="T1459">
        <v>6</v>
      </c>
      <c r="U1459" t="s">
        <v>34</v>
      </c>
      <c r="V1459" t="s">
        <v>60</v>
      </c>
      <c r="W1459" s="1">
        <f>IF(M1459="Neu",DATE(2018,2,1),DATE(RIGHT(M1459,4),1,1))</f>
        <v>39814</v>
      </c>
      <c r="X1459" s="3">
        <f ca="1">TODAY()-W1459</f>
        <v>3423</v>
      </c>
      <c r="Y1459">
        <v>30000</v>
      </c>
      <c r="Z1459">
        <v>141000</v>
      </c>
      <c r="AA1459" s="4">
        <f ca="1">X1459/365</f>
        <v>9.3780821917808215</v>
      </c>
      <c r="AB1459">
        <v>11.1</v>
      </c>
      <c r="AC1459">
        <f t="shared" si="22"/>
        <v>0</v>
      </c>
    </row>
    <row r="1460" spans="1:29" x14ac:dyDescent="0.25">
      <c r="A1460" t="s">
        <v>24</v>
      </c>
      <c r="B1460">
        <v>3500</v>
      </c>
      <c r="C1460" t="s">
        <v>25</v>
      </c>
      <c r="D1460" t="s">
        <v>42</v>
      </c>
      <c r="E1460">
        <v>262</v>
      </c>
      <c r="F1460" t="s">
        <v>39</v>
      </c>
      <c r="G1460" t="s">
        <v>50</v>
      </c>
      <c r="H1460" t="s">
        <v>29</v>
      </c>
      <c r="I1460" t="s">
        <v>24</v>
      </c>
      <c r="J1460" t="s">
        <v>47</v>
      </c>
      <c r="K1460">
        <v>2979</v>
      </c>
      <c r="L1460" t="s">
        <v>101</v>
      </c>
      <c r="M1460">
        <v>1.2009000000000001</v>
      </c>
      <c r="N1460">
        <v>2145</v>
      </c>
      <c r="P1460" t="s">
        <v>41</v>
      </c>
      <c r="Q1460">
        <v>5</v>
      </c>
      <c r="R1460" t="s">
        <v>33</v>
      </c>
      <c r="T1460">
        <v>6</v>
      </c>
      <c r="U1460" t="s">
        <v>34</v>
      </c>
      <c r="V1460" t="s">
        <v>60</v>
      </c>
      <c r="W1460" s="1">
        <f>IF(M1460="Neu",DATE(2018,2,1),DATE(RIGHT(M1460,4),1,1))</f>
        <v>39814</v>
      </c>
      <c r="X1460" s="3">
        <f ca="1">TODAY()-W1460</f>
        <v>3423</v>
      </c>
      <c r="Y1460">
        <v>24900</v>
      </c>
      <c r="Z1460">
        <v>139000</v>
      </c>
      <c r="AA1460" s="4">
        <f ca="1">X1460/365</f>
        <v>9.3780821917808215</v>
      </c>
      <c r="AB1460">
        <v>10.9</v>
      </c>
      <c r="AC1460">
        <f t="shared" si="22"/>
        <v>0</v>
      </c>
    </row>
    <row r="1461" spans="1:29" x14ac:dyDescent="0.25">
      <c r="A1461" t="s">
        <v>24</v>
      </c>
      <c r="B1461">
        <v>3500</v>
      </c>
      <c r="C1461" t="s">
        <v>25</v>
      </c>
      <c r="D1461" t="s">
        <v>42</v>
      </c>
      <c r="E1461">
        <v>262</v>
      </c>
      <c r="F1461" t="s">
        <v>39</v>
      </c>
      <c r="G1461" t="s">
        <v>50</v>
      </c>
      <c r="H1461" t="s">
        <v>29</v>
      </c>
      <c r="I1461" t="s">
        <v>24</v>
      </c>
      <c r="J1461" t="s">
        <v>47</v>
      </c>
      <c r="K1461">
        <v>2979</v>
      </c>
      <c r="L1461" t="s">
        <v>58</v>
      </c>
      <c r="M1461">
        <v>2.2008999999999999</v>
      </c>
      <c r="N1461">
        <v>2145</v>
      </c>
      <c r="P1461" t="s">
        <v>41</v>
      </c>
      <c r="Q1461">
        <v>5</v>
      </c>
      <c r="R1461" t="s">
        <v>33</v>
      </c>
      <c r="T1461">
        <v>6</v>
      </c>
      <c r="U1461" t="s">
        <v>34</v>
      </c>
      <c r="V1461" t="s">
        <v>60</v>
      </c>
      <c r="W1461" s="1">
        <f>IF(M1461="Neu",DATE(2018,2,1),DATE(RIGHT(M1461,4),1,1))</f>
        <v>39814</v>
      </c>
      <c r="X1461" s="3">
        <f ca="1">TODAY()-W1461</f>
        <v>3423</v>
      </c>
      <c r="Y1461">
        <v>28900</v>
      </c>
      <c r="Z1461">
        <v>116407</v>
      </c>
      <c r="AA1461" s="4">
        <f ca="1">X1461/365</f>
        <v>9.3780821917808215</v>
      </c>
      <c r="AB1461">
        <v>10.9</v>
      </c>
      <c r="AC1461">
        <f t="shared" si="22"/>
        <v>0</v>
      </c>
    </row>
    <row r="1462" spans="1:29" x14ac:dyDescent="0.25">
      <c r="A1462" t="s">
        <v>33</v>
      </c>
      <c r="B1462">
        <v>3500</v>
      </c>
      <c r="C1462" t="s">
        <v>25</v>
      </c>
      <c r="D1462" t="s">
        <v>26</v>
      </c>
      <c r="E1462">
        <v>259</v>
      </c>
      <c r="F1462" t="s">
        <v>39</v>
      </c>
      <c r="G1462" t="s">
        <v>40</v>
      </c>
      <c r="H1462" t="s">
        <v>29</v>
      </c>
      <c r="I1462" t="s">
        <v>33</v>
      </c>
      <c r="J1462" t="s">
        <v>47</v>
      </c>
      <c r="K1462">
        <v>2979</v>
      </c>
      <c r="M1462">
        <v>1.2009000000000001</v>
      </c>
      <c r="N1462">
        <v>2145</v>
      </c>
      <c r="O1462" s="1">
        <v>41954</v>
      </c>
      <c r="P1462" t="s">
        <v>41</v>
      </c>
      <c r="Q1462">
        <v>5</v>
      </c>
      <c r="R1462" t="s">
        <v>33</v>
      </c>
      <c r="S1462" t="s">
        <v>24</v>
      </c>
      <c r="T1462">
        <v>6</v>
      </c>
      <c r="U1462" t="s">
        <v>34</v>
      </c>
      <c r="V1462" t="s">
        <v>60</v>
      </c>
      <c r="W1462" s="1">
        <f>IF(M1462="Neu",DATE(2018,2,1),DATE(RIGHT(M1462,4),1,1))</f>
        <v>39814</v>
      </c>
      <c r="X1462" s="3">
        <f ca="1">TODAY()-W1462</f>
        <v>3423</v>
      </c>
      <c r="Y1462">
        <v>28999</v>
      </c>
      <c r="Z1462">
        <v>55000</v>
      </c>
      <c r="AA1462" s="4">
        <f ca="1">X1462/365</f>
        <v>9.3780821917808215</v>
      </c>
      <c r="AB1462">
        <v>11.1</v>
      </c>
      <c r="AC1462">
        <f t="shared" si="22"/>
        <v>0</v>
      </c>
    </row>
    <row r="1463" spans="1:29" x14ac:dyDescent="0.25">
      <c r="A1463" t="s">
        <v>33</v>
      </c>
      <c r="B1463">
        <v>3500</v>
      </c>
      <c r="C1463" t="s">
        <v>25</v>
      </c>
      <c r="D1463" t="s">
        <v>36</v>
      </c>
      <c r="E1463">
        <v>262</v>
      </c>
      <c r="F1463" t="s">
        <v>39</v>
      </c>
      <c r="G1463" t="s">
        <v>50</v>
      </c>
      <c r="H1463" t="s">
        <v>29</v>
      </c>
      <c r="I1463" t="s">
        <v>33</v>
      </c>
      <c r="J1463" t="s">
        <v>47</v>
      </c>
      <c r="K1463">
        <v>2979</v>
      </c>
      <c r="L1463" t="s">
        <v>38</v>
      </c>
      <c r="M1463">
        <v>1.2009000000000001</v>
      </c>
      <c r="N1463">
        <v>2145</v>
      </c>
      <c r="O1463" s="1">
        <v>42161</v>
      </c>
      <c r="P1463" t="s">
        <v>41</v>
      </c>
      <c r="Q1463">
        <v>5</v>
      </c>
      <c r="R1463" t="s">
        <v>33</v>
      </c>
      <c r="T1463">
        <v>6</v>
      </c>
      <c r="U1463" t="s">
        <v>34</v>
      </c>
      <c r="V1463" t="s">
        <v>60</v>
      </c>
      <c r="W1463" s="1">
        <f>IF(M1463="Neu",DATE(2018,2,1),DATE(RIGHT(M1463,4),1,1))</f>
        <v>39814</v>
      </c>
      <c r="X1463" s="3">
        <f ca="1">TODAY()-W1463</f>
        <v>3423</v>
      </c>
      <c r="Y1463">
        <v>24500</v>
      </c>
      <c r="Z1463">
        <v>228000</v>
      </c>
      <c r="AA1463" s="4">
        <f ca="1">X1463/365</f>
        <v>9.3780821917808215</v>
      </c>
      <c r="AB1463">
        <v>10.9</v>
      </c>
      <c r="AC1463">
        <f t="shared" si="22"/>
        <v>0</v>
      </c>
    </row>
    <row r="1464" spans="1:29" x14ac:dyDescent="0.25">
      <c r="A1464" t="s">
        <v>24</v>
      </c>
      <c r="B1464" t="s">
        <v>68</v>
      </c>
      <c r="C1464" t="s">
        <v>25</v>
      </c>
      <c r="D1464" t="s">
        <v>117</v>
      </c>
      <c r="E1464">
        <v>259</v>
      </c>
      <c r="F1464" t="s">
        <v>37</v>
      </c>
      <c r="H1464" t="s">
        <v>29</v>
      </c>
      <c r="I1464" t="s">
        <v>24</v>
      </c>
      <c r="J1464" t="s">
        <v>47</v>
      </c>
      <c r="K1464">
        <v>2979</v>
      </c>
      <c r="L1464" t="s">
        <v>58</v>
      </c>
      <c r="M1464">
        <v>6.2008999999999999</v>
      </c>
      <c r="N1464">
        <v>2145</v>
      </c>
      <c r="P1464" t="s">
        <v>41</v>
      </c>
      <c r="Q1464">
        <v>5</v>
      </c>
      <c r="R1464" t="s">
        <v>33</v>
      </c>
      <c r="T1464">
        <v>6</v>
      </c>
      <c r="U1464" t="s">
        <v>34</v>
      </c>
      <c r="V1464" t="s">
        <v>60</v>
      </c>
      <c r="W1464" s="1">
        <f>IF(M1464="Neu",DATE(2018,2,1),DATE(RIGHT(M1464,4),1,1))</f>
        <v>39814</v>
      </c>
      <c r="X1464" s="3">
        <f ca="1">TODAY()-W1464</f>
        <v>3423</v>
      </c>
      <c r="Y1464">
        <v>29500</v>
      </c>
      <c r="Z1464">
        <v>113000</v>
      </c>
      <c r="AA1464" s="4">
        <f ca="1">X1464/365</f>
        <v>9.3780821917808215</v>
      </c>
      <c r="AB1464">
        <v>11.1</v>
      </c>
      <c r="AC1464">
        <f t="shared" si="22"/>
        <v>0</v>
      </c>
    </row>
    <row r="1465" spans="1:29" x14ac:dyDescent="0.25">
      <c r="A1465" t="s">
        <v>24</v>
      </c>
      <c r="B1465">
        <v>3500</v>
      </c>
      <c r="C1465" t="s">
        <v>25</v>
      </c>
      <c r="D1465" t="s">
        <v>206</v>
      </c>
      <c r="E1465">
        <v>262</v>
      </c>
      <c r="F1465" t="s">
        <v>39</v>
      </c>
      <c r="G1465" t="s">
        <v>50</v>
      </c>
      <c r="H1465" t="s">
        <v>29</v>
      </c>
      <c r="I1465" t="s">
        <v>24</v>
      </c>
      <c r="J1465" t="s">
        <v>30</v>
      </c>
      <c r="K1465">
        <v>2979</v>
      </c>
      <c r="L1465" t="s">
        <v>523</v>
      </c>
      <c r="M1465">
        <v>4.2008999999999999</v>
      </c>
      <c r="N1465">
        <v>2145</v>
      </c>
      <c r="O1465" s="1">
        <v>43101</v>
      </c>
      <c r="P1465" t="s">
        <v>41</v>
      </c>
      <c r="Q1465">
        <v>5</v>
      </c>
      <c r="R1465" t="s">
        <v>33</v>
      </c>
      <c r="T1465">
        <v>6</v>
      </c>
      <c r="U1465" t="s">
        <v>34</v>
      </c>
      <c r="V1465" t="s">
        <v>60</v>
      </c>
      <c r="W1465" s="1">
        <f>IF(M1465="Neu",DATE(2018,2,1),DATE(RIGHT(M1465,4),1,1))</f>
        <v>39814</v>
      </c>
      <c r="X1465" s="3">
        <f ca="1">TODAY()-W1465</f>
        <v>3423</v>
      </c>
      <c r="Y1465">
        <v>29900</v>
      </c>
      <c r="Z1465">
        <v>118500</v>
      </c>
      <c r="AA1465" s="4">
        <f ca="1">X1465/365</f>
        <v>9.3780821917808215</v>
      </c>
      <c r="AB1465">
        <v>10.9</v>
      </c>
      <c r="AC1465">
        <f t="shared" si="22"/>
        <v>0</v>
      </c>
    </row>
    <row r="1466" spans="1:29" x14ac:dyDescent="0.25">
      <c r="A1466" t="s">
        <v>24</v>
      </c>
      <c r="B1466">
        <v>3500</v>
      </c>
      <c r="C1466" t="s">
        <v>25</v>
      </c>
      <c r="D1466" t="s">
        <v>42</v>
      </c>
      <c r="E1466">
        <v>259</v>
      </c>
      <c r="F1466" t="s">
        <v>39</v>
      </c>
      <c r="G1466" t="s">
        <v>40</v>
      </c>
      <c r="H1466" t="s">
        <v>29</v>
      </c>
      <c r="I1466" t="s">
        <v>24</v>
      </c>
      <c r="J1466" t="s">
        <v>47</v>
      </c>
      <c r="K1466">
        <v>2979</v>
      </c>
      <c r="L1466" t="s">
        <v>38</v>
      </c>
      <c r="M1466">
        <v>6.2008999999999999</v>
      </c>
      <c r="N1466">
        <v>2145</v>
      </c>
      <c r="P1466" t="s">
        <v>41</v>
      </c>
      <c r="Q1466">
        <v>5</v>
      </c>
      <c r="R1466" t="s">
        <v>33</v>
      </c>
      <c r="T1466">
        <v>6</v>
      </c>
      <c r="U1466" t="s">
        <v>34</v>
      </c>
      <c r="V1466" t="s">
        <v>60</v>
      </c>
      <c r="W1466" s="1">
        <f>IF(M1466="Neu",DATE(2018,2,1),DATE(RIGHT(M1466,4),1,1))</f>
        <v>39814</v>
      </c>
      <c r="X1466" s="3">
        <f ca="1">TODAY()-W1466</f>
        <v>3423</v>
      </c>
      <c r="Y1466">
        <v>26900</v>
      </c>
      <c r="Z1466">
        <v>137000</v>
      </c>
      <c r="AA1466" s="4">
        <f ca="1">X1466/365</f>
        <v>9.3780821917808215</v>
      </c>
      <c r="AB1466">
        <v>11.1</v>
      </c>
      <c r="AC1466">
        <f t="shared" si="22"/>
        <v>0</v>
      </c>
    </row>
    <row r="1467" spans="1:29" x14ac:dyDescent="0.25">
      <c r="A1467" t="s">
        <v>24</v>
      </c>
      <c r="B1467">
        <v>3500</v>
      </c>
      <c r="C1467" t="s">
        <v>25</v>
      </c>
      <c r="D1467" t="s">
        <v>61</v>
      </c>
      <c r="E1467">
        <v>259</v>
      </c>
      <c r="F1467" t="s">
        <v>39</v>
      </c>
      <c r="G1467" t="s">
        <v>40</v>
      </c>
      <c r="H1467" t="s">
        <v>29</v>
      </c>
      <c r="I1467" t="s">
        <v>33</v>
      </c>
      <c r="J1467" t="s">
        <v>47</v>
      </c>
      <c r="K1467">
        <v>2979</v>
      </c>
      <c r="L1467" t="s">
        <v>210</v>
      </c>
      <c r="M1467">
        <v>1.2009000000000001</v>
      </c>
      <c r="N1467">
        <v>2145</v>
      </c>
      <c r="P1467" t="s">
        <v>41</v>
      </c>
      <c r="Q1467">
        <v>5</v>
      </c>
      <c r="R1467" t="s">
        <v>33</v>
      </c>
      <c r="T1467">
        <v>6</v>
      </c>
      <c r="U1467" t="s">
        <v>34</v>
      </c>
      <c r="V1467" t="s">
        <v>60</v>
      </c>
      <c r="W1467" s="1">
        <f>IF(M1467="Neu",DATE(2018,2,1),DATE(RIGHT(M1467,4),1,1))</f>
        <v>39814</v>
      </c>
      <c r="X1467" s="3">
        <f ca="1">TODAY()-W1467</f>
        <v>3423</v>
      </c>
      <c r="Y1467">
        <v>30000</v>
      </c>
      <c r="Z1467">
        <v>141000</v>
      </c>
      <c r="AA1467" s="4">
        <f ca="1">X1467/365</f>
        <v>9.3780821917808215</v>
      </c>
      <c r="AB1467">
        <v>11.1</v>
      </c>
      <c r="AC1467">
        <f t="shared" si="22"/>
        <v>0</v>
      </c>
    </row>
    <row r="1468" spans="1:29" x14ac:dyDescent="0.25">
      <c r="A1468" t="s">
        <v>24</v>
      </c>
      <c r="B1468">
        <v>3500</v>
      </c>
      <c r="C1468" t="s">
        <v>25</v>
      </c>
      <c r="D1468" t="s">
        <v>42</v>
      </c>
      <c r="E1468">
        <v>262</v>
      </c>
      <c r="F1468" t="s">
        <v>39</v>
      </c>
      <c r="G1468" t="s">
        <v>50</v>
      </c>
      <c r="H1468" t="s">
        <v>29</v>
      </c>
      <c r="I1468" t="s">
        <v>24</v>
      </c>
      <c r="J1468" t="s">
        <v>47</v>
      </c>
      <c r="K1468">
        <v>2979</v>
      </c>
      <c r="L1468" t="s">
        <v>101</v>
      </c>
      <c r="M1468">
        <v>1.2009000000000001</v>
      </c>
      <c r="N1468">
        <v>2145</v>
      </c>
      <c r="P1468" t="s">
        <v>41</v>
      </c>
      <c r="Q1468">
        <v>5</v>
      </c>
      <c r="R1468" t="s">
        <v>33</v>
      </c>
      <c r="T1468">
        <v>6</v>
      </c>
      <c r="U1468" t="s">
        <v>34</v>
      </c>
      <c r="V1468" t="s">
        <v>60</v>
      </c>
      <c r="W1468" s="1">
        <f>IF(M1468="Neu",DATE(2018,2,1),DATE(RIGHT(M1468,4),1,1))</f>
        <v>39814</v>
      </c>
      <c r="X1468" s="3">
        <f ca="1">TODAY()-W1468</f>
        <v>3423</v>
      </c>
      <c r="Y1468">
        <v>24900</v>
      </c>
      <c r="Z1468">
        <v>139000</v>
      </c>
      <c r="AA1468" s="4">
        <f ca="1">X1468/365</f>
        <v>9.3780821917808215</v>
      </c>
      <c r="AB1468">
        <v>10.9</v>
      </c>
      <c r="AC1468">
        <f t="shared" si="22"/>
        <v>0</v>
      </c>
    </row>
    <row r="1469" spans="1:29" x14ac:dyDescent="0.25">
      <c r="A1469" t="s">
        <v>24</v>
      </c>
      <c r="B1469">
        <v>3500</v>
      </c>
      <c r="C1469" t="s">
        <v>25</v>
      </c>
      <c r="D1469" t="s">
        <v>42</v>
      </c>
      <c r="E1469">
        <v>262</v>
      </c>
      <c r="F1469" t="s">
        <v>39</v>
      </c>
      <c r="G1469" t="s">
        <v>50</v>
      </c>
      <c r="H1469" t="s">
        <v>29</v>
      </c>
      <c r="I1469" t="s">
        <v>24</v>
      </c>
      <c r="J1469" t="s">
        <v>47</v>
      </c>
      <c r="K1469">
        <v>2979</v>
      </c>
      <c r="L1469" t="s">
        <v>58</v>
      </c>
      <c r="M1469">
        <v>2.2008999999999999</v>
      </c>
      <c r="N1469">
        <v>2145</v>
      </c>
      <c r="P1469" t="s">
        <v>41</v>
      </c>
      <c r="Q1469">
        <v>5</v>
      </c>
      <c r="R1469" t="s">
        <v>33</v>
      </c>
      <c r="T1469">
        <v>6</v>
      </c>
      <c r="U1469" t="s">
        <v>34</v>
      </c>
      <c r="V1469" t="s">
        <v>60</v>
      </c>
      <c r="W1469" s="1">
        <f>IF(M1469="Neu",DATE(2018,2,1),DATE(RIGHT(M1469,4),1,1))</f>
        <v>39814</v>
      </c>
      <c r="X1469" s="3">
        <f ca="1">TODAY()-W1469</f>
        <v>3423</v>
      </c>
      <c r="Y1469">
        <v>28900</v>
      </c>
      <c r="Z1469">
        <v>116407</v>
      </c>
      <c r="AA1469" s="4">
        <f ca="1">X1469/365</f>
        <v>9.3780821917808215</v>
      </c>
      <c r="AB1469">
        <v>10.9</v>
      </c>
      <c r="AC1469">
        <f t="shared" si="22"/>
        <v>0</v>
      </c>
    </row>
    <row r="1470" spans="1:29" x14ac:dyDescent="0.25">
      <c r="A1470" t="s">
        <v>24</v>
      </c>
      <c r="B1470">
        <v>2700</v>
      </c>
      <c r="C1470" t="s">
        <v>25</v>
      </c>
      <c r="D1470" t="s">
        <v>42</v>
      </c>
      <c r="E1470">
        <v>262</v>
      </c>
      <c r="F1470" t="s">
        <v>39</v>
      </c>
      <c r="G1470" t="s">
        <v>50</v>
      </c>
      <c r="H1470" t="s">
        <v>29</v>
      </c>
      <c r="I1470" t="s">
        <v>33</v>
      </c>
      <c r="J1470" t="s">
        <v>47</v>
      </c>
      <c r="K1470">
        <v>2979</v>
      </c>
      <c r="L1470" t="s">
        <v>58</v>
      </c>
      <c r="M1470">
        <v>7.2008999999999999</v>
      </c>
      <c r="N1470">
        <v>2145</v>
      </c>
      <c r="O1470" s="1">
        <v>42821</v>
      </c>
      <c r="P1470" t="s">
        <v>41</v>
      </c>
      <c r="Q1470">
        <v>5</v>
      </c>
      <c r="R1470" t="s">
        <v>33</v>
      </c>
      <c r="T1470">
        <v>6</v>
      </c>
      <c r="U1470" t="s">
        <v>34</v>
      </c>
      <c r="V1470" t="s">
        <v>60</v>
      </c>
      <c r="W1470" s="1">
        <f>IF(M1470="Neu",DATE(2018,2,1),DATE(RIGHT(M1470,4),1,1))</f>
        <v>39814</v>
      </c>
      <c r="X1470" s="3">
        <f ca="1">TODAY()-W1470</f>
        <v>3423</v>
      </c>
      <c r="Y1470">
        <v>26500</v>
      </c>
      <c r="Z1470">
        <v>169700</v>
      </c>
      <c r="AA1470" s="4">
        <f ca="1">X1470/365</f>
        <v>9.3780821917808215</v>
      </c>
      <c r="AB1470">
        <v>10.9</v>
      </c>
      <c r="AC1470">
        <f t="shared" si="22"/>
        <v>0</v>
      </c>
    </row>
    <row r="1471" spans="1:29" x14ac:dyDescent="0.25">
      <c r="A1471" t="s">
        <v>33</v>
      </c>
      <c r="B1471">
        <v>3500</v>
      </c>
      <c r="C1471" t="s">
        <v>25</v>
      </c>
      <c r="D1471" t="s">
        <v>26</v>
      </c>
      <c r="E1471">
        <v>259</v>
      </c>
      <c r="F1471" t="s">
        <v>39</v>
      </c>
      <c r="G1471" t="s">
        <v>40</v>
      </c>
      <c r="H1471" t="s">
        <v>29</v>
      </c>
      <c r="I1471" t="s">
        <v>33</v>
      </c>
      <c r="J1471" t="s">
        <v>47</v>
      </c>
      <c r="K1471">
        <v>2979</v>
      </c>
      <c r="M1471">
        <v>1.2009000000000001</v>
      </c>
      <c r="N1471">
        <v>2145</v>
      </c>
      <c r="O1471" s="1">
        <v>41954</v>
      </c>
      <c r="P1471" t="s">
        <v>41</v>
      </c>
      <c r="Q1471">
        <v>5</v>
      </c>
      <c r="R1471" t="s">
        <v>33</v>
      </c>
      <c r="S1471" t="s">
        <v>24</v>
      </c>
      <c r="T1471">
        <v>6</v>
      </c>
      <c r="U1471" t="s">
        <v>34</v>
      </c>
      <c r="V1471" t="s">
        <v>60</v>
      </c>
      <c r="W1471" s="1">
        <f>IF(M1471="Neu",DATE(2018,2,1),DATE(RIGHT(M1471,4),1,1))</f>
        <v>39814</v>
      </c>
      <c r="X1471" s="3">
        <f ca="1">TODAY()-W1471</f>
        <v>3423</v>
      </c>
      <c r="Y1471">
        <v>29999</v>
      </c>
      <c r="Z1471">
        <v>55000</v>
      </c>
      <c r="AA1471" s="4">
        <f ca="1">X1471/365</f>
        <v>9.3780821917808215</v>
      </c>
      <c r="AB1471">
        <v>11.1</v>
      </c>
      <c r="AC1471">
        <f t="shared" si="22"/>
        <v>0</v>
      </c>
    </row>
    <row r="1472" spans="1:29" x14ac:dyDescent="0.25">
      <c r="A1472" t="s">
        <v>33</v>
      </c>
      <c r="B1472">
        <v>3500</v>
      </c>
      <c r="C1472" t="s">
        <v>25</v>
      </c>
      <c r="D1472" t="s">
        <v>36</v>
      </c>
      <c r="E1472">
        <v>262</v>
      </c>
      <c r="F1472" t="s">
        <v>39</v>
      </c>
      <c r="G1472" t="s">
        <v>50</v>
      </c>
      <c r="H1472" t="s">
        <v>29</v>
      </c>
      <c r="I1472" t="s">
        <v>33</v>
      </c>
      <c r="J1472" t="s">
        <v>47</v>
      </c>
      <c r="K1472">
        <v>2979</v>
      </c>
      <c r="L1472" t="s">
        <v>38</v>
      </c>
      <c r="M1472">
        <v>1.2009000000000001</v>
      </c>
      <c r="N1472">
        <v>2145</v>
      </c>
      <c r="O1472" s="1">
        <v>42161</v>
      </c>
      <c r="P1472" t="s">
        <v>41</v>
      </c>
      <c r="Q1472">
        <v>5</v>
      </c>
      <c r="R1472" t="s">
        <v>33</v>
      </c>
      <c r="T1472">
        <v>6</v>
      </c>
      <c r="U1472" t="s">
        <v>34</v>
      </c>
      <c r="V1472" t="s">
        <v>60</v>
      </c>
      <c r="W1472" s="1">
        <f>IF(M1472="Neu",DATE(2018,2,1),DATE(RIGHT(M1472,4),1,1))</f>
        <v>39814</v>
      </c>
      <c r="X1472" s="3">
        <f ca="1">TODAY()-W1472</f>
        <v>3423</v>
      </c>
      <c r="Y1472">
        <v>24500</v>
      </c>
      <c r="Z1472">
        <v>228000</v>
      </c>
      <c r="AA1472" s="4">
        <f ca="1">X1472/365</f>
        <v>9.3780821917808215</v>
      </c>
      <c r="AB1472">
        <v>10.9</v>
      </c>
      <c r="AC1472">
        <f t="shared" si="22"/>
        <v>0</v>
      </c>
    </row>
    <row r="1473" spans="1:29" x14ac:dyDescent="0.25">
      <c r="A1473" t="s">
        <v>24</v>
      </c>
      <c r="B1473">
        <v>3500</v>
      </c>
      <c r="C1473" t="s">
        <v>25</v>
      </c>
      <c r="D1473" t="s">
        <v>42</v>
      </c>
      <c r="E1473">
        <v>236</v>
      </c>
      <c r="F1473" t="s">
        <v>39</v>
      </c>
      <c r="G1473" t="s">
        <v>40</v>
      </c>
      <c r="H1473" t="s">
        <v>29</v>
      </c>
      <c r="I1473" t="s">
        <v>24</v>
      </c>
      <c r="J1473" t="s">
        <v>30</v>
      </c>
      <c r="K1473">
        <v>2979</v>
      </c>
      <c r="L1473" t="s">
        <v>48</v>
      </c>
      <c r="M1473">
        <v>2.2010999999999998</v>
      </c>
      <c r="N1473">
        <v>2145</v>
      </c>
      <c r="P1473" t="s">
        <v>41</v>
      </c>
      <c r="Q1473">
        <v>5</v>
      </c>
      <c r="R1473" t="s">
        <v>33</v>
      </c>
      <c r="T1473">
        <v>6</v>
      </c>
      <c r="U1473" t="s">
        <v>34</v>
      </c>
      <c r="V1473" t="s">
        <v>35</v>
      </c>
      <c r="W1473" s="1">
        <f>IF(M1473="Neu",DATE(2018,2,1),DATE(RIGHT(M1473,4),1,1))</f>
        <v>40544</v>
      </c>
      <c r="X1473" s="3">
        <f ca="1">TODAY()-W1473</f>
        <v>2693</v>
      </c>
      <c r="Y1473">
        <v>26500</v>
      </c>
      <c r="Z1473">
        <v>105000</v>
      </c>
      <c r="AA1473" s="4">
        <f ca="1">X1473/365</f>
        <v>7.3780821917808215</v>
      </c>
      <c r="AB1473">
        <v>10.1</v>
      </c>
      <c r="AC1473">
        <f t="shared" si="22"/>
        <v>0</v>
      </c>
    </row>
    <row r="1474" spans="1:29" x14ac:dyDescent="0.25">
      <c r="A1474" t="s">
        <v>24</v>
      </c>
      <c r="B1474" t="s">
        <v>68</v>
      </c>
      <c r="C1474" t="s">
        <v>25</v>
      </c>
      <c r="D1474" t="s">
        <v>215</v>
      </c>
      <c r="E1474">
        <v>204</v>
      </c>
      <c r="F1474" t="s">
        <v>39</v>
      </c>
      <c r="H1474" t="s">
        <v>29</v>
      </c>
      <c r="I1474" t="s">
        <v>24</v>
      </c>
      <c r="J1474" t="s">
        <v>47</v>
      </c>
      <c r="K1474">
        <v>2979</v>
      </c>
      <c r="L1474" t="s">
        <v>38</v>
      </c>
      <c r="M1474">
        <v>4.2011000000000003</v>
      </c>
      <c r="N1474">
        <v>1880</v>
      </c>
      <c r="P1474" t="s">
        <v>41</v>
      </c>
      <c r="Q1474">
        <v>5</v>
      </c>
      <c r="R1474" t="s">
        <v>33</v>
      </c>
      <c r="T1474">
        <v>6</v>
      </c>
      <c r="U1474" t="s">
        <v>34</v>
      </c>
      <c r="V1474" t="s">
        <v>59</v>
      </c>
      <c r="W1474" s="1">
        <f>IF(M1474="Neu",DATE(2018,2,1),DATE(RIGHT(M1474,4),1,1))</f>
        <v>40544</v>
      </c>
      <c r="X1474" s="3">
        <f ca="1">TODAY()-W1474</f>
        <v>2693</v>
      </c>
      <c r="Y1474">
        <v>24900</v>
      </c>
      <c r="Z1474">
        <v>85000</v>
      </c>
      <c r="AA1474" s="4">
        <f ca="1">X1474/365</f>
        <v>7.3780821917808215</v>
      </c>
      <c r="AB1474">
        <v>8.8000000000000007</v>
      </c>
      <c r="AC1474">
        <f t="shared" si="22"/>
        <v>0</v>
      </c>
    </row>
    <row r="1475" spans="1:29" x14ac:dyDescent="0.25">
      <c r="A1475" t="s">
        <v>24</v>
      </c>
      <c r="B1475">
        <v>2000</v>
      </c>
      <c r="C1475" t="s">
        <v>25</v>
      </c>
      <c r="D1475" t="s">
        <v>36</v>
      </c>
      <c r="E1475">
        <v>204</v>
      </c>
      <c r="F1475" t="s">
        <v>39</v>
      </c>
      <c r="G1475" t="s">
        <v>40</v>
      </c>
      <c r="H1475" t="s">
        <v>29</v>
      </c>
      <c r="I1475" t="s">
        <v>24</v>
      </c>
      <c r="J1475" t="s">
        <v>30</v>
      </c>
      <c r="K1475">
        <v>2979</v>
      </c>
      <c r="L1475" t="s">
        <v>38</v>
      </c>
      <c r="M1475">
        <v>12.2011</v>
      </c>
      <c r="N1475">
        <v>1880</v>
      </c>
      <c r="O1475" s="1">
        <v>42983</v>
      </c>
      <c r="P1475" t="s">
        <v>41</v>
      </c>
      <c r="Q1475">
        <v>5</v>
      </c>
      <c r="R1475" t="s">
        <v>33</v>
      </c>
      <c r="T1475">
        <v>6</v>
      </c>
      <c r="U1475" t="s">
        <v>34</v>
      </c>
      <c r="V1475" t="s">
        <v>59</v>
      </c>
      <c r="W1475" s="1">
        <f>IF(M1475="Neu",DATE(2018,2,1),DATE(RIGHT(M1475,4),1,1))</f>
        <v>40544</v>
      </c>
      <c r="X1475" s="3">
        <f ca="1">TODAY()-W1475</f>
        <v>2693</v>
      </c>
      <c r="Y1475">
        <v>29899</v>
      </c>
      <c r="Z1475">
        <v>103500</v>
      </c>
      <c r="AA1475" s="4">
        <f ca="1">X1475/365</f>
        <v>7.3780821917808215</v>
      </c>
      <c r="AB1475">
        <v>8.8000000000000007</v>
      </c>
      <c r="AC1475">
        <f t="shared" ref="AC1475:AC1538" si="23">IF(P1475="Diesel",1,0)</f>
        <v>0</v>
      </c>
    </row>
    <row r="1476" spans="1:29" x14ac:dyDescent="0.25">
      <c r="A1476" t="s">
        <v>33</v>
      </c>
      <c r="B1476">
        <v>2000</v>
      </c>
      <c r="C1476" t="s">
        <v>25</v>
      </c>
      <c r="D1476" t="s">
        <v>26</v>
      </c>
      <c r="E1476">
        <v>204</v>
      </c>
      <c r="F1476" t="s">
        <v>39</v>
      </c>
      <c r="G1476" t="s">
        <v>40</v>
      </c>
      <c r="H1476" t="s">
        <v>29</v>
      </c>
      <c r="I1476" t="s">
        <v>33</v>
      </c>
      <c r="J1476" t="s">
        <v>30</v>
      </c>
      <c r="K1476">
        <v>2979</v>
      </c>
      <c r="M1476">
        <v>10.2011</v>
      </c>
      <c r="N1476">
        <v>1880</v>
      </c>
      <c r="P1476" t="s">
        <v>41</v>
      </c>
      <c r="Q1476">
        <v>5</v>
      </c>
      <c r="R1476" t="s">
        <v>33</v>
      </c>
      <c r="T1476">
        <v>6</v>
      </c>
      <c r="U1476" t="s">
        <v>34</v>
      </c>
      <c r="V1476" t="s">
        <v>59</v>
      </c>
      <c r="W1476" s="1">
        <f>IF(M1476="Neu",DATE(2018,2,1),DATE(RIGHT(M1476,4),1,1))</f>
        <v>40544</v>
      </c>
      <c r="X1476" s="3">
        <f ca="1">TODAY()-W1476</f>
        <v>2693</v>
      </c>
      <c r="Y1476">
        <v>25500</v>
      </c>
      <c r="Z1476">
        <v>112000</v>
      </c>
      <c r="AA1476" s="4">
        <f ca="1">X1476/365</f>
        <v>7.3780821917808215</v>
      </c>
      <c r="AB1476">
        <v>8.8000000000000007</v>
      </c>
      <c r="AC1476">
        <f t="shared" si="23"/>
        <v>0</v>
      </c>
    </row>
    <row r="1477" spans="1:29" x14ac:dyDescent="0.25">
      <c r="A1477" t="s">
        <v>33</v>
      </c>
      <c r="B1477">
        <v>2000</v>
      </c>
      <c r="C1477" t="s">
        <v>25</v>
      </c>
      <c r="D1477" t="s">
        <v>335</v>
      </c>
      <c r="E1477">
        <v>204</v>
      </c>
      <c r="F1477" t="s">
        <v>39</v>
      </c>
      <c r="G1477" t="s">
        <v>40</v>
      </c>
      <c r="H1477" t="s">
        <v>29</v>
      </c>
      <c r="I1477" t="s">
        <v>24</v>
      </c>
      <c r="J1477" t="s">
        <v>30</v>
      </c>
      <c r="K1477">
        <v>2979</v>
      </c>
      <c r="L1477" t="s">
        <v>336</v>
      </c>
      <c r="M1477">
        <v>3.2010999999999998</v>
      </c>
      <c r="N1477">
        <v>1880</v>
      </c>
      <c r="P1477" t="s">
        <v>41</v>
      </c>
      <c r="Q1477">
        <v>5</v>
      </c>
      <c r="R1477" t="s">
        <v>33</v>
      </c>
      <c r="T1477">
        <v>6</v>
      </c>
      <c r="U1477" t="s">
        <v>34</v>
      </c>
      <c r="V1477" t="s">
        <v>59</v>
      </c>
      <c r="W1477" s="1">
        <f>IF(M1477="Neu",DATE(2018,2,1),DATE(RIGHT(M1477,4),1,1))</f>
        <v>40544</v>
      </c>
      <c r="X1477" s="3">
        <f ca="1">TODAY()-W1477</f>
        <v>2693</v>
      </c>
      <c r="Y1477">
        <v>25900</v>
      </c>
      <c r="Z1477">
        <v>98800</v>
      </c>
      <c r="AA1477" s="4">
        <f ca="1">X1477/365</f>
        <v>7.3780821917808215</v>
      </c>
      <c r="AB1477">
        <v>8.8000000000000007</v>
      </c>
      <c r="AC1477">
        <f t="shared" si="23"/>
        <v>0</v>
      </c>
    </row>
    <row r="1478" spans="1:29" x14ac:dyDescent="0.25">
      <c r="A1478" t="s">
        <v>33</v>
      </c>
      <c r="B1478">
        <v>2000</v>
      </c>
      <c r="C1478" t="s">
        <v>25</v>
      </c>
      <c r="D1478" t="s">
        <v>337</v>
      </c>
      <c r="E1478">
        <v>204</v>
      </c>
      <c r="F1478" t="s">
        <v>39</v>
      </c>
      <c r="G1478" t="s">
        <v>40</v>
      </c>
      <c r="H1478" t="s">
        <v>29</v>
      </c>
      <c r="I1478" t="s">
        <v>33</v>
      </c>
      <c r="J1478" t="s">
        <v>30</v>
      </c>
      <c r="K1478">
        <v>2979</v>
      </c>
      <c r="L1478" t="s">
        <v>338</v>
      </c>
      <c r="M1478">
        <v>4.2011000000000003</v>
      </c>
      <c r="N1478">
        <v>1880</v>
      </c>
      <c r="P1478" t="s">
        <v>41</v>
      </c>
      <c r="Q1478">
        <v>5</v>
      </c>
      <c r="R1478" t="s">
        <v>33</v>
      </c>
      <c r="T1478">
        <v>6</v>
      </c>
      <c r="U1478" t="s">
        <v>34</v>
      </c>
      <c r="V1478" t="s">
        <v>59</v>
      </c>
      <c r="W1478" s="1">
        <f>IF(M1478="Neu",DATE(2018,2,1),DATE(RIGHT(M1478,4),1,1))</f>
        <v>40544</v>
      </c>
      <c r="X1478" s="3">
        <f ca="1">TODAY()-W1478</f>
        <v>2693</v>
      </c>
      <c r="Y1478">
        <v>26200</v>
      </c>
      <c r="Z1478">
        <v>96110</v>
      </c>
      <c r="AA1478" s="4">
        <f ca="1">X1478/365</f>
        <v>7.3780821917808215</v>
      </c>
      <c r="AB1478">
        <v>8.8000000000000007</v>
      </c>
      <c r="AC1478">
        <f t="shared" si="23"/>
        <v>0</v>
      </c>
    </row>
    <row r="1479" spans="1:29" x14ac:dyDescent="0.25">
      <c r="A1479" t="s">
        <v>24</v>
      </c>
      <c r="B1479">
        <v>2000</v>
      </c>
      <c r="C1479" t="s">
        <v>25</v>
      </c>
      <c r="D1479" t="s">
        <v>42</v>
      </c>
      <c r="E1479">
        <v>204</v>
      </c>
      <c r="F1479" t="s">
        <v>39</v>
      </c>
      <c r="G1479" t="s">
        <v>40</v>
      </c>
      <c r="H1479" t="s">
        <v>29</v>
      </c>
      <c r="I1479" t="s">
        <v>24</v>
      </c>
      <c r="J1479" t="s">
        <v>30</v>
      </c>
      <c r="K1479">
        <v>2979</v>
      </c>
      <c r="L1479" t="s">
        <v>58</v>
      </c>
      <c r="M1479">
        <v>9.2011000000000003</v>
      </c>
      <c r="N1479">
        <v>1880</v>
      </c>
      <c r="P1479" t="s">
        <v>41</v>
      </c>
      <c r="Q1479">
        <v>5</v>
      </c>
      <c r="R1479" t="s">
        <v>33</v>
      </c>
      <c r="T1479">
        <v>6</v>
      </c>
      <c r="U1479" t="s">
        <v>34</v>
      </c>
      <c r="V1479" t="s">
        <v>59</v>
      </c>
      <c r="W1479" s="1">
        <f>IF(M1479="Neu",DATE(2018,2,1),DATE(RIGHT(M1479,4),1,1))</f>
        <v>40544</v>
      </c>
      <c r="X1479" s="3">
        <f ca="1">TODAY()-W1479</f>
        <v>2693</v>
      </c>
      <c r="Y1479">
        <v>22900</v>
      </c>
      <c r="Z1479">
        <v>100500</v>
      </c>
      <c r="AA1479" s="4">
        <f ca="1">X1479/365</f>
        <v>7.3780821917808215</v>
      </c>
      <c r="AB1479">
        <v>8.8000000000000007</v>
      </c>
      <c r="AC1479">
        <f t="shared" si="23"/>
        <v>0</v>
      </c>
    </row>
    <row r="1480" spans="1:29" x14ac:dyDescent="0.25">
      <c r="A1480" t="s">
        <v>24</v>
      </c>
      <c r="B1480">
        <v>2000</v>
      </c>
      <c r="C1480" t="s">
        <v>25</v>
      </c>
      <c r="D1480" t="s">
        <v>36</v>
      </c>
      <c r="E1480">
        <v>204</v>
      </c>
      <c r="F1480" t="s">
        <v>39</v>
      </c>
      <c r="G1480" t="s">
        <v>40</v>
      </c>
      <c r="H1480" t="s">
        <v>29</v>
      </c>
      <c r="I1480" t="s">
        <v>24</v>
      </c>
      <c r="J1480" t="s">
        <v>30</v>
      </c>
      <c r="K1480">
        <v>2979</v>
      </c>
      <c r="L1480" t="s">
        <v>38</v>
      </c>
      <c r="M1480">
        <v>1.2011000000000001</v>
      </c>
      <c r="N1480">
        <v>1880</v>
      </c>
      <c r="P1480" t="s">
        <v>41</v>
      </c>
      <c r="Q1480">
        <v>5</v>
      </c>
      <c r="R1480" t="s">
        <v>33</v>
      </c>
      <c r="T1480">
        <v>6</v>
      </c>
      <c r="U1480" t="s">
        <v>34</v>
      </c>
      <c r="V1480" t="s">
        <v>59</v>
      </c>
      <c r="W1480" s="1">
        <f>IF(M1480="Neu",DATE(2018,2,1),DATE(RIGHT(M1480,4),1,1))</f>
        <v>40544</v>
      </c>
      <c r="X1480" s="3">
        <f ca="1">TODAY()-W1480</f>
        <v>2693</v>
      </c>
      <c r="Y1480">
        <v>26900</v>
      </c>
      <c r="Z1480">
        <v>56000</v>
      </c>
      <c r="AA1480" s="4">
        <f ca="1">X1480/365</f>
        <v>7.3780821917808215</v>
      </c>
      <c r="AB1480">
        <v>8.8000000000000007</v>
      </c>
      <c r="AC1480">
        <f t="shared" si="23"/>
        <v>0</v>
      </c>
    </row>
    <row r="1481" spans="1:29" x14ac:dyDescent="0.25">
      <c r="A1481" t="s">
        <v>33</v>
      </c>
      <c r="B1481">
        <v>2000</v>
      </c>
      <c r="C1481" t="s">
        <v>25</v>
      </c>
      <c r="D1481" t="s">
        <v>42</v>
      </c>
      <c r="E1481">
        <v>204</v>
      </c>
      <c r="F1481" t="s">
        <v>39</v>
      </c>
      <c r="G1481" t="s">
        <v>40</v>
      </c>
      <c r="H1481" t="s">
        <v>29</v>
      </c>
      <c r="I1481" t="s">
        <v>24</v>
      </c>
      <c r="J1481" t="s">
        <v>30</v>
      </c>
      <c r="K1481">
        <v>2979</v>
      </c>
      <c r="M1481">
        <v>1.2011000000000001</v>
      </c>
      <c r="N1481">
        <v>1880</v>
      </c>
      <c r="P1481" t="s">
        <v>41</v>
      </c>
      <c r="Q1481">
        <v>5</v>
      </c>
      <c r="R1481" t="s">
        <v>33</v>
      </c>
      <c r="T1481">
        <v>6</v>
      </c>
      <c r="U1481" t="s">
        <v>34</v>
      </c>
      <c r="V1481" t="s">
        <v>59</v>
      </c>
      <c r="W1481" s="1">
        <f>IF(M1481="Neu",DATE(2018,2,1),DATE(RIGHT(M1481,4),1,1))</f>
        <v>40544</v>
      </c>
      <c r="X1481" s="3">
        <f ca="1">TODAY()-W1481</f>
        <v>2693</v>
      </c>
      <c r="Y1481">
        <v>26700</v>
      </c>
      <c r="Z1481">
        <v>108000</v>
      </c>
      <c r="AA1481" s="4">
        <f ca="1">X1481/365</f>
        <v>7.3780821917808215</v>
      </c>
      <c r="AB1481">
        <v>8.8000000000000007</v>
      </c>
      <c r="AC1481">
        <f t="shared" si="23"/>
        <v>0</v>
      </c>
    </row>
    <row r="1482" spans="1:29" x14ac:dyDescent="0.25">
      <c r="A1482" t="s">
        <v>24</v>
      </c>
      <c r="B1482">
        <v>2000</v>
      </c>
      <c r="C1482" t="s">
        <v>25</v>
      </c>
      <c r="D1482" t="s">
        <v>56</v>
      </c>
      <c r="E1482">
        <v>204</v>
      </c>
      <c r="F1482" t="s">
        <v>39</v>
      </c>
      <c r="G1482" t="s">
        <v>40</v>
      </c>
      <c r="H1482" t="s">
        <v>29</v>
      </c>
      <c r="I1482" t="s">
        <v>33</v>
      </c>
      <c r="J1482" t="s">
        <v>30</v>
      </c>
      <c r="K1482">
        <v>2979</v>
      </c>
      <c r="L1482" t="s">
        <v>38</v>
      </c>
      <c r="M1482">
        <v>5.2011000000000003</v>
      </c>
      <c r="N1482">
        <v>1880</v>
      </c>
      <c r="O1482" s="1">
        <v>42745</v>
      </c>
      <c r="P1482" t="s">
        <v>41</v>
      </c>
      <c r="Q1482">
        <v>5</v>
      </c>
      <c r="R1482" t="s">
        <v>33</v>
      </c>
      <c r="T1482">
        <v>6</v>
      </c>
      <c r="U1482" t="s">
        <v>34</v>
      </c>
      <c r="V1482" t="s">
        <v>59</v>
      </c>
      <c r="W1482" s="1">
        <f>IF(M1482="Neu",DATE(2018,2,1),DATE(RIGHT(M1482,4),1,1))</f>
        <v>40544</v>
      </c>
      <c r="X1482" s="3">
        <f ca="1">TODAY()-W1482</f>
        <v>2693</v>
      </c>
      <c r="Y1482">
        <v>22500</v>
      </c>
      <c r="Z1482">
        <v>140000</v>
      </c>
      <c r="AA1482" s="4">
        <f ca="1">X1482/365</f>
        <v>7.3780821917808215</v>
      </c>
      <c r="AB1482">
        <v>8.8000000000000007</v>
      </c>
      <c r="AC1482">
        <f t="shared" si="23"/>
        <v>0</v>
      </c>
    </row>
    <row r="1483" spans="1:29" x14ac:dyDescent="0.25">
      <c r="A1483" t="s">
        <v>24</v>
      </c>
      <c r="B1483">
        <v>2000</v>
      </c>
      <c r="C1483" t="s">
        <v>25</v>
      </c>
      <c r="D1483" t="s">
        <v>42</v>
      </c>
      <c r="E1483">
        <v>204</v>
      </c>
      <c r="F1483" t="s">
        <v>39</v>
      </c>
      <c r="G1483" t="s">
        <v>40</v>
      </c>
      <c r="H1483" t="s">
        <v>29</v>
      </c>
      <c r="I1483" t="s">
        <v>24</v>
      </c>
      <c r="J1483" t="s">
        <v>30</v>
      </c>
      <c r="K1483">
        <v>2979</v>
      </c>
      <c r="L1483" t="s">
        <v>48</v>
      </c>
      <c r="M1483">
        <v>2.2010999999999998</v>
      </c>
      <c r="N1483">
        <v>1880</v>
      </c>
      <c r="O1483" s="1">
        <v>42887</v>
      </c>
      <c r="P1483" t="s">
        <v>41</v>
      </c>
      <c r="Q1483">
        <v>5</v>
      </c>
      <c r="R1483" t="s">
        <v>33</v>
      </c>
      <c r="T1483">
        <v>6</v>
      </c>
      <c r="U1483" t="s">
        <v>34</v>
      </c>
      <c r="V1483" t="s">
        <v>59</v>
      </c>
      <c r="W1483" s="1">
        <f>IF(M1483="Neu",DATE(2018,2,1),DATE(RIGHT(M1483,4),1,1))</f>
        <v>40544</v>
      </c>
      <c r="X1483" s="3">
        <f ca="1">TODAY()-W1483</f>
        <v>2693</v>
      </c>
      <c r="Y1483">
        <v>20900</v>
      </c>
      <c r="Z1483">
        <v>158106</v>
      </c>
      <c r="AA1483" s="4">
        <f ca="1">X1483/365</f>
        <v>7.3780821917808215</v>
      </c>
      <c r="AB1483">
        <v>8.8000000000000007</v>
      </c>
      <c r="AC1483">
        <f t="shared" si="23"/>
        <v>0</v>
      </c>
    </row>
    <row r="1484" spans="1:29" x14ac:dyDescent="0.25">
      <c r="A1484" t="s">
        <v>33</v>
      </c>
      <c r="B1484">
        <v>2000</v>
      </c>
      <c r="C1484" t="s">
        <v>25</v>
      </c>
      <c r="D1484" t="s">
        <v>166</v>
      </c>
      <c r="E1484">
        <v>204</v>
      </c>
      <c r="F1484" t="s">
        <v>39</v>
      </c>
      <c r="G1484" t="s">
        <v>40</v>
      </c>
      <c r="H1484" t="s">
        <v>29</v>
      </c>
      <c r="I1484" t="s">
        <v>24</v>
      </c>
      <c r="J1484" t="s">
        <v>30</v>
      </c>
      <c r="K1484">
        <v>2979</v>
      </c>
      <c r="M1484">
        <v>1.2011000000000001</v>
      </c>
      <c r="N1484">
        <v>1880</v>
      </c>
      <c r="O1484" s="1">
        <v>42123</v>
      </c>
      <c r="P1484" t="s">
        <v>41</v>
      </c>
      <c r="Q1484">
        <v>5</v>
      </c>
      <c r="R1484" t="s">
        <v>33</v>
      </c>
      <c r="T1484">
        <v>6</v>
      </c>
      <c r="U1484" t="s">
        <v>34</v>
      </c>
      <c r="V1484" t="s">
        <v>59</v>
      </c>
      <c r="W1484" s="1">
        <f>IF(M1484="Neu",DATE(2018,2,1),DATE(RIGHT(M1484,4),1,1))</f>
        <v>40544</v>
      </c>
      <c r="X1484" s="3">
        <f ca="1">TODAY()-W1484</f>
        <v>2693</v>
      </c>
      <c r="Y1484">
        <v>25400</v>
      </c>
      <c r="Z1484">
        <v>90700</v>
      </c>
      <c r="AA1484" s="4">
        <f ca="1">X1484/365</f>
        <v>7.3780821917808215</v>
      </c>
      <c r="AB1484">
        <v>8.8000000000000007</v>
      </c>
      <c r="AC1484">
        <f t="shared" si="23"/>
        <v>0</v>
      </c>
    </row>
    <row r="1485" spans="1:29" x14ac:dyDescent="0.25">
      <c r="A1485" t="s">
        <v>24</v>
      </c>
      <c r="B1485">
        <v>2000</v>
      </c>
      <c r="C1485" t="s">
        <v>25</v>
      </c>
      <c r="D1485" t="s">
        <v>36</v>
      </c>
      <c r="E1485">
        <v>204</v>
      </c>
      <c r="F1485" t="s">
        <v>39</v>
      </c>
      <c r="G1485" t="s">
        <v>40</v>
      </c>
      <c r="H1485" t="s">
        <v>29</v>
      </c>
      <c r="I1485" t="s">
        <v>24</v>
      </c>
      <c r="J1485" t="s">
        <v>30</v>
      </c>
      <c r="K1485">
        <v>2979</v>
      </c>
      <c r="L1485" t="s">
        <v>166</v>
      </c>
      <c r="M1485">
        <v>2.2010999999999998</v>
      </c>
      <c r="N1485">
        <v>1880</v>
      </c>
      <c r="O1485" s="1">
        <v>42832</v>
      </c>
      <c r="P1485" t="s">
        <v>41</v>
      </c>
      <c r="Q1485">
        <v>5</v>
      </c>
      <c r="R1485" t="s">
        <v>33</v>
      </c>
      <c r="T1485">
        <v>6</v>
      </c>
      <c r="U1485" t="s">
        <v>34</v>
      </c>
      <c r="V1485" t="s">
        <v>59</v>
      </c>
      <c r="W1485" s="1">
        <f>IF(M1485="Neu",DATE(2018,2,1),DATE(RIGHT(M1485,4),1,1))</f>
        <v>40544</v>
      </c>
      <c r="X1485" s="3">
        <f ca="1">TODAY()-W1485</f>
        <v>2693</v>
      </c>
      <c r="Y1485">
        <v>24900</v>
      </c>
      <c r="Z1485">
        <v>66000</v>
      </c>
      <c r="AA1485" s="4">
        <f ca="1">X1485/365</f>
        <v>7.3780821917808215</v>
      </c>
      <c r="AB1485">
        <v>8.8000000000000007</v>
      </c>
      <c r="AC1485">
        <f t="shared" si="23"/>
        <v>0</v>
      </c>
    </row>
    <row r="1486" spans="1:29" x14ac:dyDescent="0.25">
      <c r="A1486" t="s">
        <v>24</v>
      </c>
      <c r="B1486">
        <v>2000</v>
      </c>
      <c r="C1486" t="s">
        <v>25</v>
      </c>
      <c r="D1486" t="s">
        <v>26</v>
      </c>
      <c r="E1486">
        <v>204</v>
      </c>
      <c r="F1486" t="s">
        <v>39</v>
      </c>
      <c r="G1486" t="s">
        <v>40</v>
      </c>
      <c r="H1486" t="s">
        <v>29</v>
      </c>
      <c r="I1486" t="s">
        <v>33</v>
      </c>
      <c r="J1486" t="s">
        <v>30</v>
      </c>
      <c r="K1486">
        <v>2979</v>
      </c>
      <c r="L1486" t="s">
        <v>38</v>
      </c>
      <c r="M1486">
        <v>2.2010999999999998</v>
      </c>
      <c r="N1486">
        <v>1880</v>
      </c>
      <c r="O1486" s="1">
        <v>42760</v>
      </c>
      <c r="P1486" t="s">
        <v>41</v>
      </c>
      <c r="Q1486">
        <v>5</v>
      </c>
      <c r="R1486" t="s">
        <v>33</v>
      </c>
      <c r="T1486">
        <v>6</v>
      </c>
      <c r="U1486" t="s">
        <v>34</v>
      </c>
      <c r="V1486" t="s">
        <v>59</v>
      </c>
      <c r="W1486" s="1">
        <f>IF(M1486="Neu",DATE(2018,2,1),DATE(RIGHT(M1486,4),1,1))</f>
        <v>40544</v>
      </c>
      <c r="X1486" s="3">
        <f ca="1">TODAY()-W1486</f>
        <v>2693</v>
      </c>
      <c r="Y1486">
        <v>15900</v>
      </c>
      <c r="Z1486">
        <v>227500</v>
      </c>
      <c r="AA1486" s="4">
        <f ca="1">X1486/365</f>
        <v>7.3780821917808215</v>
      </c>
      <c r="AB1486">
        <v>8.8000000000000007</v>
      </c>
      <c r="AC1486">
        <f t="shared" si="23"/>
        <v>0</v>
      </c>
    </row>
    <row r="1487" spans="1:29" x14ac:dyDescent="0.25">
      <c r="A1487" t="s">
        <v>24</v>
      </c>
      <c r="B1487">
        <v>2000</v>
      </c>
      <c r="C1487" t="s">
        <v>25</v>
      </c>
      <c r="D1487" t="s">
        <v>42</v>
      </c>
      <c r="E1487">
        <v>204</v>
      </c>
      <c r="F1487" t="s">
        <v>39</v>
      </c>
      <c r="G1487" t="s">
        <v>40</v>
      </c>
      <c r="H1487" t="s">
        <v>29</v>
      </c>
      <c r="I1487" t="s">
        <v>33</v>
      </c>
      <c r="J1487" t="s">
        <v>30</v>
      </c>
      <c r="K1487">
        <v>2979</v>
      </c>
      <c r="M1487">
        <v>10.2011</v>
      </c>
      <c r="N1487">
        <v>1880</v>
      </c>
      <c r="P1487" t="s">
        <v>41</v>
      </c>
      <c r="Q1487">
        <v>5</v>
      </c>
      <c r="R1487" t="s">
        <v>33</v>
      </c>
      <c r="T1487">
        <v>6</v>
      </c>
      <c r="U1487" t="s">
        <v>34</v>
      </c>
      <c r="V1487" t="s">
        <v>59</v>
      </c>
      <c r="W1487" s="1">
        <f>IF(M1487="Neu",DATE(2018,2,1),DATE(RIGHT(M1487,4),1,1))</f>
        <v>40544</v>
      </c>
      <c r="X1487" s="3">
        <f ca="1">TODAY()-W1487</f>
        <v>2693</v>
      </c>
      <c r="Y1487">
        <v>26600</v>
      </c>
      <c r="Z1487">
        <v>101600</v>
      </c>
      <c r="AA1487" s="4">
        <f ca="1">X1487/365</f>
        <v>7.3780821917808215</v>
      </c>
      <c r="AB1487">
        <v>8.8000000000000007</v>
      </c>
      <c r="AC1487">
        <f t="shared" si="23"/>
        <v>0</v>
      </c>
    </row>
    <row r="1488" spans="1:29" x14ac:dyDescent="0.25">
      <c r="A1488" t="s">
        <v>24</v>
      </c>
      <c r="B1488">
        <v>2000</v>
      </c>
      <c r="C1488" t="s">
        <v>25</v>
      </c>
      <c r="D1488" t="s">
        <v>42</v>
      </c>
      <c r="E1488">
        <v>204</v>
      </c>
      <c r="F1488" t="s">
        <v>39</v>
      </c>
      <c r="G1488" t="s">
        <v>40</v>
      </c>
      <c r="H1488" t="s">
        <v>29</v>
      </c>
      <c r="I1488" t="s">
        <v>24</v>
      </c>
      <c r="J1488" t="s">
        <v>30</v>
      </c>
      <c r="K1488">
        <v>2979</v>
      </c>
      <c r="L1488" t="s">
        <v>38</v>
      </c>
      <c r="M1488">
        <v>3.2010999999999998</v>
      </c>
      <c r="N1488">
        <v>1880</v>
      </c>
      <c r="O1488" s="1">
        <v>42811</v>
      </c>
      <c r="P1488" t="s">
        <v>41</v>
      </c>
      <c r="Q1488">
        <v>5</v>
      </c>
      <c r="R1488" t="s">
        <v>33</v>
      </c>
      <c r="T1488">
        <v>6</v>
      </c>
      <c r="U1488" t="s">
        <v>34</v>
      </c>
      <c r="V1488" t="s">
        <v>59</v>
      </c>
      <c r="W1488" s="1">
        <f>IF(M1488="Neu",DATE(2018,2,1),DATE(RIGHT(M1488,4),1,1))</f>
        <v>40544</v>
      </c>
      <c r="X1488" s="3">
        <f ca="1">TODAY()-W1488</f>
        <v>2693</v>
      </c>
      <c r="Y1488">
        <v>19900</v>
      </c>
      <c r="Z1488">
        <v>177000</v>
      </c>
      <c r="AA1488" s="4">
        <f ca="1">X1488/365</f>
        <v>7.3780821917808215</v>
      </c>
      <c r="AB1488">
        <v>8.8000000000000007</v>
      </c>
      <c r="AC1488">
        <f t="shared" si="23"/>
        <v>0</v>
      </c>
    </row>
    <row r="1489" spans="1:29" x14ac:dyDescent="0.25">
      <c r="A1489" t="s">
        <v>33</v>
      </c>
      <c r="B1489">
        <v>2000</v>
      </c>
      <c r="C1489" t="s">
        <v>25</v>
      </c>
      <c r="D1489" t="s">
        <v>36</v>
      </c>
      <c r="E1489">
        <v>204</v>
      </c>
      <c r="F1489" t="s">
        <v>39</v>
      </c>
      <c r="G1489" t="s">
        <v>40</v>
      </c>
      <c r="H1489" t="s">
        <v>29</v>
      </c>
      <c r="I1489" t="s">
        <v>33</v>
      </c>
      <c r="J1489" t="s">
        <v>30</v>
      </c>
      <c r="K1489">
        <v>2979</v>
      </c>
      <c r="M1489">
        <v>8.2011000000000003</v>
      </c>
      <c r="N1489">
        <v>1880</v>
      </c>
      <c r="P1489" t="s">
        <v>41</v>
      </c>
      <c r="Q1489">
        <v>5</v>
      </c>
      <c r="R1489" t="s">
        <v>33</v>
      </c>
      <c r="T1489">
        <v>6</v>
      </c>
      <c r="U1489" t="s">
        <v>34</v>
      </c>
      <c r="V1489" t="s">
        <v>59</v>
      </c>
      <c r="W1489" s="1">
        <f>IF(M1489="Neu",DATE(2018,2,1),DATE(RIGHT(M1489,4),1,1))</f>
        <v>40544</v>
      </c>
      <c r="X1489" s="3">
        <f ca="1">TODAY()-W1489</f>
        <v>2693</v>
      </c>
      <c r="Y1489">
        <v>25900</v>
      </c>
      <c r="Z1489">
        <v>48300</v>
      </c>
      <c r="AA1489" s="4">
        <f ca="1">X1489/365</f>
        <v>7.3780821917808215</v>
      </c>
      <c r="AB1489">
        <v>8.8000000000000007</v>
      </c>
      <c r="AC1489">
        <f t="shared" si="23"/>
        <v>0</v>
      </c>
    </row>
    <row r="1490" spans="1:29" x14ac:dyDescent="0.25">
      <c r="A1490" t="s">
        <v>24</v>
      </c>
      <c r="B1490">
        <v>3500</v>
      </c>
      <c r="C1490" t="s">
        <v>25</v>
      </c>
      <c r="D1490" t="s">
        <v>36</v>
      </c>
      <c r="E1490">
        <v>236</v>
      </c>
      <c r="F1490" t="s">
        <v>39</v>
      </c>
      <c r="G1490" t="s">
        <v>40</v>
      </c>
      <c r="H1490" t="s">
        <v>29</v>
      </c>
      <c r="I1490" t="s">
        <v>24</v>
      </c>
      <c r="J1490" t="s">
        <v>30</v>
      </c>
      <c r="K1490">
        <v>2979</v>
      </c>
      <c r="L1490" t="s">
        <v>38</v>
      </c>
      <c r="M1490">
        <v>11.2011</v>
      </c>
      <c r="N1490">
        <v>2145</v>
      </c>
      <c r="P1490" t="s">
        <v>41</v>
      </c>
      <c r="Q1490">
        <v>5</v>
      </c>
      <c r="R1490" t="s">
        <v>33</v>
      </c>
      <c r="T1490">
        <v>6</v>
      </c>
      <c r="U1490" t="s">
        <v>34</v>
      </c>
      <c r="V1490" t="s">
        <v>35</v>
      </c>
      <c r="W1490" s="1">
        <f>IF(M1490="Neu",DATE(2018,2,1),DATE(RIGHT(M1490,4),1,1))</f>
        <v>40544</v>
      </c>
      <c r="X1490" s="3">
        <f ca="1">TODAY()-W1490</f>
        <v>2693</v>
      </c>
      <c r="Y1490">
        <v>31900</v>
      </c>
      <c r="Z1490">
        <v>53500</v>
      </c>
      <c r="AA1490" s="4">
        <f ca="1">X1490/365</f>
        <v>7.3780821917808215</v>
      </c>
      <c r="AB1490">
        <v>10.1</v>
      </c>
      <c r="AC1490">
        <f t="shared" si="23"/>
        <v>0</v>
      </c>
    </row>
    <row r="1491" spans="1:29" x14ac:dyDescent="0.25">
      <c r="A1491" t="s">
        <v>24</v>
      </c>
      <c r="B1491">
        <v>3500</v>
      </c>
      <c r="C1491" t="s">
        <v>25</v>
      </c>
      <c r="D1491" t="s">
        <v>36</v>
      </c>
      <c r="E1491">
        <v>236</v>
      </c>
      <c r="F1491" t="s">
        <v>39</v>
      </c>
      <c r="H1491" t="s">
        <v>29</v>
      </c>
      <c r="I1491" t="s">
        <v>33</v>
      </c>
      <c r="J1491" t="s">
        <v>70</v>
      </c>
      <c r="K1491">
        <v>2979</v>
      </c>
      <c r="L1491" t="s">
        <v>38</v>
      </c>
      <c r="M1491">
        <v>10.2011</v>
      </c>
      <c r="N1491">
        <v>2145</v>
      </c>
      <c r="O1491" s="1">
        <v>42628</v>
      </c>
      <c r="P1491" t="s">
        <v>41</v>
      </c>
      <c r="Q1491">
        <v>5</v>
      </c>
      <c r="R1491" t="s">
        <v>33</v>
      </c>
      <c r="T1491">
        <v>6</v>
      </c>
      <c r="U1491" t="s">
        <v>34</v>
      </c>
      <c r="V1491" t="s">
        <v>35</v>
      </c>
      <c r="W1491" s="1">
        <f>IF(M1491="Neu",DATE(2018,2,1),DATE(RIGHT(M1491,4),1,1))</f>
        <v>40544</v>
      </c>
      <c r="X1491" s="3">
        <f ca="1">TODAY()-W1491</f>
        <v>2693</v>
      </c>
      <c r="Y1491">
        <v>19900</v>
      </c>
      <c r="Z1491">
        <v>186400</v>
      </c>
      <c r="AA1491" s="4">
        <f ca="1">X1491/365</f>
        <v>7.3780821917808215</v>
      </c>
      <c r="AB1491">
        <v>10.1</v>
      </c>
      <c r="AC1491">
        <f t="shared" si="23"/>
        <v>0</v>
      </c>
    </row>
    <row r="1492" spans="1:29" x14ac:dyDescent="0.25">
      <c r="A1492" t="s">
        <v>33</v>
      </c>
      <c r="B1492">
        <v>3500</v>
      </c>
      <c r="C1492" t="s">
        <v>25</v>
      </c>
      <c r="D1492" t="s">
        <v>42</v>
      </c>
      <c r="E1492">
        <v>236</v>
      </c>
      <c r="F1492" t="s">
        <v>39</v>
      </c>
      <c r="G1492" t="s">
        <v>40</v>
      </c>
      <c r="H1492" t="s">
        <v>29</v>
      </c>
      <c r="I1492" t="s">
        <v>33</v>
      </c>
      <c r="J1492" t="s">
        <v>30</v>
      </c>
      <c r="K1492">
        <v>2979</v>
      </c>
      <c r="L1492" t="s">
        <v>48</v>
      </c>
      <c r="M1492">
        <v>9.2011000000000003</v>
      </c>
      <c r="N1492">
        <v>2145</v>
      </c>
      <c r="O1492" s="1">
        <v>42567</v>
      </c>
      <c r="P1492" t="s">
        <v>41</v>
      </c>
      <c r="Q1492">
        <v>5</v>
      </c>
      <c r="R1492" t="s">
        <v>33</v>
      </c>
      <c r="T1492">
        <v>6</v>
      </c>
      <c r="U1492" t="s">
        <v>34</v>
      </c>
      <c r="V1492" t="s">
        <v>35</v>
      </c>
      <c r="W1492" s="1">
        <f>IF(M1492="Neu",DATE(2018,2,1),DATE(RIGHT(M1492,4),1,1))</f>
        <v>40544</v>
      </c>
      <c r="X1492" s="3">
        <f ca="1">TODAY()-W1492</f>
        <v>2693</v>
      </c>
      <c r="Y1492">
        <v>34999</v>
      </c>
      <c r="Z1492">
        <v>38000</v>
      </c>
      <c r="AA1492" s="4">
        <f ca="1">X1492/365</f>
        <v>7.3780821917808215</v>
      </c>
      <c r="AB1492">
        <v>10.1</v>
      </c>
      <c r="AC1492">
        <f t="shared" si="23"/>
        <v>0</v>
      </c>
    </row>
    <row r="1493" spans="1:29" x14ac:dyDescent="0.25">
      <c r="A1493" t="s">
        <v>24</v>
      </c>
      <c r="B1493">
        <v>3500</v>
      </c>
      <c r="C1493" t="s">
        <v>25</v>
      </c>
      <c r="D1493" t="s">
        <v>36</v>
      </c>
      <c r="E1493">
        <v>236</v>
      </c>
      <c r="F1493" t="s">
        <v>39</v>
      </c>
      <c r="G1493" t="s">
        <v>40</v>
      </c>
      <c r="H1493" t="s">
        <v>29</v>
      </c>
      <c r="I1493" t="s">
        <v>24</v>
      </c>
      <c r="J1493" t="s">
        <v>30</v>
      </c>
      <c r="K1493">
        <v>2979</v>
      </c>
      <c r="L1493" t="s">
        <v>58</v>
      </c>
      <c r="M1493">
        <v>7.2011000000000003</v>
      </c>
      <c r="N1493">
        <v>2145</v>
      </c>
      <c r="P1493" t="s">
        <v>41</v>
      </c>
      <c r="Q1493">
        <v>5</v>
      </c>
      <c r="R1493" t="s">
        <v>33</v>
      </c>
      <c r="T1493">
        <v>6</v>
      </c>
      <c r="U1493" t="s">
        <v>34</v>
      </c>
      <c r="V1493" t="s">
        <v>35</v>
      </c>
      <c r="W1493" s="1">
        <f>IF(M1493="Neu",DATE(2018,2,1),DATE(RIGHT(M1493,4),1,1))</f>
        <v>40544</v>
      </c>
      <c r="X1493" s="3">
        <f ca="1">TODAY()-W1493</f>
        <v>2693</v>
      </c>
      <c r="Y1493">
        <v>28990</v>
      </c>
      <c r="Z1493">
        <v>70631</v>
      </c>
      <c r="AA1493" s="4">
        <f ca="1">X1493/365</f>
        <v>7.3780821917808215</v>
      </c>
      <c r="AB1493">
        <v>10.1</v>
      </c>
      <c r="AC1493">
        <f t="shared" si="23"/>
        <v>0</v>
      </c>
    </row>
    <row r="1494" spans="1:29" x14ac:dyDescent="0.25">
      <c r="A1494" t="s">
        <v>24</v>
      </c>
      <c r="B1494">
        <v>3500</v>
      </c>
      <c r="C1494" t="s">
        <v>25</v>
      </c>
      <c r="D1494" t="s">
        <v>38</v>
      </c>
      <c r="E1494">
        <v>236</v>
      </c>
      <c r="F1494" t="s">
        <v>39</v>
      </c>
      <c r="G1494" t="s">
        <v>40</v>
      </c>
      <c r="H1494" t="s">
        <v>29</v>
      </c>
      <c r="I1494" t="s">
        <v>24</v>
      </c>
      <c r="J1494" t="s">
        <v>30</v>
      </c>
      <c r="K1494">
        <v>2979</v>
      </c>
      <c r="L1494" t="s">
        <v>38</v>
      </c>
      <c r="M1494">
        <v>7.2011000000000003</v>
      </c>
      <c r="N1494">
        <v>2145</v>
      </c>
      <c r="O1494" s="1">
        <v>42628</v>
      </c>
      <c r="P1494" t="s">
        <v>41</v>
      </c>
      <c r="Q1494">
        <v>5</v>
      </c>
      <c r="R1494" t="s">
        <v>33</v>
      </c>
      <c r="T1494">
        <v>6</v>
      </c>
      <c r="U1494" t="s">
        <v>34</v>
      </c>
      <c r="V1494" t="s">
        <v>60</v>
      </c>
      <c r="W1494" s="1">
        <f>IF(M1494="Neu",DATE(2018,2,1),DATE(RIGHT(M1494,4),1,1))</f>
        <v>40544</v>
      </c>
      <c r="X1494" s="3">
        <f ca="1">TODAY()-W1494</f>
        <v>2693</v>
      </c>
      <c r="Y1494">
        <v>41900</v>
      </c>
      <c r="Z1494">
        <v>77000</v>
      </c>
      <c r="AA1494" s="4">
        <f ca="1">X1494/365</f>
        <v>7.3780821917808215</v>
      </c>
      <c r="AB1494">
        <v>10.1</v>
      </c>
      <c r="AC1494">
        <f t="shared" si="23"/>
        <v>0</v>
      </c>
    </row>
    <row r="1495" spans="1:29" x14ac:dyDescent="0.25">
      <c r="A1495" t="s">
        <v>24</v>
      </c>
      <c r="B1495">
        <v>3500</v>
      </c>
      <c r="C1495" t="s">
        <v>25</v>
      </c>
      <c r="D1495" t="s">
        <v>42</v>
      </c>
      <c r="E1495">
        <v>236</v>
      </c>
      <c r="F1495" t="s">
        <v>39</v>
      </c>
      <c r="G1495" t="s">
        <v>40</v>
      </c>
      <c r="H1495" t="s">
        <v>29</v>
      </c>
      <c r="I1495" t="s">
        <v>24</v>
      </c>
      <c r="J1495" t="s">
        <v>30</v>
      </c>
      <c r="K1495">
        <v>2979</v>
      </c>
      <c r="L1495" t="s">
        <v>48</v>
      </c>
      <c r="M1495">
        <v>9.2011000000000003</v>
      </c>
      <c r="N1495">
        <v>2145</v>
      </c>
      <c r="O1495" s="1">
        <v>42815</v>
      </c>
      <c r="P1495" t="s">
        <v>41</v>
      </c>
      <c r="Q1495">
        <v>5</v>
      </c>
      <c r="R1495" t="s">
        <v>33</v>
      </c>
      <c r="T1495">
        <v>6</v>
      </c>
      <c r="U1495" t="s">
        <v>34</v>
      </c>
      <c r="V1495" t="s">
        <v>60</v>
      </c>
      <c r="W1495" s="1">
        <f>IF(M1495="Neu",DATE(2018,2,1),DATE(RIGHT(M1495,4),1,1))</f>
        <v>40544</v>
      </c>
      <c r="X1495" s="3">
        <f ca="1">TODAY()-W1495</f>
        <v>2693</v>
      </c>
      <c r="Y1495">
        <v>42900</v>
      </c>
      <c r="Z1495">
        <v>70109</v>
      </c>
      <c r="AA1495" s="4">
        <f ca="1">X1495/365</f>
        <v>7.3780821917808215</v>
      </c>
      <c r="AB1495">
        <v>10.1</v>
      </c>
      <c r="AC1495">
        <f t="shared" si="23"/>
        <v>0</v>
      </c>
    </row>
    <row r="1496" spans="1:29" x14ac:dyDescent="0.25">
      <c r="A1496" t="s">
        <v>24</v>
      </c>
      <c r="B1496">
        <v>3500</v>
      </c>
      <c r="C1496" t="s">
        <v>25</v>
      </c>
      <c r="D1496" t="s">
        <v>36</v>
      </c>
      <c r="E1496">
        <v>236</v>
      </c>
      <c r="F1496" t="s">
        <v>39</v>
      </c>
      <c r="G1496" t="s">
        <v>40</v>
      </c>
      <c r="H1496" t="s">
        <v>29</v>
      </c>
      <c r="I1496" t="s">
        <v>24</v>
      </c>
      <c r="J1496" t="s">
        <v>30</v>
      </c>
      <c r="K1496">
        <v>2979</v>
      </c>
      <c r="L1496" t="s">
        <v>38</v>
      </c>
      <c r="M1496">
        <v>11.2011</v>
      </c>
      <c r="N1496">
        <v>2145</v>
      </c>
      <c r="P1496" t="s">
        <v>41</v>
      </c>
      <c r="Q1496">
        <v>5</v>
      </c>
      <c r="R1496" t="s">
        <v>33</v>
      </c>
      <c r="T1496">
        <v>6</v>
      </c>
      <c r="U1496" t="s">
        <v>34</v>
      </c>
      <c r="V1496" t="s">
        <v>35</v>
      </c>
      <c r="W1496" s="1">
        <f>IF(M1496="Neu",DATE(2018,2,1),DATE(RIGHT(M1496,4),1,1))</f>
        <v>40544</v>
      </c>
      <c r="X1496" s="3">
        <f ca="1">TODAY()-W1496</f>
        <v>2693</v>
      </c>
      <c r="Y1496">
        <v>31900</v>
      </c>
      <c r="Z1496">
        <v>53500</v>
      </c>
      <c r="AA1496" s="4">
        <f ca="1">X1496/365</f>
        <v>7.3780821917808215</v>
      </c>
      <c r="AB1496">
        <v>10.1</v>
      </c>
      <c r="AC1496">
        <f t="shared" si="23"/>
        <v>0</v>
      </c>
    </row>
    <row r="1497" spans="1:29" x14ac:dyDescent="0.25">
      <c r="A1497" t="s">
        <v>24</v>
      </c>
      <c r="B1497">
        <v>3500</v>
      </c>
      <c r="C1497" t="s">
        <v>25</v>
      </c>
      <c r="D1497" t="s">
        <v>36</v>
      </c>
      <c r="E1497">
        <v>236</v>
      </c>
      <c r="F1497" t="s">
        <v>39</v>
      </c>
      <c r="H1497" t="s">
        <v>29</v>
      </c>
      <c r="I1497" t="s">
        <v>33</v>
      </c>
      <c r="J1497" t="s">
        <v>70</v>
      </c>
      <c r="K1497">
        <v>2979</v>
      </c>
      <c r="L1497" t="s">
        <v>38</v>
      </c>
      <c r="M1497">
        <v>10.2011</v>
      </c>
      <c r="N1497">
        <v>2145</v>
      </c>
      <c r="O1497" s="1">
        <v>42628</v>
      </c>
      <c r="P1497" t="s">
        <v>41</v>
      </c>
      <c r="Q1497">
        <v>5</v>
      </c>
      <c r="R1497" t="s">
        <v>33</v>
      </c>
      <c r="T1497">
        <v>6</v>
      </c>
      <c r="U1497" t="s">
        <v>34</v>
      </c>
      <c r="V1497" t="s">
        <v>35</v>
      </c>
      <c r="W1497" s="1">
        <f>IF(M1497="Neu",DATE(2018,2,1),DATE(RIGHT(M1497,4),1,1))</f>
        <v>40544</v>
      </c>
      <c r="X1497" s="3">
        <f ca="1">TODAY()-W1497</f>
        <v>2693</v>
      </c>
      <c r="Y1497">
        <v>19900</v>
      </c>
      <c r="Z1497">
        <v>186400</v>
      </c>
      <c r="AA1497" s="4">
        <f ca="1">X1497/365</f>
        <v>7.3780821917808215</v>
      </c>
      <c r="AB1497">
        <v>10.1</v>
      </c>
      <c r="AC1497">
        <f t="shared" si="23"/>
        <v>0</v>
      </c>
    </row>
    <row r="1498" spans="1:29" x14ac:dyDescent="0.25">
      <c r="A1498" t="s">
        <v>33</v>
      </c>
      <c r="B1498">
        <v>3500</v>
      </c>
      <c r="C1498" t="s">
        <v>25</v>
      </c>
      <c r="D1498" t="s">
        <v>42</v>
      </c>
      <c r="E1498">
        <v>236</v>
      </c>
      <c r="F1498" t="s">
        <v>39</v>
      </c>
      <c r="G1498" t="s">
        <v>40</v>
      </c>
      <c r="H1498" t="s">
        <v>29</v>
      </c>
      <c r="I1498" t="s">
        <v>33</v>
      </c>
      <c r="J1498" t="s">
        <v>30</v>
      </c>
      <c r="K1498">
        <v>2979</v>
      </c>
      <c r="L1498" t="s">
        <v>48</v>
      </c>
      <c r="M1498">
        <v>9.2011000000000003</v>
      </c>
      <c r="N1498">
        <v>2145</v>
      </c>
      <c r="O1498" s="1">
        <v>42567</v>
      </c>
      <c r="P1498" t="s">
        <v>41</v>
      </c>
      <c r="Q1498">
        <v>5</v>
      </c>
      <c r="R1498" t="s">
        <v>33</v>
      </c>
      <c r="T1498">
        <v>6</v>
      </c>
      <c r="U1498" t="s">
        <v>34</v>
      </c>
      <c r="V1498" t="s">
        <v>35</v>
      </c>
      <c r="W1498" s="1">
        <f>IF(M1498="Neu",DATE(2018,2,1),DATE(RIGHT(M1498,4),1,1))</f>
        <v>40544</v>
      </c>
      <c r="X1498" s="3">
        <f ca="1">TODAY()-W1498</f>
        <v>2693</v>
      </c>
      <c r="Y1498">
        <v>34999</v>
      </c>
      <c r="Z1498">
        <v>38000</v>
      </c>
      <c r="AA1498" s="4">
        <f ca="1">X1498/365</f>
        <v>7.3780821917808215</v>
      </c>
      <c r="AB1498">
        <v>10.1</v>
      </c>
      <c r="AC1498">
        <f t="shared" si="23"/>
        <v>0</v>
      </c>
    </row>
    <row r="1499" spans="1:29" x14ac:dyDescent="0.25">
      <c r="A1499" t="s">
        <v>24</v>
      </c>
      <c r="B1499">
        <v>3500</v>
      </c>
      <c r="C1499" t="s">
        <v>25</v>
      </c>
      <c r="D1499" t="s">
        <v>36</v>
      </c>
      <c r="E1499">
        <v>236</v>
      </c>
      <c r="F1499" t="s">
        <v>39</v>
      </c>
      <c r="G1499" t="s">
        <v>40</v>
      </c>
      <c r="H1499" t="s">
        <v>29</v>
      </c>
      <c r="I1499" t="s">
        <v>24</v>
      </c>
      <c r="J1499" t="s">
        <v>30</v>
      </c>
      <c r="K1499">
        <v>2979</v>
      </c>
      <c r="L1499" t="s">
        <v>58</v>
      </c>
      <c r="M1499">
        <v>7.2011000000000003</v>
      </c>
      <c r="N1499">
        <v>2145</v>
      </c>
      <c r="P1499" t="s">
        <v>41</v>
      </c>
      <c r="Q1499">
        <v>5</v>
      </c>
      <c r="R1499" t="s">
        <v>33</v>
      </c>
      <c r="T1499">
        <v>6</v>
      </c>
      <c r="U1499" t="s">
        <v>34</v>
      </c>
      <c r="V1499" t="s">
        <v>35</v>
      </c>
      <c r="W1499" s="1">
        <f>IF(M1499="Neu",DATE(2018,2,1),DATE(RIGHT(M1499,4),1,1))</f>
        <v>40544</v>
      </c>
      <c r="X1499" s="3">
        <f ca="1">TODAY()-W1499</f>
        <v>2693</v>
      </c>
      <c r="Y1499">
        <v>29990</v>
      </c>
      <c r="Z1499">
        <v>70631</v>
      </c>
      <c r="AA1499" s="4">
        <f ca="1">X1499/365</f>
        <v>7.3780821917808215</v>
      </c>
      <c r="AB1499">
        <v>10.1</v>
      </c>
      <c r="AC1499">
        <f t="shared" si="23"/>
        <v>0</v>
      </c>
    </row>
    <row r="1500" spans="1:29" x14ac:dyDescent="0.25">
      <c r="A1500" t="s">
        <v>24</v>
      </c>
      <c r="B1500">
        <v>3500</v>
      </c>
      <c r="C1500" t="s">
        <v>25</v>
      </c>
      <c r="D1500" t="s">
        <v>42</v>
      </c>
      <c r="E1500">
        <v>236</v>
      </c>
      <c r="F1500" t="s">
        <v>39</v>
      </c>
      <c r="G1500" t="s">
        <v>40</v>
      </c>
      <c r="H1500" t="s">
        <v>29</v>
      </c>
      <c r="I1500" t="s">
        <v>24</v>
      </c>
      <c r="J1500" t="s">
        <v>30</v>
      </c>
      <c r="K1500">
        <v>2979</v>
      </c>
      <c r="L1500" t="s">
        <v>48</v>
      </c>
      <c r="M1500">
        <v>2.2010999999999998</v>
      </c>
      <c r="N1500">
        <v>2145</v>
      </c>
      <c r="P1500" t="s">
        <v>41</v>
      </c>
      <c r="Q1500">
        <v>5</v>
      </c>
      <c r="R1500" t="s">
        <v>33</v>
      </c>
      <c r="T1500">
        <v>6</v>
      </c>
      <c r="U1500" t="s">
        <v>34</v>
      </c>
      <c r="V1500" t="s">
        <v>35</v>
      </c>
      <c r="W1500" s="1">
        <f>IF(M1500="Neu",DATE(2018,2,1),DATE(RIGHT(M1500,4),1,1))</f>
        <v>40544</v>
      </c>
      <c r="X1500" s="3">
        <f ca="1">TODAY()-W1500</f>
        <v>2693</v>
      </c>
      <c r="Y1500">
        <v>27500</v>
      </c>
      <c r="Z1500">
        <v>105000</v>
      </c>
      <c r="AA1500" s="4">
        <f ca="1">X1500/365</f>
        <v>7.3780821917808215</v>
      </c>
      <c r="AB1500">
        <v>10.1</v>
      </c>
      <c r="AC1500">
        <f t="shared" si="23"/>
        <v>0</v>
      </c>
    </row>
    <row r="1501" spans="1:29" x14ac:dyDescent="0.25">
      <c r="A1501" t="s">
        <v>24</v>
      </c>
      <c r="B1501">
        <v>3500</v>
      </c>
      <c r="C1501" t="s">
        <v>25</v>
      </c>
      <c r="D1501" t="s">
        <v>38</v>
      </c>
      <c r="E1501">
        <v>236</v>
      </c>
      <c r="F1501" t="s">
        <v>39</v>
      </c>
      <c r="G1501" t="s">
        <v>40</v>
      </c>
      <c r="H1501" t="s">
        <v>29</v>
      </c>
      <c r="I1501" t="s">
        <v>24</v>
      </c>
      <c r="J1501" t="s">
        <v>30</v>
      </c>
      <c r="K1501">
        <v>2979</v>
      </c>
      <c r="L1501" t="s">
        <v>38</v>
      </c>
      <c r="M1501">
        <v>7.2011000000000003</v>
      </c>
      <c r="N1501">
        <v>2145</v>
      </c>
      <c r="O1501" s="1">
        <v>42628</v>
      </c>
      <c r="P1501" t="s">
        <v>41</v>
      </c>
      <c r="Q1501">
        <v>5</v>
      </c>
      <c r="R1501" t="s">
        <v>33</v>
      </c>
      <c r="T1501">
        <v>6</v>
      </c>
      <c r="U1501" t="s">
        <v>34</v>
      </c>
      <c r="V1501" t="s">
        <v>60</v>
      </c>
      <c r="W1501" s="1">
        <f>IF(M1501="Neu",DATE(2018,2,1),DATE(RIGHT(M1501,4),1,1))</f>
        <v>40544</v>
      </c>
      <c r="X1501" s="3">
        <f ca="1">TODAY()-W1501</f>
        <v>2693</v>
      </c>
      <c r="Y1501">
        <v>41900</v>
      </c>
      <c r="Z1501">
        <v>77000</v>
      </c>
      <c r="AA1501" s="4">
        <f ca="1">X1501/365</f>
        <v>7.3780821917808215</v>
      </c>
      <c r="AB1501">
        <v>10.1</v>
      </c>
      <c r="AC1501">
        <f t="shared" si="23"/>
        <v>0</v>
      </c>
    </row>
    <row r="1502" spans="1:29" x14ac:dyDescent="0.25">
      <c r="A1502" t="s">
        <v>24</v>
      </c>
      <c r="B1502">
        <v>3500</v>
      </c>
      <c r="C1502" t="s">
        <v>25</v>
      </c>
      <c r="D1502" t="s">
        <v>42</v>
      </c>
      <c r="E1502">
        <v>236</v>
      </c>
      <c r="F1502" t="s">
        <v>39</v>
      </c>
      <c r="G1502" t="s">
        <v>40</v>
      </c>
      <c r="H1502" t="s">
        <v>29</v>
      </c>
      <c r="I1502" t="s">
        <v>24</v>
      </c>
      <c r="J1502" t="s">
        <v>30</v>
      </c>
      <c r="K1502">
        <v>2979</v>
      </c>
      <c r="L1502" t="s">
        <v>48</v>
      </c>
      <c r="M1502">
        <v>9.2011000000000003</v>
      </c>
      <c r="N1502">
        <v>2145</v>
      </c>
      <c r="O1502" s="1">
        <v>42815</v>
      </c>
      <c r="P1502" t="s">
        <v>41</v>
      </c>
      <c r="Q1502">
        <v>5</v>
      </c>
      <c r="R1502" t="s">
        <v>33</v>
      </c>
      <c r="T1502">
        <v>6</v>
      </c>
      <c r="U1502" t="s">
        <v>34</v>
      </c>
      <c r="V1502" t="s">
        <v>60</v>
      </c>
      <c r="W1502" s="1">
        <f>IF(M1502="Neu",DATE(2018,2,1),DATE(RIGHT(M1502,4),1,1))</f>
        <v>40544</v>
      </c>
      <c r="X1502" s="3">
        <f ca="1">TODAY()-W1502</f>
        <v>2693</v>
      </c>
      <c r="Y1502">
        <v>42900</v>
      </c>
      <c r="Z1502">
        <v>70109</v>
      </c>
      <c r="AA1502" s="4">
        <f ca="1">X1502/365</f>
        <v>7.3780821917808215</v>
      </c>
      <c r="AB1502">
        <v>10.1</v>
      </c>
      <c r="AC1502">
        <f t="shared" si="23"/>
        <v>0</v>
      </c>
    </row>
    <row r="1503" spans="1:29" x14ac:dyDescent="0.25">
      <c r="A1503" t="s">
        <v>24</v>
      </c>
      <c r="B1503" t="s">
        <v>68</v>
      </c>
      <c r="C1503" t="s">
        <v>25</v>
      </c>
      <c r="D1503" t="s">
        <v>223</v>
      </c>
      <c r="E1503">
        <v>204</v>
      </c>
      <c r="F1503" t="s">
        <v>39</v>
      </c>
      <c r="H1503" t="s">
        <v>29</v>
      </c>
      <c r="I1503" t="s">
        <v>24</v>
      </c>
      <c r="J1503" t="s">
        <v>47</v>
      </c>
      <c r="K1503">
        <v>2979</v>
      </c>
      <c r="M1503">
        <v>5.2012</v>
      </c>
      <c r="N1503">
        <v>1880</v>
      </c>
      <c r="O1503" s="1">
        <v>41040</v>
      </c>
      <c r="P1503" t="s">
        <v>41</v>
      </c>
      <c r="Q1503">
        <v>5</v>
      </c>
      <c r="R1503" t="s">
        <v>33</v>
      </c>
      <c r="T1503">
        <v>6</v>
      </c>
      <c r="U1503" t="s">
        <v>34</v>
      </c>
      <c r="V1503" t="s">
        <v>59</v>
      </c>
      <c r="W1503" s="1">
        <f>IF(M1503="Neu",DATE(2018,2,1),DATE(RIGHT(M1503,4),1,1))</f>
        <v>40909</v>
      </c>
      <c r="X1503" s="3">
        <f ca="1">TODAY()-W1503</f>
        <v>2328</v>
      </c>
      <c r="Y1503">
        <v>33900</v>
      </c>
      <c r="Z1503">
        <v>62500</v>
      </c>
      <c r="AA1503" s="4">
        <f ca="1">X1503/365</f>
        <v>6.3780821917808215</v>
      </c>
      <c r="AB1503">
        <v>8.8000000000000007</v>
      </c>
      <c r="AC1503">
        <f t="shared" si="23"/>
        <v>0</v>
      </c>
    </row>
    <row r="1504" spans="1:29" x14ac:dyDescent="0.25">
      <c r="A1504" t="s">
        <v>33</v>
      </c>
      <c r="B1504" t="s">
        <v>68</v>
      </c>
      <c r="C1504" t="s">
        <v>25</v>
      </c>
      <c r="D1504" t="s">
        <v>42</v>
      </c>
      <c r="E1504">
        <v>204</v>
      </c>
      <c r="F1504" t="s">
        <v>39</v>
      </c>
      <c r="H1504" t="s">
        <v>29</v>
      </c>
      <c r="I1504" t="s">
        <v>33</v>
      </c>
      <c r="J1504" t="s">
        <v>47</v>
      </c>
      <c r="K1504">
        <v>2979</v>
      </c>
      <c r="L1504" t="s">
        <v>38</v>
      </c>
      <c r="M1504">
        <v>11.2012</v>
      </c>
      <c r="N1504" t="s">
        <v>68</v>
      </c>
      <c r="P1504" t="s">
        <v>41</v>
      </c>
      <c r="Q1504">
        <v>5</v>
      </c>
      <c r="R1504" t="s">
        <v>33</v>
      </c>
      <c r="T1504">
        <v>6</v>
      </c>
      <c r="U1504" t="s">
        <v>34</v>
      </c>
      <c r="V1504" t="s">
        <v>59</v>
      </c>
      <c r="W1504" s="1">
        <f>IF(M1504="Neu",DATE(2018,2,1),DATE(RIGHT(M1504,4),1,1))</f>
        <v>40909</v>
      </c>
      <c r="X1504" s="3">
        <f ca="1">TODAY()-W1504</f>
        <v>2328</v>
      </c>
      <c r="Y1504">
        <v>33450</v>
      </c>
      <c r="Z1504">
        <v>81000</v>
      </c>
      <c r="AA1504" s="4">
        <f ca="1">X1504/365</f>
        <v>6.3780821917808215</v>
      </c>
      <c r="AB1504">
        <v>8.8000000000000007</v>
      </c>
      <c r="AC1504">
        <f t="shared" si="23"/>
        <v>0</v>
      </c>
    </row>
    <row r="1505" spans="1:29" x14ac:dyDescent="0.25">
      <c r="A1505" t="s">
        <v>33</v>
      </c>
      <c r="B1505">
        <v>3500</v>
      </c>
      <c r="C1505" t="s">
        <v>25</v>
      </c>
      <c r="D1505" t="s">
        <v>42</v>
      </c>
      <c r="E1505">
        <v>236</v>
      </c>
      <c r="F1505" t="s">
        <v>39</v>
      </c>
      <c r="G1505" t="s">
        <v>40</v>
      </c>
      <c r="H1505" t="s">
        <v>29</v>
      </c>
      <c r="I1505" t="s">
        <v>33</v>
      </c>
      <c r="J1505" t="s">
        <v>30</v>
      </c>
      <c r="K1505">
        <v>2979</v>
      </c>
      <c r="L1505" t="s">
        <v>58</v>
      </c>
      <c r="M1505">
        <v>9.2012</v>
      </c>
      <c r="N1505">
        <v>2145</v>
      </c>
      <c r="P1505" t="s">
        <v>41</v>
      </c>
      <c r="Q1505">
        <v>5</v>
      </c>
      <c r="R1505" t="s">
        <v>33</v>
      </c>
      <c r="T1505">
        <v>6</v>
      </c>
      <c r="U1505" t="s">
        <v>34</v>
      </c>
      <c r="V1505" t="s">
        <v>35</v>
      </c>
      <c r="W1505" s="1">
        <f>IF(M1505="Neu",DATE(2018,2,1),DATE(RIGHT(M1505,4),1,1))</f>
        <v>40909</v>
      </c>
      <c r="X1505" s="3">
        <f ca="1">TODAY()-W1505</f>
        <v>2328</v>
      </c>
      <c r="Y1505">
        <v>29800</v>
      </c>
      <c r="Z1505">
        <v>112000</v>
      </c>
      <c r="AA1505" s="4">
        <f ca="1">X1505/365</f>
        <v>6.3780821917808215</v>
      </c>
      <c r="AB1505">
        <v>10.1</v>
      </c>
      <c r="AC1505">
        <f t="shared" si="23"/>
        <v>0</v>
      </c>
    </row>
    <row r="1506" spans="1:29" x14ac:dyDescent="0.25">
      <c r="A1506" t="s">
        <v>24</v>
      </c>
      <c r="B1506">
        <v>2000</v>
      </c>
      <c r="C1506" t="s">
        <v>25</v>
      </c>
      <c r="D1506" t="s">
        <v>42</v>
      </c>
      <c r="E1506">
        <v>204</v>
      </c>
      <c r="F1506" t="s">
        <v>39</v>
      </c>
      <c r="G1506" t="s">
        <v>40</v>
      </c>
      <c r="H1506" t="s">
        <v>29</v>
      </c>
      <c r="I1506" t="s">
        <v>24</v>
      </c>
      <c r="J1506" t="s">
        <v>30</v>
      </c>
      <c r="K1506">
        <v>2979</v>
      </c>
      <c r="L1506" t="s">
        <v>38</v>
      </c>
      <c r="M1506">
        <v>5.2012</v>
      </c>
      <c r="N1506">
        <v>1880</v>
      </c>
      <c r="O1506" s="1">
        <v>41088</v>
      </c>
      <c r="P1506" t="s">
        <v>41</v>
      </c>
      <c r="Q1506">
        <v>5</v>
      </c>
      <c r="R1506" t="s">
        <v>33</v>
      </c>
      <c r="T1506">
        <v>6</v>
      </c>
      <c r="U1506" t="s">
        <v>34</v>
      </c>
      <c r="V1506" t="s">
        <v>59</v>
      </c>
      <c r="W1506" s="1">
        <f>IF(M1506="Neu",DATE(2018,2,1),DATE(RIGHT(M1506,4),1,1))</f>
        <v>40909</v>
      </c>
      <c r="X1506" s="3">
        <f ca="1">TODAY()-W1506</f>
        <v>2328</v>
      </c>
      <c r="Y1506">
        <v>28800</v>
      </c>
      <c r="Z1506">
        <v>97000</v>
      </c>
      <c r="AA1506" s="4">
        <f ca="1">X1506/365</f>
        <v>6.3780821917808215</v>
      </c>
      <c r="AB1506">
        <v>8.8000000000000007</v>
      </c>
      <c r="AC1506">
        <f t="shared" si="23"/>
        <v>0</v>
      </c>
    </row>
    <row r="1507" spans="1:29" x14ac:dyDescent="0.25">
      <c r="A1507" t="s">
        <v>33</v>
      </c>
      <c r="B1507">
        <v>2000</v>
      </c>
      <c r="C1507" t="s">
        <v>25</v>
      </c>
      <c r="D1507" t="s">
        <v>26</v>
      </c>
      <c r="E1507">
        <v>204</v>
      </c>
      <c r="F1507" t="s">
        <v>39</v>
      </c>
      <c r="G1507" t="s">
        <v>40</v>
      </c>
      <c r="H1507" t="s">
        <v>29</v>
      </c>
      <c r="I1507" t="s">
        <v>33</v>
      </c>
      <c r="J1507" t="s">
        <v>30</v>
      </c>
      <c r="K1507">
        <v>2979</v>
      </c>
      <c r="M1507">
        <v>7.2012</v>
      </c>
      <c r="N1507">
        <v>1880</v>
      </c>
      <c r="O1507" s="1">
        <v>41096</v>
      </c>
      <c r="P1507" t="s">
        <v>41</v>
      </c>
      <c r="Q1507">
        <v>5</v>
      </c>
      <c r="R1507" t="s">
        <v>33</v>
      </c>
      <c r="T1507">
        <v>6</v>
      </c>
      <c r="U1507" t="s">
        <v>34</v>
      </c>
      <c r="V1507" t="s">
        <v>59</v>
      </c>
      <c r="W1507" s="1">
        <f>IF(M1507="Neu",DATE(2018,2,1),DATE(RIGHT(M1507,4),1,1))</f>
        <v>40909</v>
      </c>
      <c r="X1507" s="3">
        <f ca="1">TODAY()-W1507</f>
        <v>2328</v>
      </c>
      <c r="Y1507">
        <v>31000</v>
      </c>
      <c r="Z1507">
        <v>78000</v>
      </c>
      <c r="AA1507" s="4">
        <f ca="1">X1507/365</f>
        <v>6.3780821917808215</v>
      </c>
      <c r="AB1507">
        <v>8.8000000000000007</v>
      </c>
      <c r="AC1507">
        <f t="shared" si="23"/>
        <v>0</v>
      </c>
    </row>
    <row r="1508" spans="1:29" x14ac:dyDescent="0.25">
      <c r="A1508" t="s">
        <v>33</v>
      </c>
      <c r="B1508">
        <v>2000</v>
      </c>
      <c r="C1508" t="s">
        <v>25</v>
      </c>
      <c r="D1508" t="s">
        <v>42</v>
      </c>
      <c r="E1508">
        <v>204</v>
      </c>
      <c r="F1508" t="s">
        <v>39</v>
      </c>
      <c r="G1508" t="s">
        <v>40</v>
      </c>
      <c r="H1508" t="s">
        <v>29</v>
      </c>
      <c r="I1508" t="s">
        <v>33</v>
      </c>
      <c r="J1508" t="s">
        <v>30</v>
      </c>
      <c r="K1508">
        <v>2979</v>
      </c>
      <c r="M1508">
        <v>2.2012</v>
      </c>
      <c r="N1508">
        <v>1880</v>
      </c>
      <c r="P1508" t="s">
        <v>41</v>
      </c>
      <c r="Q1508">
        <v>5</v>
      </c>
      <c r="R1508" t="s">
        <v>33</v>
      </c>
      <c r="T1508">
        <v>6</v>
      </c>
      <c r="U1508" t="s">
        <v>34</v>
      </c>
      <c r="V1508" t="s">
        <v>59</v>
      </c>
      <c r="W1508" s="1">
        <f>IF(M1508="Neu",DATE(2018,2,1),DATE(RIGHT(M1508,4),1,1))</f>
        <v>40909</v>
      </c>
      <c r="X1508" s="3">
        <f ca="1">TODAY()-W1508</f>
        <v>2328</v>
      </c>
      <c r="Y1508">
        <v>30900</v>
      </c>
      <c r="Z1508">
        <v>84800</v>
      </c>
      <c r="AA1508" s="4">
        <f ca="1">X1508/365</f>
        <v>6.3780821917808215</v>
      </c>
      <c r="AB1508">
        <v>8.8000000000000007</v>
      </c>
      <c r="AC1508">
        <f t="shared" si="23"/>
        <v>0</v>
      </c>
    </row>
    <row r="1509" spans="1:29" x14ac:dyDescent="0.25">
      <c r="A1509" t="s">
        <v>24</v>
      </c>
      <c r="B1509">
        <v>2000</v>
      </c>
      <c r="C1509" t="s">
        <v>25</v>
      </c>
      <c r="D1509" t="s">
        <v>51</v>
      </c>
      <c r="E1509">
        <v>204</v>
      </c>
      <c r="F1509" t="s">
        <v>39</v>
      </c>
      <c r="G1509" t="s">
        <v>40</v>
      </c>
      <c r="H1509" t="s">
        <v>29</v>
      </c>
      <c r="I1509" t="s">
        <v>33</v>
      </c>
      <c r="J1509" t="s">
        <v>30</v>
      </c>
      <c r="K1509">
        <v>2979</v>
      </c>
      <c r="L1509" t="s">
        <v>38</v>
      </c>
      <c r="M1509">
        <v>5.2012</v>
      </c>
      <c r="N1509">
        <v>1880</v>
      </c>
      <c r="O1509" s="1">
        <v>41060</v>
      </c>
      <c r="P1509" t="s">
        <v>41</v>
      </c>
      <c r="Q1509">
        <v>5</v>
      </c>
      <c r="R1509" t="s">
        <v>33</v>
      </c>
      <c r="T1509">
        <v>6</v>
      </c>
      <c r="U1509" t="s">
        <v>34</v>
      </c>
      <c r="V1509" t="s">
        <v>59</v>
      </c>
      <c r="W1509" s="1">
        <f>IF(M1509="Neu",DATE(2018,2,1),DATE(RIGHT(M1509,4),1,1))</f>
        <v>40909</v>
      </c>
      <c r="X1509" s="3">
        <f ca="1">TODAY()-W1509</f>
        <v>2328</v>
      </c>
      <c r="Y1509">
        <v>26500</v>
      </c>
      <c r="Z1509">
        <v>113000</v>
      </c>
      <c r="AA1509" s="4">
        <f ca="1">X1509/365</f>
        <v>6.3780821917808215</v>
      </c>
      <c r="AB1509">
        <v>8.8000000000000007</v>
      </c>
      <c r="AC1509">
        <f t="shared" si="23"/>
        <v>0</v>
      </c>
    </row>
    <row r="1510" spans="1:29" x14ac:dyDescent="0.25">
      <c r="A1510" t="s">
        <v>24</v>
      </c>
      <c r="B1510">
        <v>2000</v>
      </c>
      <c r="C1510" t="s">
        <v>25</v>
      </c>
      <c r="D1510" t="s">
        <v>56</v>
      </c>
      <c r="E1510">
        <v>204</v>
      </c>
      <c r="F1510" t="s">
        <v>39</v>
      </c>
      <c r="G1510" t="s">
        <v>40</v>
      </c>
      <c r="H1510" t="s">
        <v>29</v>
      </c>
      <c r="I1510" t="s">
        <v>33</v>
      </c>
      <c r="J1510" t="s">
        <v>30</v>
      </c>
      <c r="K1510">
        <v>2979</v>
      </c>
      <c r="L1510" t="s">
        <v>38</v>
      </c>
      <c r="M1510">
        <v>9.2012</v>
      </c>
      <c r="N1510">
        <v>1880</v>
      </c>
      <c r="P1510" t="s">
        <v>41</v>
      </c>
      <c r="Q1510">
        <v>5</v>
      </c>
      <c r="R1510" t="s">
        <v>33</v>
      </c>
      <c r="T1510">
        <v>6</v>
      </c>
      <c r="U1510" t="s">
        <v>34</v>
      </c>
      <c r="V1510" t="s">
        <v>59</v>
      </c>
      <c r="W1510" s="1">
        <f>IF(M1510="Neu",DATE(2018,2,1),DATE(RIGHT(M1510,4),1,1))</f>
        <v>40909</v>
      </c>
      <c r="X1510" s="3">
        <f ca="1">TODAY()-W1510</f>
        <v>2328</v>
      </c>
      <c r="Y1510">
        <v>34800</v>
      </c>
      <c r="Z1510">
        <v>66500</v>
      </c>
      <c r="AA1510" s="4">
        <f ca="1">X1510/365</f>
        <v>6.3780821917808215</v>
      </c>
      <c r="AB1510">
        <v>8.8000000000000007</v>
      </c>
      <c r="AC1510">
        <f t="shared" si="23"/>
        <v>0</v>
      </c>
    </row>
    <row r="1511" spans="1:29" x14ac:dyDescent="0.25">
      <c r="A1511" t="s">
        <v>24</v>
      </c>
      <c r="B1511">
        <v>2000</v>
      </c>
      <c r="C1511" t="s">
        <v>25</v>
      </c>
      <c r="D1511" t="s">
        <v>38</v>
      </c>
      <c r="E1511">
        <v>204</v>
      </c>
      <c r="F1511" t="s">
        <v>39</v>
      </c>
      <c r="G1511" t="s">
        <v>40</v>
      </c>
      <c r="H1511" t="s">
        <v>29</v>
      </c>
      <c r="I1511" t="s">
        <v>33</v>
      </c>
      <c r="J1511" t="s">
        <v>30</v>
      </c>
      <c r="K1511">
        <v>2979</v>
      </c>
      <c r="L1511" t="s">
        <v>58</v>
      </c>
      <c r="M1511">
        <v>12.2012</v>
      </c>
      <c r="N1511">
        <v>1880</v>
      </c>
      <c r="O1511" s="1">
        <v>42420</v>
      </c>
      <c r="P1511" t="s">
        <v>41</v>
      </c>
      <c r="Q1511">
        <v>5</v>
      </c>
      <c r="R1511" t="s">
        <v>33</v>
      </c>
      <c r="T1511">
        <v>6</v>
      </c>
      <c r="U1511" t="s">
        <v>34</v>
      </c>
      <c r="V1511" t="s">
        <v>59</v>
      </c>
      <c r="W1511" s="1">
        <f>IF(M1511="Neu",DATE(2018,2,1),DATE(RIGHT(M1511,4),1,1))</f>
        <v>40909</v>
      </c>
      <c r="X1511" s="3">
        <f ca="1">TODAY()-W1511</f>
        <v>2328</v>
      </c>
      <c r="Y1511">
        <v>31800</v>
      </c>
      <c r="Z1511">
        <v>110000</v>
      </c>
      <c r="AA1511" s="4">
        <f ca="1">X1511/365</f>
        <v>6.3780821917808215</v>
      </c>
      <c r="AB1511">
        <v>8.8000000000000007</v>
      </c>
      <c r="AC1511">
        <f t="shared" si="23"/>
        <v>0</v>
      </c>
    </row>
    <row r="1512" spans="1:29" x14ac:dyDescent="0.25">
      <c r="A1512" t="s">
        <v>24</v>
      </c>
      <c r="B1512">
        <v>2000</v>
      </c>
      <c r="C1512" t="s">
        <v>25</v>
      </c>
      <c r="D1512" t="s">
        <v>56</v>
      </c>
      <c r="E1512">
        <v>204</v>
      </c>
      <c r="F1512" t="s">
        <v>39</v>
      </c>
      <c r="G1512" t="s">
        <v>40</v>
      </c>
      <c r="H1512" t="s">
        <v>29</v>
      </c>
      <c r="I1512" t="s">
        <v>24</v>
      </c>
      <c r="J1512" t="s">
        <v>30</v>
      </c>
      <c r="K1512">
        <v>2979</v>
      </c>
      <c r="L1512" t="s">
        <v>38</v>
      </c>
      <c r="M1512">
        <v>6.2012</v>
      </c>
      <c r="N1512">
        <v>1880</v>
      </c>
      <c r="O1512" s="1">
        <v>42269</v>
      </c>
      <c r="P1512" t="s">
        <v>41</v>
      </c>
      <c r="Q1512">
        <v>5</v>
      </c>
      <c r="R1512" t="s">
        <v>33</v>
      </c>
      <c r="T1512">
        <v>6</v>
      </c>
      <c r="U1512" t="s">
        <v>34</v>
      </c>
      <c r="V1512" t="s">
        <v>59</v>
      </c>
      <c r="W1512" s="1">
        <f>IF(M1512="Neu",DATE(2018,2,1),DATE(RIGHT(M1512,4),1,1))</f>
        <v>40909</v>
      </c>
      <c r="X1512" s="3">
        <f ca="1">TODAY()-W1512</f>
        <v>2328</v>
      </c>
      <c r="Y1512">
        <v>35900</v>
      </c>
      <c r="Z1512">
        <v>78300</v>
      </c>
      <c r="AA1512" s="4">
        <f ca="1">X1512/365</f>
        <v>6.3780821917808215</v>
      </c>
      <c r="AB1512">
        <v>8.8000000000000007</v>
      </c>
      <c r="AC1512">
        <f t="shared" si="23"/>
        <v>0</v>
      </c>
    </row>
    <row r="1513" spans="1:29" x14ac:dyDescent="0.25">
      <c r="A1513" t="s">
        <v>33</v>
      </c>
      <c r="B1513">
        <v>3500</v>
      </c>
      <c r="C1513" t="s">
        <v>25</v>
      </c>
      <c r="D1513" t="s">
        <v>209</v>
      </c>
      <c r="E1513">
        <v>236</v>
      </c>
      <c r="F1513" t="s">
        <v>39</v>
      </c>
      <c r="G1513" t="s">
        <v>40</v>
      </c>
      <c r="H1513" t="s">
        <v>29</v>
      </c>
      <c r="I1513" t="s">
        <v>24</v>
      </c>
      <c r="J1513" t="s">
        <v>30</v>
      </c>
      <c r="K1513">
        <v>2979</v>
      </c>
      <c r="L1513" t="s">
        <v>435</v>
      </c>
      <c r="M1513">
        <v>11.2012</v>
      </c>
      <c r="N1513">
        <v>2145</v>
      </c>
      <c r="P1513" t="s">
        <v>41</v>
      </c>
      <c r="Q1513">
        <v>5</v>
      </c>
      <c r="R1513" t="s">
        <v>33</v>
      </c>
      <c r="T1513">
        <v>6</v>
      </c>
      <c r="U1513" t="s">
        <v>34</v>
      </c>
      <c r="V1513" t="s">
        <v>35</v>
      </c>
      <c r="W1513" s="1">
        <f>IF(M1513="Neu",DATE(2018,2,1),DATE(RIGHT(M1513,4),1,1))</f>
        <v>40909</v>
      </c>
      <c r="X1513" s="3">
        <f ca="1">TODAY()-W1513</f>
        <v>2328</v>
      </c>
      <c r="Y1513">
        <v>38500</v>
      </c>
      <c r="Z1513">
        <v>42000</v>
      </c>
      <c r="AA1513" s="4">
        <f ca="1">X1513/365</f>
        <v>6.3780821917808215</v>
      </c>
      <c r="AB1513">
        <v>10.1</v>
      </c>
      <c r="AC1513">
        <f t="shared" si="23"/>
        <v>0</v>
      </c>
    </row>
    <row r="1514" spans="1:29" x14ac:dyDescent="0.25">
      <c r="A1514" t="s">
        <v>33</v>
      </c>
      <c r="B1514">
        <v>3500</v>
      </c>
      <c r="C1514" t="s">
        <v>25</v>
      </c>
      <c r="D1514" t="s">
        <v>209</v>
      </c>
      <c r="E1514">
        <v>236</v>
      </c>
      <c r="F1514" t="s">
        <v>39</v>
      </c>
      <c r="G1514" t="s">
        <v>40</v>
      </c>
      <c r="H1514" t="s">
        <v>29</v>
      </c>
      <c r="I1514" t="s">
        <v>24</v>
      </c>
      <c r="J1514" t="s">
        <v>30</v>
      </c>
      <c r="K1514">
        <v>2979</v>
      </c>
      <c r="L1514" t="s">
        <v>435</v>
      </c>
      <c r="M1514">
        <v>11.2012</v>
      </c>
      <c r="N1514">
        <v>2145</v>
      </c>
      <c r="P1514" t="s">
        <v>41</v>
      </c>
      <c r="Q1514">
        <v>5</v>
      </c>
      <c r="R1514" t="s">
        <v>33</v>
      </c>
      <c r="T1514">
        <v>6</v>
      </c>
      <c r="U1514" t="s">
        <v>34</v>
      </c>
      <c r="V1514" t="s">
        <v>35</v>
      </c>
      <c r="W1514" s="1">
        <f>IF(M1514="Neu",DATE(2018,2,1),DATE(RIGHT(M1514,4),1,1))</f>
        <v>40909</v>
      </c>
      <c r="X1514" s="3">
        <f ca="1">TODAY()-W1514</f>
        <v>2328</v>
      </c>
      <c r="Y1514">
        <v>38500</v>
      </c>
      <c r="Z1514">
        <v>42000</v>
      </c>
      <c r="AA1514" s="4">
        <f ca="1">X1514/365</f>
        <v>6.3780821917808215</v>
      </c>
      <c r="AB1514">
        <v>10.1</v>
      </c>
      <c r="AC1514">
        <f t="shared" si="23"/>
        <v>0</v>
      </c>
    </row>
    <row r="1515" spans="1:29" x14ac:dyDescent="0.25">
      <c r="A1515" t="s">
        <v>33</v>
      </c>
      <c r="B1515">
        <v>3500</v>
      </c>
      <c r="C1515" t="s">
        <v>25</v>
      </c>
      <c r="D1515" t="s">
        <v>26</v>
      </c>
      <c r="E1515">
        <v>236</v>
      </c>
      <c r="F1515" t="s">
        <v>39</v>
      </c>
      <c r="G1515" t="s">
        <v>40</v>
      </c>
      <c r="H1515" t="s">
        <v>29</v>
      </c>
      <c r="I1515" t="s">
        <v>24</v>
      </c>
      <c r="J1515" t="s">
        <v>30</v>
      </c>
      <c r="K1515">
        <v>2979</v>
      </c>
      <c r="L1515" t="s">
        <v>38</v>
      </c>
      <c r="M1515">
        <v>7.2012999999999998</v>
      </c>
      <c r="N1515">
        <v>2145</v>
      </c>
      <c r="P1515" t="s">
        <v>41</v>
      </c>
      <c r="Q1515">
        <v>5</v>
      </c>
      <c r="R1515" t="s">
        <v>33</v>
      </c>
      <c r="T1515">
        <v>6</v>
      </c>
      <c r="U1515" t="s">
        <v>34</v>
      </c>
      <c r="V1515" t="s">
        <v>35</v>
      </c>
      <c r="W1515" s="1">
        <f>IF(M1515="Neu",DATE(2018,2,1),DATE(RIGHT(M1515,4),1,1))</f>
        <v>41275</v>
      </c>
      <c r="X1515" s="3">
        <f ca="1">TODAY()-W1515</f>
        <v>1962</v>
      </c>
      <c r="Y1515">
        <v>30999</v>
      </c>
      <c r="Z1515">
        <v>94880</v>
      </c>
      <c r="AA1515" s="4">
        <f ca="1">X1515/365</f>
        <v>5.375342465753425</v>
      </c>
      <c r="AB1515">
        <v>10.1</v>
      </c>
      <c r="AC1515">
        <f t="shared" si="23"/>
        <v>0</v>
      </c>
    </row>
    <row r="1516" spans="1:29" x14ac:dyDescent="0.25">
      <c r="A1516" t="s">
        <v>24</v>
      </c>
      <c r="B1516">
        <v>3500</v>
      </c>
      <c r="C1516" t="s">
        <v>25</v>
      </c>
      <c r="D1516" t="s">
        <v>42</v>
      </c>
      <c r="E1516">
        <v>236</v>
      </c>
      <c r="F1516" t="s">
        <v>39</v>
      </c>
      <c r="G1516" t="s">
        <v>40</v>
      </c>
      <c r="H1516" t="s">
        <v>29</v>
      </c>
      <c r="I1516" t="s">
        <v>24</v>
      </c>
      <c r="J1516" t="s">
        <v>30</v>
      </c>
      <c r="K1516">
        <v>2979</v>
      </c>
      <c r="L1516" t="s">
        <v>38</v>
      </c>
      <c r="M1516">
        <v>7.2012999999999998</v>
      </c>
      <c r="N1516">
        <v>2145</v>
      </c>
      <c r="O1516" s="1">
        <v>42971</v>
      </c>
      <c r="P1516" t="s">
        <v>41</v>
      </c>
      <c r="Q1516">
        <v>5</v>
      </c>
      <c r="R1516" t="s">
        <v>33</v>
      </c>
      <c r="T1516">
        <v>6</v>
      </c>
      <c r="U1516" t="s">
        <v>34</v>
      </c>
      <c r="V1516" t="s">
        <v>35</v>
      </c>
      <c r="W1516" s="1">
        <f>IF(M1516="Neu",DATE(2018,2,1),DATE(RIGHT(M1516,4),1,1))</f>
        <v>41275</v>
      </c>
      <c r="X1516" s="3">
        <f ca="1">TODAY()-W1516</f>
        <v>1962</v>
      </c>
      <c r="Y1516">
        <v>25900</v>
      </c>
      <c r="Z1516">
        <v>142000</v>
      </c>
      <c r="AA1516" s="4">
        <f ca="1">X1516/365</f>
        <v>5.375342465753425</v>
      </c>
      <c r="AB1516">
        <v>10.1</v>
      </c>
      <c r="AC1516">
        <f t="shared" si="23"/>
        <v>0</v>
      </c>
    </row>
    <row r="1517" spans="1:29" x14ac:dyDescent="0.25">
      <c r="A1517" t="s">
        <v>33</v>
      </c>
      <c r="B1517">
        <v>2000</v>
      </c>
      <c r="C1517" t="s">
        <v>25</v>
      </c>
      <c r="D1517" t="s">
        <v>42</v>
      </c>
      <c r="E1517">
        <v>204</v>
      </c>
      <c r="F1517" t="s">
        <v>39</v>
      </c>
      <c r="G1517" t="s">
        <v>40</v>
      </c>
      <c r="H1517" t="s">
        <v>29</v>
      </c>
      <c r="I1517" t="s">
        <v>33</v>
      </c>
      <c r="J1517" t="s">
        <v>30</v>
      </c>
      <c r="K1517">
        <v>2979</v>
      </c>
      <c r="M1517">
        <v>1.2013</v>
      </c>
      <c r="N1517">
        <v>1880</v>
      </c>
      <c r="P1517" t="s">
        <v>41</v>
      </c>
      <c r="Q1517">
        <v>5</v>
      </c>
      <c r="R1517" t="s">
        <v>33</v>
      </c>
      <c r="T1517">
        <v>6</v>
      </c>
      <c r="U1517" t="s">
        <v>34</v>
      </c>
      <c r="V1517" t="s">
        <v>59</v>
      </c>
      <c r="W1517" s="1">
        <f>IF(M1517="Neu",DATE(2018,2,1),DATE(RIGHT(M1517,4),1,1))</f>
        <v>41275</v>
      </c>
      <c r="X1517" s="3">
        <f ca="1">TODAY()-W1517</f>
        <v>1962</v>
      </c>
      <c r="Y1517">
        <v>26500</v>
      </c>
      <c r="Z1517">
        <v>92000</v>
      </c>
      <c r="AA1517" s="4">
        <f ca="1">X1517/365</f>
        <v>5.375342465753425</v>
      </c>
      <c r="AB1517">
        <v>8.8000000000000007</v>
      </c>
      <c r="AC1517">
        <f t="shared" si="23"/>
        <v>0</v>
      </c>
    </row>
    <row r="1518" spans="1:29" x14ac:dyDescent="0.25">
      <c r="A1518" t="s">
        <v>24</v>
      </c>
      <c r="B1518">
        <v>2000</v>
      </c>
      <c r="C1518" t="s">
        <v>25</v>
      </c>
      <c r="D1518" t="s">
        <v>56</v>
      </c>
      <c r="E1518">
        <v>204</v>
      </c>
      <c r="F1518" t="s">
        <v>39</v>
      </c>
      <c r="G1518" t="s">
        <v>40</v>
      </c>
      <c r="H1518" t="s">
        <v>29</v>
      </c>
      <c r="I1518" t="s">
        <v>33</v>
      </c>
      <c r="J1518" t="s">
        <v>30</v>
      </c>
      <c r="K1518">
        <v>2979</v>
      </c>
      <c r="L1518" t="s">
        <v>58</v>
      </c>
      <c r="M1518">
        <v>12.2013</v>
      </c>
      <c r="N1518">
        <v>1880</v>
      </c>
      <c r="O1518" s="1">
        <v>42993</v>
      </c>
      <c r="P1518" t="s">
        <v>41</v>
      </c>
      <c r="Q1518">
        <v>5</v>
      </c>
      <c r="R1518" t="s">
        <v>33</v>
      </c>
      <c r="T1518">
        <v>6</v>
      </c>
      <c r="U1518" t="s">
        <v>34</v>
      </c>
      <c r="V1518" t="s">
        <v>59</v>
      </c>
      <c r="W1518" s="1">
        <f>IF(M1518="Neu",DATE(2018,2,1),DATE(RIGHT(M1518,4),1,1))</f>
        <v>41275</v>
      </c>
      <c r="X1518" s="3">
        <f ca="1">TODAY()-W1518</f>
        <v>1962</v>
      </c>
      <c r="Y1518">
        <v>34900</v>
      </c>
      <c r="Z1518">
        <v>39400</v>
      </c>
      <c r="AA1518" s="4">
        <f ca="1">X1518/365</f>
        <v>5.375342465753425</v>
      </c>
      <c r="AB1518">
        <v>8.8000000000000007</v>
      </c>
      <c r="AC1518">
        <f t="shared" si="23"/>
        <v>0</v>
      </c>
    </row>
    <row r="1519" spans="1:29" x14ac:dyDescent="0.25">
      <c r="A1519" t="s">
        <v>24</v>
      </c>
      <c r="B1519">
        <v>2000</v>
      </c>
      <c r="C1519" t="s">
        <v>25</v>
      </c>
      <c r="D1519" t="s">
        <v>61</v>
      </c>
      <c r="E1519">
        <v>204</v>
      </c>
      <c r="F1519" t="s">
        <v>39</v>
      </c>
      <c r="G1519" t="s">
        <v>40</v>
      </c>
      <c r="H1519" t="s">
        <v>29</v>
      </c>
      <c r="I1519" t="s">
        <v>33</v>
      </c>
      <c r="J1519" t="s">
        <v>30</v>
      </c>
      <c r="K1519">
        <v>2979</v>
      </c>
      <c r="L1519" t="s">
        <v>48</v>
      </c>
      <c r="M1519">
        <v>11.2013</v>
      </c>
      <c r="N1519">
        <v>1880</v>
      </c>
      <c r="O1519" s="1">
        <v>41603</v>
      </c>
      <c r="P1519" t="s">
        <v>41</v>
      </c>
      <c r="Q1519">
        <v>5</v>
      </c>
      <c r="R1519" t="s">
        <v>33</v>
      </c>
      <c r="T1519">
        <v>6</v>
      </c>
      <c r="U1519" t="s">
        <v>34</v>
      </c>
      <c r="V1519" t="s">
        <v>59</v>
      </c>
      <c r="W1519" s="1">
        <f>IF(M1519="Neu",DATE(2018,2,1),DATE(RIGHT(M1519,4),1,1))</f>
        <v>41275</v>
      </c>
      <c r="X1519" s="3">
        <f ca="1">TODAY()-W1519</f>
        <v>1962</v>
      </c>
      <c r="Y1519">
        <v>39900</v>
      </c>
      <c r="Z1519">
        <v>64000</v>
      </c>
      <c r="AA1519" s="4">
        <f ca="1">X1519/365</f>
        <v>5.375342465753425</v>
      </c>
      <c r="AB1519">
        <v>8.8000000000000007</v>
      </c>
      <c r="AC1519">
        <f t="shared" si="23"/>
        <v>0</v>
      </c>
    </row>
    <row r="1520" spans="1:29" x14ac:dyDescent="0.25">
      <c r="A1520" t="s">
        <v>24</v>
      </c>
      <c r="B1520">
        <v>2000</v>
      </c>
      <c r="C1520" t="s">
        <v>25</v>
      </c>
      <c r="D1520" t="s">
        <v>42</v>
      </c>
      <c r="E1520">
        <v>204</v>
      </c>
      <c r="F1520" t="s">
        <v>39</v>
      </c>
      <c r="G1520" t="s">
        <v>40</v>
      </c>
      <c r="H1520" t="s">
        <v>29</v>
      </c>
      <c r="I1520" t="s">
        <v>33</v>
      </c>
      <c r="J1520" t="s">
        <v>30</v>
      </c>
      <c r="K1520">
        <v>2979</v>
      </c>
      <c r="L1520" t="s">
        <v>38</v>
      </c>
      <c r="M1520">
        <v>8.2012999999999998</v>
      </c>
      <c r="N1520">
        <v>1880</v>
      </c>
      <c r="O1520" s="1">
        <v>42669</v>
      </c>
      <c r="P1520" t="s">
        <v>41</v>
      </c>
      <c r="Q1520">
        <v>5</v>
      </c>
      <c r="R1520" t="s">
        <v>33</v>
      </c>
      <c r="T1520">
        <v>6</v>
      </c>
      <c r="U1520" t="s">
        <v>34</v>
      </c>
      <c r="V1520" t="s">
        <v>59</v>
      </c>
      <c r="W1520" s="1">
        <f>IF(M1520="Neu",DATE(2018,2,1),DATE(RIGHT(M1520,4),1,1))</f>
        <v>41275</v>
      </c>
      <c r="X1520" s="3">
        <f ca="1">TODAY()-W1520</f>
        <v>1962</v>
      </c>
      <c r="Y1520">
        <v>26000</v>
      </c>
      <c r="Z1520">
        <v>119000</v>
      </c>
      <c r="AA1520" s="4">
        <f ca="1">X1520/365</f>
        <v>5.375342465753425</v>
      </c>
      <c r="AB1520">
        <v>8.8000000000000007</v>
      </c>
      <c r="AC1520">
        <f t="shared" si="23"/>
        <v>0</v>
      </c>
    </row>
    <row r="1521" spans="1:29" x14ac:dyDescent="0.25">
      <c r="A1521" t="s">
        <v>33</v>
      </c>
      <c r="B1521">
        <v>3500</v>
      </c>
      <c r="C1521" t="s">
        <v>25</v>
      </c>
      <c r="D1521" t="s">
        <v>36</v>
      </c>
      <c r="E1521">
        <v>236</v>
      </c>
      <c r="F1521" t="s">
        <v>39</v>
      </c>
      <c r="G1521" t="s">
        <v>40</v>
      </c>
      <c r="H1521" t="s">
        <v>29</v>
      </c>
      <c r="I1521" t="s">
        <v>24</v>
      </c>
      <c r="J1521" t="s">
        <v>30</v>
      </c>
      <c r="K1521">
        <v>2979</v>
      </c>
      <c r="M1521">
        <v>7.2012999999999998</v>
      </c>
      <c r="N1521">
        <v>2145</v>
      </c>
      <c r="O1521" s="1">
        <v>41456</v>
      </c>
      <c r="P1521" t="s">
        <v>41</v>
      </c>
      <c r="Q1521">
        <v>5</v>
      </c>
      <c r="R1521" t="s">
        <v>33</v>
      </c>
      <c r="T1521">
        <v>6</v>
      </c>
      <c r="U1521" t="s">
        <v>34</v>
      </c>
      <c r="V1521" t="s">
        <v>35</v>
      </c>
      <c r="W1521" s="1">
        <f>IF(M1521="Neu",DATE(2018,2,1),DATE(RIGHT(M1521,4),1,1))</f>
        <v>41275</v>
      </c>
      <c r="X1521" s="3">
        <f ca="1">TODAY()-W1521</f>
        <v>1962</v>
      </c>
      <c r="Y1521">
        <v>48000</v>
      </c>
      <c r="Z1521">
        <v>38000</v>
      </c>
      <c r="AA1521" s="4">
        <f ca="1">X1521/365</f>
        <v>5.375342465753425</v>
      </c>
      <c r="AB1521">
        <v>10.1</v>
      </c>
      <c r="AC1521">
        <f t="shared" si="23"/>
        <v>0</v>
      </c>
    </row>
    <row r="1522" spans="1:29" x14ac:dyDescent="0.25">
      <c r="A1522" t="s">
        <v>33</v>
      </c>
      <c r="B1522">
        <v>3500</v>
      </c>
      <c r="C1522" t="s">
        <v>25</v>
      </c>
      <c r="D1522" t="s">
        <v>46</v>
      </c>
      <c r="E1522">
        <v>236</v>
      </c>
      <c r="F1522" t="s">
        <v>39</v>
      </c>
      <c r="G1522" t="s">
        <v>40</v>
      </c>
      <c r="H1522" t="s">
        <v>29</v>
      </c>
      <c r="I1522" t="s">
        <v>33</v>
      </c>
      <c r="J1522" t="s">
        <v>30</v>
      </c>
      <c r="K1522">
        <v>2979</v>
      </c>
      <c r="L1522" t="s">
        <v>103</v>
      </c>
      <c r="M1522">
        <v>7.2012999999999998</v>
      </c>
      <c r="N1522">
        <v>2145</v>
      </c>
      <c r="P1522" t="s">
        <v>41</v>
      </c>
      <c r="Q1522">
        <v>5</v>
      </c>
      <c r="R1522" t="s">
        <v>33</v>
      </c>
      <c r="T1522">
        <v>6</v>
      </c>
      <c r="U1522" t="s">
        <v>34</v>
      </c>
      <c r="V1522" t="s">
        <v>60</v>
      </c>
      <c r="W1522" s="1">
        <f>IF(M1522="Neu",DATE(2018,2,1),DATE(RIGHT(M1522,4),1,1))</f>
        <v>41275</v>
      </c>
      <c r="X1522" s="3">
        <f ca="1">TODAY()-W1522</f>
        <v>1962</v>
      </c>
      <c r="Y1522">
        <v>34900</v>
      </c>
      <c r="Z1522">
        <v>90000</v>
      </c>
      <c r="AA1522" s="4">
        <f ca="1">X1522/365</f>
        <v>5.375342465753425</v>
      </c>
      <c r="AB1522">
        <v>10.1</v>
      </c>
      <c r="AC1522">
        <f t="shared" si="23"/>
        <v>0</v>
      </c>
    </row>
    <row r="1523" spans="1:29" x14ac:dyDescent="0.25">
      <c r="A1523" t="s">
        <v>24</v>
      </c>
      <c r="B1523">
        <v>3500</v>
      </c>
      <c r="C1523" t="s">
        <v>25</v>
      </c>
      <c r="D1523" t="s">
        <v>42</v>
      </c>
      <c r="E1523">
        <v>236</v>
      </c>
      <c r="F1523" t="s">
        <v>39</v>
      </c>
      <c r="G1523" t="s">
        <v>40</v>
      </c>
      <c r="H1523" t="s">
        <v>29</v>
      </c>
      <c r="I1523" t="s">
        <v>24</v>
      </c>
      <c r="J1523" t="s">
        <v>30</v>
      </c>
      <c r="K1523">
        <v>2979</v>
      </c>
      <c r="L1523" t="s">
        <v>38</v>
      </c>
      <c r="M1523">
        <v>7.2012999999999998</v>
      </c>
      <c r="N1523">
        <v>2145</v>
      </c>
      <c r="O1523" s="1">
        <v>42971</v>
      </c>
      <c r="P1523" t="s">
        <v>41</v>
      </c>
      <c r="Q1523">
        <v>5</v>
      </c>
      <c r="R1523" t="s">
        <v>33</v>
      </c>
      <c r="T1523">
        <v>6</v>
      </c>
      <c r="U1523" t="s">
        <v>34</v>
      </c>
      <c r="V1523" t="s">
        <v>35</v>
      </c>
      <c r="W1523" s="1">
        <f>IF(M1523="Neu",DATE(2018,2,1),DATE(RIGHT(M1523,4),1,1))</f>
        <v>41275</v>
      </c>
      <c r="X1523" s="3">
        <f ca="1">TODAY()-W1523</f>
        <v>1962</v>
      </c>
      <c r="Y1523">
        <v>27900</v>
      </c>
      <c r="Z1523">
        <v>141000</v>
      </c>
      <c r="AA1523" s="4">
        <f ca="1">X1523/365</f>
        <v>5.375342465753425</v>
      </c>
      <c r="AB1523">
        <v>10.1</v>
      </c>
      <c r="AC1523">
        <f t="shared" si="23"/>
        <v>0</v>
      </c>
    </row>
    <row r="1524" spans="1:29" x14ac:dyDescent="0.25">
      <c r="A1524" t="s">
        <v>33</v>
      </c>
      <c r="B1524">
        <v>3500</v>
      </c>
      <c r="C1524" t="s">
        <v>25</v>
      </c>
      <c r="D1524" t="s">
        <v>36</v>
      </c>
      <c r="E1524">
        <v>236</v>
      </c>
      <c r="F1524" t="s">
        <v>39</v>
      </c>
      <c r="G1524" t="s">
        <v>40</v>
      </c>
      <c r="H1524" t="s">
        <v>29</v>
      </c>
      <c r="I1524" t="s">
        <v>24</v>
      </c>
      <c r="J1524" t="s">
        <v>30</v>
      </c>
      <c r="K1524">
        <v>2979</v>
      </c>
      <c r="M1524">
        <v>7.2012999999999998</v>
      </c>
      <c r="N1524">
        <v>2145</v>
      </c>
      <c r="O1524" s="1">
        <v>41456</v>
      </c>
      <c r="P1524" t="s">
        <v>41</v>
      </c>
      <c r="Q1524">
        <v>5</v>
      </c>
      <c r="R1524" t="s">
        <v>33</v>
      </c>
      <c r="T1524">
        <v>6</v>
      </c>
      <c r="U1524" t="s">
        <v>34</v>
      </c>
      <c r="V1524" t="s">
        <v>35</v>
      </c>
      <c r="W1524" s="1">
        <f>IF(M1524="Neu",DATE(2018,2,1),DATE(RIGHT(M1524,4),1,1))</f>
        <v>41275</v>
      </c>
      <c r="X1524" s="3">
        <f ca="1">TODAY()-W1524</f>
        <v>1962</v>
      </c>
      <c r="Y1524">
        <v>48000</v>
      </c>
      <c r="Z1524">
        <v>38000</v>
      </c>
      <c r="AA1524" s="4">
        <f ca="1">X1524/365</f>
        <v>5.375342465753425</v>
      </c>
      <c r="AB1524">
        <v>10.1</v>
      </c>
      <c r="AC1524">
        <f t="shared" si="23"/>
        <v>0</v>
      </c>
    </row>
    <row r="1525" spans="1:29" x14ac:dyDescent="0.25">
      <c r="A1525" t="s">
        <v>33</v>
      </c>
      <c r="B1525">
        <v>3500</v>
      </c>
      <c r="C1525" t="s">
        <v>25</v>
      </c>
      <c r="D1525" t="s">
        <v>26</v>
      </c>
      <c r="E1525">
        <v>236</v>
      </c>
      <c r="F1525" t="s">
        <v>39</v>
      </c>
      <c r="G1525" t="s">
        <v>40</v>
      </c>
      <c r="H1525" t="s">
        <v>29</v>
      </c>
      <c r="I1525" t="s">
        <v>24</v>
      </c>
      <c r="J1525" t="s">
        <v>30</v>
      </c>
      <c r="K1525">
        <v>2979</v>
      </c>
      <c r="L1525" t="s">
        <v>38</v>
      </c>
      <c r="M1525">
        <v>7.2012999999999998</v>
      </c>
      <c r="N1525">
        <v>2145</v>
      </c>
      <c r="P1525" t="s">
        <v>41</v>
      </c>
      <c r="Q1525">
        <v>5</v>
      </c>
      <c r="R1525" t="s">
        <v>33</v>
      </c>
      <c r="T1525">
        <v>6</v>
      </c>
      <c r="U1525" t="s">
        <v>34</v>
      </c>
      <c r="V1525" t="s">
        <v>35</v>
      </c>
      <c r="W1525" s="1">
        <f>IF(M1525="Neu",DATE(2018,2,1),DATE(RIGHT(M1525,4),1,1))</f>
        <v>41275</v>
      </c>
      <c r="X1525" s="3">
        <f ca="1">TODAY()-W1525</f>
        <v>1962</v>
      </c>
      <c r="Y1525">
        <v>30999</v>
      </c>
      <c r="Z1525">
        <v>94880</v>
      </c>
      <c r="AA1525" s="4">
        <f ca="1">X1525/365</f>
        <v>5.375342465753425</v>
      </c>
      <c r="AB1525">
        <v>10.1</v>
      </c>
      <c r="AC1525">
        <f t="shared" si="23"/>
        <v>0</v>
      </c>
    </row>
    <row r="1526" spans="1:29" x14ac:dyDescent="0.25">
      <c r="A1526" t="s">
        <v>33</v>
      </c>
      <c r="B1526">
        <v>3500</v>
      </c>
      <c r="C1526" t="s">
        <v>25</v>
      </c>
      <c r="D1526" t="s">
        <v>46</v>
      </c>
      <c r="E1526">
        <v>236</v>
      </c>
      <c r="F1526" t="s">
        <v>39</v>
      </c>
      <c r="G1526" t="s">
        <v>40</v>
      </c>
      <c r="H1526" t="s">
        <v>29</v>
      </c>
      <c r="I1526" t="s">
        <v>33</v>
      </c>
      <c r="J1526" t="s">
        <v>30</v>
      </c>
      <c r="K1526">
        <v>2979</v>
      </c>
      <c r="L1526" t="s">
        <v>103</v>
      </c>
      <c r="M1526">
        <v>7.2012999999999998</v>
      </c>
      <c r="N1526">
        <v>2145</v>
      </c>
      <c r="P1526" t="s">
        <v>41</v>
      </c>
      <c r="Q1526">
        <v>5</v>
      </c>
      <c r="R1526" t="s">
        <v>33</v>
      </c>
      <c r="T1526">
        <v>6</v>
      </c>
      <c r="U1526" t="s">
        <v>34</v>
      </c>
      <c r="V1526" t="s">
        <v>60</v>
      </c>
      <c r="W1526" s="1">
        <f>IF(M1526="Neu",DATE(2018,2,1),DATE(RIGHT(M1526,4),1,1))</f>
        <v>41275</v>
      </c>
      <c r="X1526" s="3">
        <f ca="1">TODAY()-W1526</f>
        <v>1962</v>
      </c>
      <c r="Y1526">
        <v>34900</v>
      </c>
      <c r="Z1526">
        <v>90000</v>
      </c>
      <c r="AA1526" s="4">
        <f ca="1">X1526/365</f>
        <v>5.375342465753425</v>
      </c>
      <c r="AB1526">
        <v>10.1</v>
      </c>
      <c r="AC1526">
        <f t="shared" si="23"/>
        <v>0</v>
      </c>
    </row>
    <row r="1527" spans="1:29" x14ac:dyDescent="0.25">
      <c r="A1527" t="s">
        <v>33</v>
      </c>
      <c r="B1527">
        <v>2000</v>
      </c>
      <c r="C1527" t="s">
        <v>25</v>
      </c>
      <c r="D1527" t="s">
        <v>72</v>
      </c>
      <c r="E1527">
        <v>193</v>
      </c>
      <c r="F1527" t="s">
        <v>39</v>
      </c>
      <c r="G1527" t="s">
        <v>28</v>
      </c>
      <c r="H1527" t="s">
        <v>29</v>
      </c>
      <c r="I1527" t="s">
        <v>33</v>
      </c>
      <c r="J1527" t="s">
        <v>30</v>
      </c>
      <c r="K1527">
        <v>2979</v>
      </c>
      <c r="L1527" t="s">
        <v>148</v>
      </c>
      <c r="M1527">
        <v>8.2013999999999996</v>
      </c>
      <c r="N1527">
        <v>1890</v>
      </c>
      <c r="P1527" t="s">
        <v>41</v>
      </c>
      <c r="Q1527">
        <v>5</v>
      </c>
      <c r="R1527" t="s">
        <v>33</v>
      </c>
      <c r="T1527">
        <v>6</v>
      </c>
      <c r="U1527" t="s">
        <v>34</v>
      </c>
      <c r="V1527" t="s">
        <v>59</v>
      </c>
      <c r="W1527" s="1">
        <f>IF(M1527="Neu",DATE(2018,2,1),DATE(RIGHT(M1527,4),1,1))</f>
        <v>41640</v>
      </c>
      <c r="X1527" s="3">
        <f ca="1">TODAY()-W1527</f>
        <v>1597</v>
      </c>
      <c r="Y1527">
        <v>36990</v>
      </c>
      <c r="Z1527">
        <v>45300</v>
      </c>
      <c r="AA1527" s="4">
        <f ca="1">X1527/365</f>
        <v>4.375342465753425</v>
      </c>
      <c r="AB1527">
        <v>8.3000000000000007</v>
      </c>
      <c r="AC1527">
        <f t="shared" si="23"/>
        <v>0</v>
      </c>
    </row>
    <row r="1528" spans="1:29" x14ac:dyDescent="0.25">
      <c r="A1528" t="s">
        <v>33</v>
      </c>
      <c r="B1528">
        <v>2000</v>
      </c>
      <c r="C1528" t="s">
        <v>25</v>
      </c>
      <c r="D1528" t="s">
        <v>42</v>
      </c>
      <c r="E1528">
        <v>204</v>
      </c>
      <c r="F1528" t="s">
        <v>39</v>
      </c>
      <c r="G1528" t="s">
        <v>40</v>
      </c>
      <c r="H1528" t="s">
        <v>29</v>
      </c>
      <c r="I1528" t="s">
        <v>24</v>
      </c>
      <c r="J1528" t="s">
        <v>30</v>
      </c>
      <c r="K1528">
        <v>2979</v>
      </c>
      <c r="L1528" t="s">
        <v>38</v>
      </c>
      <c r="M1528">
        <v>4.2013999999999996</v>
      </c>
      <c r="N1528">
        <v>1880</v>
      </c>
      <c r="P1528" t="s">
        <v>41</v>
      </c>
      <c r="Q1528">
        <v>5</v>
      </c>
      <c r="R1528" t="s">
        <v>33</v>
      </c>
      <c r="T1528">
        <v>6</v>
      </c>
      <c r="U1528" t="s">
        <v>34</v>
      </c>
      <c r="V1528" t="s">
        <v>59</v>
      </c>
      <c r="W1528" s="1">
        <f>IF(M1528="Neu",DATE(2018,2,1),DATE(RIGHT(M1528,4),1,1))</f>
        <v>41640</v>
      </c>
      <c r="X1528" s="3">
        <f ca="1">TODAY()-W1528</f>
        <v>1597</v>
      </c>
      <c r="Y1528">
        <v>39900</v>
      </c>
      <c r="Z1528">
        <v>51900</v>
      </c>
      <c r="AA1528" s="4">
        <f ca="1">X1528/365</f>
        <v>4.375342465753425</v>
      </c>
      <c r="AB1528">
        <v>8.8000000000000007</v>
      </c>
      <c r="AC1528">
        <f t="shared" si="23"/>
        <v>0</v>
      </c>
    </row>
    <row r="1529" spans="1:29" x14ac:dyDescent="0.25">
      <c r="A1529" t="s">
        <v>33</v>
      </c>
      <c r="B1529">
        <v>2000</v>
      </c>
      <c r="C1529" t="s">
        <v>25</v>
      </c>
      <c r="D1529" t="s">
        <v>56</v>
      </c>
      <c r="E1529">
        <v>204</v>
      </c>
      <c r="F1529" t="s">
        <v>39</v>
      </c>
      <c r="G1529" t="s">
        <v>40</v>
      </c>
      <c r="H1529" t="s">
        <v>29</v>
      </c>
      <c r="I1529" t="s">
        <v>33</v>
      </c>
      <c r="J1529" t="s">
        <v>30</v>
      </c>
      <c r="K1529">
        <v>2979</v>
      </c>
      <c r="L1529" t="s">
        <v>38</v>
      </c>
      <c r="M1529">
        <v>1.2014</v>
      </c>
      <c r="N1529">
        <v>1880</v>
      </c>
      <c r="P1529" t="s">
        <v>41</v>
      </c>
      <c r="Q1529">
        <v>5</v>
      </c>
      <c r="R1529" t="s">
        <v>33</v>
      </c>
      <c r="T1529">
        <v>6</v>
      </c>
      <c r="U1529" t="s">
        <v>34</v>
      </c>
      <c r="V1529" t="s">
        <v>59</v>
      </c>
      <c r="W1529" s="1">
        <f>IF(M1529="Neu",DATE(2018,2,1),DATE(RIGHT(M1529,4),1,1))</f>
        <v>41640</v>
      </c>
      <c r="X1529" s="3">
        <f ca="1">TODAY()-W1529</f>
        <v>1597</v>
      </c>
      <c r="Y1529">
        <v>42900</v>
      </c>
      <c r="Z1529">
        <v>21000</v>
      </c>
      <c r="AA1529" s="4">
        <f ca="1">X1529/365</f>
        <v>4.375342465753425</v>
      </c>
      <c r="AB1529">
        <v>8.8000000000000007</v>
      </c>
      <c r="AC1529">
        <f t="shared" si="23"/>
        <v>0</v>
      </c>
    </row>
    <row r="1530" spans="1:29" x14ac:dyDescent="0.25">
      <c r="A1530" t="s">
        <v>24</v>
      </c>
      <c r="B1530">
        <v>2000</v>
      </c>
      <c r="C1530" t="s">
        <v>25</v>
      </c>
      <c r="D1530" t="s">
        <v>36</v>
      </c>
      <c r="E1530">
        <v>193</v>
      </c>
      <c r="F1530" t="s">
        <v>39</v>
      </c>
      <c r="G1530" t="s">
        <v>28</v>
      </c>
      <c r="H1530" t="s">
        <v>29</v>
      </c>
      <c r="I1530" t="s">
        <v>24</v>
      </c>
      <c r="J1530" t="s">
        <v>30</v>
      </c>
      <c r="K1530">
        <v>2979</v>
      </c>
      <c r="L1530" t="s">
        <v>103</v>
      </c>
      <c r="M1530">
        <v>11.2014</v>
      </c>
      <c r="N1530">
        <v>1890</v>
      </c>
      <c r="O1530" s="1">
        <v>41944</v>
      </c>
      <c r="P1530" t="s">
        <v>41</v>
      </c>
      <c r="Q1530">
        <v>5</v>
      </c>
      <c r="R1530" t="s">
        <v>33</v>
      </c>
      <c r="T1530">
        <v>6</v>
      </c>
      <c r="U1530" t="s">
        <v>34</v>
      </c>
      <c r="V1530" t="s">
        <v>59</v>
      </c>
      <c r="W1530" s="1">
        <f>IF(M1530="Neu",DATE(2018,2,1),DATE(RIGHT(M1530,4),1,1))</f>
        <v>41640</v>
      </c>
      <c r="X1530" s="3">
        <f ca="1">TODAY()-W1530</f>
        <v>1597</v>
      </c>
      <c r="Y1530">
        <v>46560</v>
      </c>
      <c r="Z1530">
        <v>39000</v>
      </c>
      <c r="AA1530" s="4">
        <f ca="1">X1530/365</f>
        <v>4.375342465753425</v>
      </c>
      <c r="AB1530">
        <v>8.3000000000000007</v>
      </c>
      <c r="AC1530">
        <f t="shared" si="23"/>
        <v>0</v>
      </c>
    </row>
    <row r="1531" spans="1:29" x14ac:dyDescent="0.25">
      <c r="A1531" t="s">
        <v>24</v>
      </c>
      <c r="B1531">
        <v>2000</v>
      </c>
      <c r="C1531" t="s">
        <v>25</v>
      </c>
      <c r="D1531" t="s">
        <v>26</v>
      </c>
      <c r="E1531">
        <v>193</v>
      </c>
      <c r="F1531" t="s">
        <v>39</v>
      </c>
      <c r="G1531" t="s">
        <v>28</v>
      </c>
      <c r="H1531" t="s">
        <v>29</v>
      </c>
      <c r="I1531" t="s">
        <v>24</v>
      </c>
      <c r="J1531" t="s">
        <v>30</v>
      </c>
      <c r="K1531">
        <v>2979</v>
      </c>
      <c r="L1531" t="s">
        <v>26</v>
      </c>
      <c r="M1531">
        <v>12.2014</v>
      </c>
      <c r="N1531">
        <v>1890</v>
      </c>
      <c r="P1531" t="s">
        <v>41</v>
      </c>
      <c r="Q1531">
        <v>5</v>
      </c>
      <c r="R1531" t="s">
        <v>33</v>
      </c>
      <c r="T1531">
        <v>6</v>
      </c>
      <c r="U1531" t="s">
        <v>34</v>
      </c>
      <c r="V1531" t="s">
        <v>59</v>
      </c>
      <c r="W1531" s="1">
        <f>IF(M1531="Neu",DATE(2018,2,1),DATE(RIGHT(M1531,4),1,1))</f>
        <v>41640</v>
      </c>
      <c r="X1531" s="3">
        <f ca="1">TODAY()-W1531</f>
        <v>1597</v>
      </c>
      <c r="Y1531">
        <v>48900</v>
      </c>
      <c r="Z1531">
        <v>27000</v>
      </c>
      <c r="AA1531" s="4">
        <f ca="1">X1531/365</f>
        <v>4.375342465753425</v>
      </c>
      <c r="AB1531">
        <v>8.3000000000000007</v>
      </c>
      <c r="AC1531">
        <f t="shared" si="23"/>
        <v>0</v>
      </c>
    </row>
    <row r="1532" spans="1:29" x14ac:dyDescent="0.25">
      <c r="A1532" t="s">
        <v>24</v>
      </c>
      <c r="B1532">
        <v>2000</v>
      </c>
      <c r="C1532" t="s">
        <v>25</v>
      </c>
      <c r="D1532" t="s">
        <v>69</v>
      </c>
      <c r="E1532">
        <v>193</v>
      </c>
      <c r="F1532" t="s">
        <v>39</v>
      </c>
      <c r="G1532" t="s">
        <v>28</v>
      </c>
      <c r="H1532" t="s">
        <v>29</v>
      </c>
      <c r="I1532" t="s">
        <v>24</v>
      </c>
      <c r="J1532" t="s">
        <v>30</v>
      </c>
      <c r="K1532">
        <v>2979</v>
      </c>
      <c r="L1532" t="s">
        <v>134</v>
      </c>
      <c r="M1532">
        <v>11.2014</v>
      </c>
      <c r="N1532">
        <v>1890</v>
      </c>
      <c r="P1532" t="s">
        <v>41</v>
      </c>
      <c r="Q1532">
        <v>5</v>
      </c>
      <c r="R1532" t="s">
        <v>33</v>
      </c>
      <c r="T1532">
        <v>6</v>
      </c>
      <c r="U1532" t="s">
        <v>34</v>
      </c>
      <c r="V1532" t="s">
        <v>45</v>
      </c>
      <c r="W1532" s="1">
        <f>IF(M1532="Neu",DATE(2018,2,1),DATE(RIGHT(M1532,4),1,1))</f>
        <v>41640</v>
      </c>
      <c r="X1532" s="3">
        <f ca="1">TODAY()-W1532</f>
        <v>1597</v>
      </c>
      <c r="Y1532">
        <v>55800</v>
      </c>
      <c r="Z1532">
        <v>35000</v>
      </c>
      <c r="AA1532" s="4">
        <f ca="1">X1532/365</f>
        <v>4.375342465753425</v>
      </c>
      <c r="AB1532">
        <v>8.3000000000000007</v>
      </c>
      <c r="AC1532">
        <f t="shared" si="23"/>
        <v>0</v>
      </c>
    </row>
    <row r="1533" spans="1:29" x14ac:dyDescent="0.25">
      <c r="A1533" t="s">
        <v>33</v>
      </c>
      <c r="B1533">
        <v>2000</v>
      </c>
      <c r="C1533" t="s">
        <v>25</v>
      </c>
      <c r="D1533" t="s">
        <v>56</v>
      </c>
      <c r="E1533">
        <v>193</v>
      </c>
      <c r="F1533" t="s">
        <v>39</v>
      </c>
      <c r="G1533" t="s">
        <v>28</v>
      </c>
      <c r="H1533" t="s">
        <v>29</v>
      </c>
      <c r="I1533" t="s">
        <v>24</v>
      </c>
      <c r="J1533" t="s">
        <v>30</v>
      </c>
      <c r="K1533">
        <v>2979</v>
      </c>
      <c r="L1533" t="s">
        <v>48</v>
      </c>
      <c r="M1533">
        <v>8.2013999999999996</v>
      </c>
      <c r="N1533">
        <v>1890</v>
      </c>
      <c r="P1533" t="s">
        <v>41</v>
      </c>
      <c r="Q1533">
        <v>5</v>
      </c>
      <c r="R1533" t="s">
        <v>33</v>
      </c>
      <c r="T1533">
        <v>6</v>
      </c>
      <c r="U1533" t="s">
        <v>34</v>
      </c>
      <c r="V1533" t="s">
        <v>45</v>
      </c>
      <c r="W1533" s="1">
        <f>IF(M1533="Neu",DATE(2018,2,1),DATE(RIGHT(M1533,4),1,1))</f>
        <v>41640</v>
      </c>
      <c r="X1533" s="3">
        <f ca="1">TODAY()-W1533</f>
        <v>1597</v>
      </c>
      <c r="Y1533">
        <v>43900</v>
      </c>
      <c r="Z1533">
        <v>60500</v>
      </c>
      <c r="AA1533" s="4">
        <f ca="1">X1533/365</f>
        <v>4.375342465753425</v>
      </c>
      <c r="AB1533">
        <v>8.3000000000000007</v>
      </c>
      <c r="AC1533">
        <f t="shared" si="23"/>
        <v>0</v>
      </c>
    </row>
    <row r="1534" spans="1:29" x14ac:dyDescent="0.25">
      <c r="A1534" t="s">
        <v>24</v>
      </c>
      <c r="B1534">
        <v>2000</v>
      </c>
      <c r="C1534" t="s">
        <v>25</v>
      </c>
      <c r="D1534" t="s">
        <v>51</v>
      </c>
      <c r="E1534">
        <v>193</v>
      </c>
      <c r="F1534" t="s">
        <v>39</v>
      </c>
      <c r="G1534" t="s">
        <v>28</v>
      </c>
      <c r="H1534" t="s">
        <v>29</v>
      </c>
      <c r="I1534" t="s">
        <v>24</v>
      </c>
      <c r="J1534" t="s">
        <v>30</v>
      </c>
      <c r="K1534">
        <v>2979</v>
      </c>
      <c r="M1534">
        <v>6.2013999999999996</v>
      </c>
      <c r="N1534">
        <v>1890</v>
      </c>
      <c r="P1534" t="s">
        <v>41</v>
      </c>
      <c r="Q1534">
        <v>5</v>
      </c>
      <c r="R1534" t="s">
        <v>33</v>
      </c>
      <c r="T1534">
        <v>6</v>
      </c>
      <c r="U1534" t="s">
        <v>34</v>
      </c>
      <c r="V1534" t="s">
        <v>45</v>
      </c>
      <c r="W1534" s="1">
        <f>IF(M1534="Neu",DATE(2018,2,1),DATE(RIGHT(M1534,4),1,1))</f>
        <v>41640</v>
      </c>
      <c r="X1534" s="3">
        <f ca="1">TODAY()-W1534</f>
        <v>1597</v>
      </c>
      <c r="Y1534">
        <v>47900</v>
      </c>
      <c r="Z1534">
        <v>45000</v>
      </c>
      <c r="AA1534" s="4">
        <f ca="1">X1534/365</f>
        <v>4.375342465753425</v>
      </c>
      <c r="AB1534">
        <v>8.3000000000000007</v>
      </c>
      <c r="AC1534">
        <f t="shared" si="23"/>
        <v>0</v>
      </c>
    </row>
    <row r="1535" spans="1:29" x14ac:dyDescent="0.25">
      <c r="A1535" t="s">
        <v>33</v>
      </c>
      <c r="B1535">
        <v>2000</v>
      </c>
      <c r="C1535" t="s">
        <v>25</v>
      </c>
      <c r="D1535" t="s">
        <v>46</v>
      </c>
      <c r="E1535">
        <v>193</v>
      </c>
      <c r="F1535" t="s">
        <v>39</v>
      </c>
      <c r="G1535" t="s">
        <v>28</v>
      </c>
      <c r="H1535" t="s">
        <v>29</v>
      </c>
      <c r="I1535" t="s">
        <v>24</v>
      </c>
      <c r="J1535" t="s">
        <v>30</v>
      </c>
      <c r="K1535">
        <v>2979</v>
      </c>
      <c r="L1535" t="s">
        <v>48</v>
      </c>
      <c r="M1535">
        <v>8.2013999999999996</v>
      </c>
      <c r="N1535">
        <v>1890</v>
      </c>
      <c r="P1535" t="s">
        <v>41</v>
      </c>
      <c r="Q1535">
        <v>5</v>
      </c>
      <c r="R1535" t="s">
        <v>33</v>
      </c>
      <c r="T1535">
        <v>6</v>
      </c>
      <c r="U1535" t="s">
        <v>34</v>
      </c>
      <c r="V1535" t="s">
        <v>45</v>
      </c>
      <c r="W1535" s="1">
        <f>IF(M1535="Neu",DATE(2018,2,1),DATE(RIGHT(M1535,4),1,1))</f>
        <v>41640</v>
      </c>
      <c r="X1535" s="3">
        <f ca="1">TODAY()-W1535</f>
        <v>1597</v>
      </c>
      <c r="Y1535">
        <v>54900</v>
      </c>
      <c r="Z1535">
        <v>24700</v>
      </c>
      <c r="AA1535" s="4">
        <f ca="1">X1535/365</f>
        <v>4.375342465753425</v>
      </c>
      <c r="AB1535">
        <v>8.3000000000000007</v>
      </c>
      <c r="AC1535">
        <f t="shared" si="23"/>
        <v>0</v>
      </c>
    </row>
    <row r="1536" spans="1:29" x14ac:dyDescent="0.25">
      <c r="A1536" t="s">
        <v>33</v>
      </c>
      <c r="B1536">
        <v>2000</v>
      </c>
      <c r="C1536" t="s">
        <v>25</v>
      </c>
      <c r="D1536" t="s">
        <v>26</v>
      </c>
      <c r="E1536">
        <v>193</v>
      </c>
      <c r="F1536" t="s">
        <v>39</v>
      </c>
      <c r="G1536" t="s">
        <v>28</v>
      </c>
      <c r="H1536" t="s">
        <v>29</v>
      </c>
      <c r="I1536" t="s">
        <v>24</v>
      </c>
      <c r="J1536" t="s">
        <v>47</v>
      </c>
      <c r="K1536">
        <v>2979</v>
      </c>
      <c r="L1536" t="s">
        <v>38</v>
      </c>
      <c r="M1536">
        <v>10.2014</v>
      </c>
      <c r="N1536">
        <v>1890</v>
      </c>
      <c r="O1536" s="1">
        <v>42905</v>
      </c>
      <c r="P1536" t="s">
        <v>41</v>
      </c>
      <c r="Q1536">
        <v>5</v>
      </c>
      <c r="R1536" t="s">
        <v>33</v>
      </c>
      <c r="T1536">
        <v>6</v>
      </c>
      <c r="U1536" t="s">
        <v>34</v>
      </c>
      <c r="V1536" t="s">
        <v>45</v>
      </c>
      <c r="W1536" s="1">
        <f>IF(M1536="Neu",DATE(2018,2,1),DATE(RIGHT(M1536,4),1,1))</f>
        <v>41640</v>
      </c>
      <c r="X1536" s="3">
        <f ca="1">TODAY()-W1536</f>
        <v>1597</v>
      </c>
      <c r="Y1536">
        <v>49985</v>
      </c>
      <c r="Z1536">
        <v>47000</v>
      </c>
      <c r="AA1536" s="4">
        <f ca="1">X1536/365</f>
        <v>4.375342465753425</v>
      </c>
      <c r="AB1536">
        <v>8.3000000000000007</v>
      </c>
      <c r="AC1536">
        <f t="shared" si="23"/>
        <v>0</v>
      </c>
    </row>
    <row r="1537" spans="1:29" x14ac:dyDescent="0.25">
      <c r="A1537" t="s">
        <v>24</v>
      </c>
      <c r="B1537" t="s">
        <v>68</v>
      </c>
      <c r="C1537" t="s">
        <v>25</v>
      </c>
      <c r="D1537" t="s">
        <v>42</v>
      </c>
      <c r="E1537">
        <v>193</v>
      </c>
      <c r="F1537" t="s">
        <v>39</v>
      </c>
      <c r="H1537" t="s">
        <v>29</v>
      </c>
      <c r="I1537" t="s">
        <v>24</v>
      </c>
      <c r="J1537" t="s">
        <v>47</v>
      </c>
      <c r="K1537">
        <v>2979</v>
      </c>
      <c r="L1537" t="s">
        <v>38</v>
      </c>
      <c r="M1537">
        <v>9.2013999999999996</v>
      </c>
      <c r="N1537">
        <v>1895</v>
      </c>
      <c r="P1537" t="s">
        <v>41</v>
      </c>
      <c r="Q1537">
        <v>5</v>
      </c>
      <c r="R1537" t="s">
        <v>33</v>
      </c>
      <c r="T1537">
        <v>6</v>
      </c>
      <c r="U1537" t="s">
        <v>34</v>
      </c>
      <c r="V1537" t="s">
        <v>45</v>
      </c>
      <c r="W1537" s="1">
        <f>IF(M1537="Neu",DATE(2018,2,1),DATE(RIGHT(M1537,4),1,1))</f>
        <v>41640</v>
      </c>
      <c r="X1537" s="3">
        <f ca="1">TODAY()-W1537</f>
        <v>1597</v>
      </c>
      <c r="Y1537">
        <v>46000</v>
      </c>
      <c r="Z1537">
        <v>90800</v>
      </c>
      <c r="AA1537" s="4">
        <f ca="1">X1537/365</f>
        <v>4.375342465753425</v>
      </c>
      <c r="AB1537">
        <v>8.3000000000000007</v>
      </c>
      <c r="AC1537">
        <f t="shared" si="23"/>
        <v>0</v>
      </c>
    </row>
    <row r="1538" spans="1:29" x14ac:dyDescent="0.25">
      <c r="A1538" t="s">
        <v>33</v>
      </c>
      <c r="B1538">
        <v>2700</v>
      </c>
      <c r="C1538" t="s">
        <v>25</v>
      </c>
      <c r="D1538" t="s">
        <v>46</v>
      </c>
      <c r="E1538">
        <v>197</v>
      </c>
      <c r="F1538" t="s">
        <v>39</v>
      </c>
      <c r="G1538" t="s">
        <v>28</v>
      </c>
      <c r="H1538" t="s">
        <v>29</v>
      </c>
      <c r="I1538" t="s">
        <v>24</v>
      </c>
      <c r="J1538" t="s">
        <v>30</v>
      </c>
      <c r="K1538">
        <v>2979</v>
      </c>
      <c r="L1538" t="s">
        <v>103</v>
      </c>
      <c r="M1538">
        <v>10.2014</v>
      </c>
      <c r="N1538">
        <v>2105</v>
      </c>
      <c r="P1538" t="s">
        <v>41</v>
      </c>
      <c r="Q1538">
        <v>5</v>
      </c>
      <c r="R1538" t="s">
        <v>33</v>
      </c>
      <c r="T1538">
        <v>6</v>
      </c>
      <c r="U1538" t="s">
        <v>34</v>
      </c>
      <c r="V1538" t="s">
        <v>35</v>
      </c>
      <c r="W1538" s="1">
        <f>IF(M1538="Neu",DATE(2018,2,1),DATE(RIGHT(M1538,4),1,1))</f>
        <v>41640</v>
      </c>
      <c r="X1538" s="3">
        <f ca="1">TODAY()-W1538</f>
        <v>1597</v>
      </c>
      <c r="Y1538">
        <v>52900</v>
      </c>
      <c r="Z1538">
        <v>38000</v>
      </c>
      <c r="AA1538" s="4">
        <f ca="1">X1538/365</f>
        <v>4.375342465753425</v>
      </c>
      <c r="AB1538">
        <v>8.5</v>
      </c>
      <c r="AC1538">
        <f t="shared" si="23"/>
        <v>0</v>
      </c>
    </row>
    <row r="1539" spans="1:29" x14ac:dyDescent="0.25">
      <c r="A1539" t="s">
        <v>33</v>
      </c>
      <c r="B1539">
        <v>2700</v>
      </c>
      <c r="C1539" t="s">
        <v>25</v>
      </c>
      <c r="D1539" t="s">
        <v>46</v>
      </c>
      <c r="E1539">
        <v>197</v>
      </c>
      <c r="F1539" t="s">
        <v>39</v>
      </c>
      <c r="G1539" t="s">
        <v>28</v>
      </c>
      <c r="H1539" t="s">
        <v>29</v>
      </c>
      <c r="I1539" t="s">
        <v>24</v>
      </c>
      <c r="J1539" t="s">
        <v>30</v>
      </c>
      <c r="K1539">
        <v>2979</v>
      </c>
      <c r="L1539" t="s">
        <v>103</v>
      </c>
      <c r="M1539">
        <v>10.2014</v>
      </c>
      <c r="N1539">
        <v>2105</v>
      </c>
      <c r="P1539" t="s">
        <v>41</v>
      </c>
      <c r="Q1539">
        <v>5</v>
      </c>
      <c r="R1539" t="s">
        <v>33</v>
      </c>
      <c r="T1539">
        <v>6</v>
      </c>
      <c r="U1539" t="s">
        <v>34</v>
      </c>
      <c r="V1539" t="s">
        <v>35</v>
      </c>
      <c r="W1539" s="1">
        <f>IF(M1539="Neu",DATE(2018,2,1),DATE(RIGHT(M1539,4),1,1))</f>
        <v>41640</v>
      </c>
      <c r="X1539" s="3">
        <f ca="1">TODAY()-W1539</f>
        <v>1597</v>
      </c>
      <c r="Y1539">
        <v>52900</v>
      </c>
      <c r="Z1539">
        <v>38000</v>
      </c>
      <c r="AA1539" s="4">
        <f ca="1">X1539/365</f>
        <v>4.375342465753425</v>
      </c>
      <c r="AB1539">
        <v>8.5</v>
      </c>
      <c r="AC1539">
        <f t="shared" ref="AC1539:AC1602" si="24">IF(P1539="Diesel",1,0)</f>
        <v>0</v>
      </c>
    </row>
    <row r="1540" spans="1:29" x14ac:dyDescent="0.25">
      <c r="A1540" t="s">
        <v>33</v>
      </c>
      <c r="B1540">
        <v>2000</v>
      </c>
      <c r="C1540" t="s">
        <v>25</v>
      </c>
      <c r="D1540" t="s">
        <v>198</v>
      </c>
      <c r="E1540">
        <v>193</v>
      </c>
      <c r="F1540" t="s">
        <v>39</v>
      </c>
      <c r="G1540" t="s">
        <v>28</v>
      </c>
      <c r="H1540" t="s">
        <v>29</v>
      </c>
      <c r="I1540" t="s">
        <v>24</v>
      </c>
      <c r="J1540" t="s">
        <v>30</v>
      </c>
      <c r="K1540">
        <v>2979</v>
      </c>
      <c r="L1540" t="s">
        <v>293</v>
      </c>
      <c r="M1540">
        <v>7.2015000000000002</v>
      </c>
      <c r="N1540">
        <v>1890</v>
      </c>
      <c r="O1540" s="1">
        <v>42036</v>
      </c>
      <c r="P1540" t="s">
        <v>41</v>
      </c>
      <c r="Q1540">
        <v>5</v>
      </c>
      <c r="R1540" t="s">
        <v>33</v>
      </c>
      <c r="T1540">
        <v>6</v>
      </c>
      <c r="U1540" t="s">
        <v>34</v>
      </c>
      <c r="V1540" t="s">
        <v>59</v>
      </c>
      <c r="W1540" s="1">
        <f>IF(M1540="Neu",DATE(2018,2,1),DATE(RIGHT(M1540,4),1,1))</f>
        <v>42005</v>
      </c>
      <c r="X1540" s="3">
        <f ca="1">TODAY()-W1540</f>
        <v>1232</v>
      </c>
      <c r="Y1540">
        <v>49900</v>
      </c>
      <c r="Z1540">
        <v>19000</v>
      </c>
      <c r="AA1540" s="4">
        <f ca="1">X1540/365</f>
        <v>3.3753424657534246</v>
      </c>
      <c r="AB1540">
        <v>8.3000000000000007</v>
      </c>
      <c r="AC1540">
        <f t="shared" si="24"/>
        <v>0</v>
      </c>
    </row>
    <row r="1541" spans="1:29" x14ac:dyDescent="0.25">
      <c r="A1541" t="s">
        <v>24</v>
      </c>
      <c r="B1541">
        <v>2000</v>
      </c>
      <c r="C1541" t="s">
        <v>25</v>
      </c>
      <c r="D1541" t="s">
        <v>251</v>
      </c>
      <c r="E1541">
        <v>193</v>
      </c>
      <c r="F1541" t="s">
        <v>39</v>
      </c>
      <c r="G1541" t="s">
        <v>28</v>
      </c>
      <c r="H1541" t="s">
        <v>29</v>
      </c>
      <c r="I1541" t="s">
        <v>24</v>
      </c>
      <c r="J1541" t="s">
        <v>30</v>
      </c>
      <c r="K1541">
        <v>2979</v>
      </c>
      <c r="L1541" t="s">
        <v>303</v>
      </c>
      <c r="M1541">
        <v>7.2015000000000002</v>
      </c>
      <c r="N1541">
        <v>1890</v>
      </c>
      <c r="O1541" s="1">
        <v>43101</v>
      </c>
      <c r="P1541" t="s">
        <v>41</v>
      </c>
      <c r="Q1541">
        <v>5</v>
      </c>
      <c r="R1541" t="s">
        <v>33</v>
      </c>
      <c r="T1541">
        <v>6</v>
      </c>
      <c r="U1541" t="s">
        <v>34</v>
      </c>
      <c r="V1541" t="s">
        <v>45</v>
      </c>
      <c r="W1541" s="1">
        <f>IF(M1541="Neu",DATE(2018,2,1),DATE(RIGHT(M1541,4),1,1))</f>
        <v>42005</v>
      </c>
      <c r="X1541" s="3">
        <f ca="1">TODAY()-W1541</f>
        <v>1232</v>
      </c>
      <c r="Y1541">
        <v>53500</v>
      </c>
      <c r="Z1541">
        <v>41000</v>
      </c>
      <c r="AA1541" s="4">
        <f ca="1">X1541/365</f>
        <v>3.3753424657534246</v>
      </c>
      <c r="AB1541">
        <v>8.3000000000000007</v>
      </c>
      <c r="AC1541">
        <f t="shared" si="24"/>
        <v>0</v>
      </c>
    </row>
    <row r="1542" spans="1:29" x14ac:dyDescent="0.25">
      <c r="A1542" t="s">
        <v>33</v>
      </c>
      <c r="B1542">
        <v>2000</v>
      </c>
      <c r="C1542" t="s">
        <v>25</v>
      </c>
      <c r="D1542" t="s">
        <v>368</v>
      </c>
      <c r="E1542">
        <v>193</v>
      </c>
      <c r="F1542" t="s">
        <v>39</v>
      </c>
      <c r="G1542" t="s">
        <v>28</v>
      </c>
      <c r="H1542" t="s">
        <v>29</v>
      </c>
      <c r="I1542" t="s">
        <v>24</v>
      </c>
      <c r="J1542" t="s">
        <v>30</v>
      </c>
      <c r="K1542">
        <v>2979</v>
      </c>
      <c r="L1542" t="s">
        <v>354</v>
      </c>
      <c r="M1542">
        <v>11.201499999999999</v>
      </c>
      <c r="N1542">
        <v>1890</v>
      </c>
      <c r="P1542" t="s">
        <v>41</v>
      </c>
      <c r="Q1542">
        <v>5</v>
      </c>
      <c r="R1542" t="s">
        <v>33</v>
      </c>
      <c r="T1542">
        <v>6</v>
      </c>
      <c r="U1542" t="s">
        <v>34</v>
      </c>
      <c r="V1542" t="s">
        <v>45</v>
      </c>
      <c r="W1542" s="1">
        <f>IF(M1542="Neu",DATE(2018,2,1),DATE(RIGHT(M1542,4),1,1))</f>
        <v>42005</v>
      </c>
      <c r="X1542" s="3">
        <f ca="1">TODAY()-W1542</f>
        <v>1232</v>
      </c>
      <c r="Y1542">
        <v>54900</v>
      </c>
      <c r="Z1542">
        <v>11000</v>
      </c>
      <c r="AA1542" s="4">
        <f ca="1">X1542/365</f>
        <v>3.3753424657534246</v>
      </c>
      <c r="AB1542">
        <v>8.3000000000000007</v>
      </c>
      <c r="AC1542">
        <f t="shared" si="24"/>
        <v>0</v>
      </c>
    </row>
    <row r="1543" spans="1:29" x14ac:dyDescent="0.25">
      <c r="A1543" t="s">
        <v>24</v>
      </c>
      <c r="B1543">
        <v>2000</v>
      </c>
      <c r="C1543" t="s">
        <v>25</v>
      </c>
      <c r="D1543" t="s">
        <v>379</v>
      </c>
      <c r="E1543">
        <v>193</v>
      </c>
      <c r="F1543" t="s">
        <v>39</v>
      </c>
      <c r="G1543" t="s">
        <v>28</v>
      </c>
      <c r="H1543" t="s">
        <v>29</v>
      </c>
      <c r="I1543" t="s">
        <v>24</v>
      </c>
      <c r="J1543" t="s">
        <v>30</v>
      </c>
      <c r="K1543">
        <v>2979</v>
      </c>
      <c r="L1543" t="s">
        <v>380</v>
      </c>
      <c r="M1543">
        <v>3.2014999999999998</v>
      </c>
      <c r="N1543">
        <v>1890</v>
      </c>
      <c r="O1543" s="1">
        <v>42074</v>
      </c>
      <c r="P1543" t="s">
        <v>41</v>
      </c>
      <c r="Q1543">
        <v>5</v>
      </c>
      <c r="R1543" t="s">
        <v>33</v>
      </c>
      <c r="T1543">
        <v>6</v>
      </c>
      <c r="U1543" t="s">
        <v>34</v>
      </c>
      <c r="V1543" t="s">
        <v>45</v>
      </c>
      <c r="W1543" s="1">
        <f>IF(M1543="Neu",DATE(2018,2,1),DATE(RIGHT(M1543,4),1,1))</f>
        <v>42005</v>
      </c>
      <c r="X1543" s="3">
        <f ca="1">TODAY()-W1543</f>
        <v>1232</v>
      </c>
      <c r="Y1543">
        <v>51900</v>
      </c>
      <c r="Z1543">
        <v>60500</v>
      </c>
      <c r="AA1543" s="4">
        <f ca="1">X1543/365</f>
        <v>3.3753424657534246</v>
      </c>
      <c r="AB1543">
        <v>8.3000000000000007</v>
      </c>
      <c r="AC1543">
        <f t="shared" si="24"/>
        <v>0</v>
      </c>
    </row>
    <row r="1544" spans="1:29" x14ac:dyDescent="0.25">
      <c r="A1544" t="s">
        <v>24</v>
      </c>
      <c r="B1544">
        <v>2000</v>
      </c>
      <c r="C1544" t="s">
        <v>25</v>
      </c>
      <c r="D1544" t="s">
        <v>215</v>
      </c>
      <c r="E1544">
        <v>193</v>
      </c>
      <c r="F1544" t="s">
        <v>39</v>
      </c>
      <c r="G1544" t="s">
        <v>28</v>
      </c>
      <c r="H1544" t="s">
        <v>29</v>
      </c>
      <c r="I1544" t="s">
        <v>33</v>
      </c>
      <c r="J1544" t="s">
        <v>30</v>
      </c>
      <c r="K1544">
        <v>2979</v>
      </c>
      <c r="L1544" t="s">
        <v>334</v>
      </c>
      <c r="M1544">
        <v>8.2015999999999991</v>
      </c>
      <c r="N1544">
        <v>1890</v>
      </c>
      <c r="P1544" t="s">
        <v>41</v>
      </c>
      <c r="Q1544">
        <v>5</v>
      </c>
      <c r="R1544" t="s">
        <v>33</v>
      </c>
      <c r="T1544">
        <v>6</v>
      </c>
      <c r="U1544" t="s">
        <v>34</v>
      </c>
      <c r="V1544" t="s">
        <v>59</v>
      </c>
      <c r="W1544" s="1">
        <f>IF(M1544="Neu",DATE(2018,2,1),DATE(RIGHT(M1544,4),1,1))</f>
        <v>42370</v>
      </c>
      <c r="X1544" s="3">
        <f ca="1">TODAY()-W1544</f>
        <v>867</v>
      </c>
      <c r="Y1544">
        <v>52800</v>
      </c>
      <c r="Z1544">
        <v>25300</v>
      </c>
      <c r="AA1544" s="4">
        <f ca="1">X1544/365</f>
        <v>2.3753424657534246</v>
      </c>
      <c r="AB1544">
        <v>8.3000000000000007</v>
      </c>
      <c r="AC1544">
        <f t="shared" si="24"/>
        <v>0</v>
      </c>
    </row>
    <row r="1545" spans="1:29" x14ac:dyDescent="0.25">
      <c r="A1545" t="s">
        <v>24</v>
      </c>
      <c r="B1545">
        <v>2000</v>
      </c>
      <c r="C1545" t="s">
        <v>25</v>
      </c>
      <c r="D1545" t="s">
        <v>56</v>
      </c>
      <c r="E1545">
        <v>193</v>
      </c>
      <c r="F1545" t="s">
        <v>39</v>
      </c>
      <c r="G1545" t="s">
        <v>28</v>
      </c>
      <c r="H1545" t="s">
        <v>29</v>
      </c>
      <c r="I1545" t="s">
        <v>24</v>
      </c>
      <c r="J1545" t="s">
        <v>30</v>
      </c>
      <c r="K1545">
        <v>2979</v>
      </c>
      <c r="L1545" t="s">
        <v>48</v>
      </c>
      <c r="M1545">
        <v>7.2016</v>
      </c>
      <c r="N1545">
        <v>1890</v>
      </c>
      <c r="P1545" t="s">
        <v>41</v>
      </c>
      <c r="Q1545">
        <v>5</v>
      </c>
      <c r="R1545" t="s">
        <v>33</v>
      </c>
      <c r="T1545">
        <v>6</v>
      </c>
      <c r="U1545" t="s">
        <v>34</v>
      </c>
      <c r="V1545" t="s">
        <v>59</v>
      </c>
      <c r="W1545" s="1">
        <f>IF(M1545="Neu",DATE(2018,2,1),DATE(RIGHT(M1545,4),1,1))</f>
        <v>42370</v>
      </c>
      <c r="X1545" s="3">
        <f ca="1">TODAY()-W1545</f>
        <v>867</v>
      </c>
      <c r="Y1545">
        <v>58500</v>
      </c>
      <c r="Z1545">
        <v>4000</v>
      </c>
      <c r="AA1545" s="4">
        <f ca="1">X1545/365</f>
        <v>2.3753424657534246</v>
      </c>
      <c r="AB1545">
        <v>8.3000000000000007</v>
      </c>
      <c r="AC1545">
        <f t="shared" si="24"/>
        <v>0</v>
      </c>
    </row>
    <row r="1546" spans="1:29" x14ac:dyDescent="0.25">
      <c r="A1546" t="s">
        <v>33</v>
      </c>
      <c r="B1546">
        <v>2000</v>
      </c>
      <c r="C1546" t="s">
        <v>25</v>
      </c>
      <c r="D1546" t="s">
        <v>26</v>
      </c>
      <c r="E1546">
        <v>199</v>
      </c>
      <c r="F1546" t="s">
        <v>39</v>
      </c>
      <c r="G1546" t="s">
        <v>28</v>
      </c>
      <c r="H1546" t="s">
        <v>29</v>
      </c>
      <c r="I1546" t="s">
        <v>24</v>
      </c>
      <c r="J1546" t="s">
        <v>30</v>
      </c>
      <c r="K1546">
        <v>2979</v>
      </c>
      <c r="L1546" t="s">
        <v>38</v>
      </c>
      <c r="M1546">
        <v>10.201599999999999</v>
      </c>
      <c r="N1546">
        <v>1915</v>
      </c>
      <c r="P1546" t="s">
        <v>41</v>
      </c>
      <c r="Q1546">
        <v>5</v>
      </c>
      <c r="R1546" t="s">
        <v>33</v>
      </c>
      <c r="T1546">
        <v>6</v>
      </c>
      <c r="U1546" t="s">
        <v>34</v>
      </c>
      <c r="V1546" t="s">
        <v>45</v>
      </c>
      <c r="W1546" s="1">
        <f>IF(M1546="Neu",DATE(2018,2,1),DATE(RIGHT(M1546,4),1,1))</f>
        <v>42370</v>
      </c>
      <c r="X1546" s="3">
        <f ca="1">TODAY()-W1546</f>
        <v>867</v>
      </c>
      <c r="Y1546">
        <v>61500</v>
      </c>
      <c r="Z1546">
        <v>4800</v>
      </c>
      <c r="AA1546" s="4">
        <f ca="1">X1546/365</f>
        <v>2.3753424657534246</v>
      </c>
      <c r="AB1546">
        <v>8.6</v>
      </c>
      <c r="AC1546">
        <f t="shared" si="24"/>
        <v>0</v>
      </c>
    </row>
    <row r="1547" spans="1:29" x14ac:dyDescent="0.25">
      <c r="A1547" t="s">
        <v>33</v>
      </c>
      <c r="B1547">
        <v>2000</v>
      </c>
      <c r="C1547" t="s">
        <v>25</v>
      </c>
      <c r="D1547" t="s">
        <v>348</v>
      </c>
      <c r="E1547">
        <v>199</v>
      </c>
      <c r="F1547" t="s">
        <v>39</v>
      </c>
      <c r="G1547" t="s">
        <v>28</v>
      </c>
      <c r="H1547" t="s">
        <v>62</v>
      </c>
      <c r="I1547" t="s">
        <v>24</v>
      </c>
      <c r="J1547" t="s">
        <v>30</v>
      </c>
      <c r="K1547">
        <v>2979</v>
      </c>
      <c r="L1547" t="s">
        <v>329</v>
      </c>
      <c r="M1547">
        <v>4.2016</v>
      </c>
      <c r="N1547">
        <v>1915</v>
      </c>
      <c r="P1547" t="s">
        <v>41</v>
      </c>
      <c r="Q1547">
        <v>5</v>
      </c>
      <c r="R1547" t="s">
        <v>33</v>
      </c>
      <c r="T1547">
        <v>6</v>
      </c>
      <c r="U1547" t="s">
        <v>34</v>
      </c>
      <c r="V1547" t="s">
        <v>45</v>
      </c>
      <c r="W1547" s="1">
        <f>IF(M1547="Neu",DATE(2018,2,1),DATE(RIGHT(M1547,4),1,1))</f>
        <v>42370</v>
      </c>
      <c r="X1547" s="3">
        <f ca="1">TODAY()-W1547</f>
        <v>867</v>
      </c>
      <c r="Y1547">
        <v>65900</v>
      </c>
      <c r="Z1547">
        <v>19400</v>
      </c>
      <c r="AA1547" s="4">
        <f ca="1">X1547/365</f>
        <v>2.3753424657534246</v>
      </c>
      <c r="AB1547">
        <v>8.6</v>
      </c>
      <c r="AC1547">
        <f t="shared" si="24"/>
        <v>0</v>
      </c>
    </row>
    <row r="1548" spans="1:29" x14ac:dyDescent="0.25">
      <c r="A1548" t="s">
        <v>24</v>
      </c>
      <c r="B1548">
        <v>2000</v>
      </c>
      <c r="C1548" t="s">
        <v>25</v>
      </c>
      <c r="D1548" t="s">
        <v>349</v>
      </c>
      <c r="E1548">
        <v>199</v>
      </c>
      <c r="F1548" t="s">
        <v>39</v>
      </c>
      <c r="G1548" t="s">
        <v>28</v>
      </c>
      <c r="H1548" t="s">
        <v>29</v>
      </c>
      <c r="I1548" t="s">
        <v>33</v>
      </c>
      <c r="J1548" t="s">
        <v>30</v>
      </c>
      <c r="K1548">
        <v>2979</v>
      </c>
      <c r="L1548" t="s">
        <v>350</v>
      </c>
      <c r="M1548">
        <v>4.2016</v>
      </c>
      <c r="N1548">
        <v>1915</v>
      </c>
      <c r="P1548" t="s">
        <v>41</v>
      </c>
      <c r="Q1548">
        <v>5</v>
      </c>
      <c r="R1548" t="s">
        <v>33</v>
      </c>
      <c r="T1548">
        <v>6</v>
      </c>
      <c r="U1548" t="s">
        <v>34</v>
      </c>
      <c r="V1548" t="s">
        <v>45</v>
      </c>
      <c r="W1548" s="1">
        <f>IF(M1548="Neu",DATE(2018,2,1),DATE(RIGHT(M1548,4),1,1))</f>
        <v>42370</v>
      </c>
      <c r="X1548" s="3">
        <f ca="1">TODAY()-W1548</f>
        <v>867</v>
      </c>
      <c r="Y1548">
        <v>61900</v>
      </c>
      <c r="Z1548">
        <v>12000</v>
      </c>
      <c r="AA1548" s="4">
        <f ca="1">X1548/365</f>
        <v>2.3753424657534246</v>
      </c>
      <c r="AB1548">
        <v>8.6</v>
      </c>
      <c r="AC1548">
        <f t="shared" si="24"/>
        <v>0</v>
      </c>
    </row>
    <row r="1549" spans="1:29" x14ac:dyDescent="0.25">
      <c r="A1549" t="s">
        <v>24</v>
      </c>
      <c r="B1549">
        <v>2000</v>
      </c>
      <c r="C1549" t="s">
        <v>25</v>
      </c>
      <c r="D1549" t="s">
        <v>145</v>
      </c>
      <c r="E1549">
        <v>199</v>
      </c>
      <c r="F1549" t="s">
        <v>39</v>
      </c>
      <c r="G1549" t="s">
        <v>28</v>
      </c>
      <c r="H1549" t="s">
        <v>62</v>
      </c>
      <c r="I1549" t="s">
        <v>24</v>
      </c>
      <c r="J1549" t="s">
        <v>30</v>
      </c>
      <c r="K1549">
        <v>2979</v>
      </c>
      <c r="L1549" t="s">
        <v>55</v>
      </c>
      <c r="M1549">
        <v>5.2016</v>
      </c>
      <c r="N1549">
        <v>1915</v>
      </c>
      <c r="P1549" t="s">
        <v>41</v>
      </c>
      <c r="Q1549">
        <v>5</v>
      </c>
      <c r="R1549" t="s">
        <v>33</v>
      </c>
      <c r="T1549">
        <v>6</v>
      </c>
      <c r="U1549" t="s">
        <v>34</v>
      </c>
      <c r="V1549" t="s">
        <v>45</v>
      </c>
      <c r="W1549" s="1">
        <f>IF(M1549="Neu",DATE(2018,2,1),DATE(RIGHT(M1549,4),1,1))</f>
        <v>42370</v>
      </c>
      <c r="X1549" s="3">
        <f ca="1">TODAY()-W1549</f>
        <v>867</v>
      </c>
      <c r="Y1549">
        <v>68900</v>
      </c>
      <c r="Z1549">
        <v>12000</v>
      </c>
      <c r="AA1549" s="4">
        <f ca="1">X1549/365</f>
        <v>2.3753424657534246</v>
      </c>
      <c r="AB1549">
        <v>8.6</v>
      </c>
      <c r="AC1549">
        <f t="shared" si="24"/>
        <v>0</v>
      </c>
    </row>
    <row r="1550" spans="1:29" x14ac:dyDescent="0.25">
      <c r="A1550" t="s">
        <v>24</v>
      </c>
      <c r="B1550">
        <v>2000</v>
      </c>
      <c r="C1550" t="s">
        <v>25</v>
      </c>
      <c r="D1550" t="s">
        <v>117</v>
      </c>
      <c r="E1550">
        <v>199</v>
      </c>
      <c r="F1550" t="s">
        <v>39</v>
      </c>
      <c r="G1550" t="s">
        <v>28</v>
      </c>
      <c r="H1550" t="s">
        <v>29</v>
      </c>
      <c r="I1550" t="s">
        <v>24</v>
      </c>
      <c r="J1550" t="s">
        <v>30</v>
      </c>
      <c r="K1550">
        <v>2979</v>
      </c>
      <c r="M1550">
        <v>9.2015999999999991</v>
      </c>
      <c r="N1550">
        <v>2130</v>
      </c>
      <c r="P1550" t="s">
        <v>41</v>
      </c>
      <c r="Q1550">
        <v>5</v>
      </c>
      <c r="R1550" t="s">
        <v>33</v>
      </c>
      <c r="T1550">
        <v>6</v>
      </c>
      <c r="U1550" t="s">
        <v>34</v>
      </c>
      <c r="V1550" t="s">
        <v>45</v>
      </c>
      <c r="W1550" s="1">
        <f>IF(M1550="Neu",DATE(2018,2,1),DATE(RIGHT(M1550,4),1,1))</f>
        <v>42370</v>
      </c>
      <c r="X1550" s="3">
        <f ca="1">TODAY()-W1550</f>
        <v>867</v>
      </c>
      <c r="Y1550">
        <v>64800</v>
      </c>
      <c r="Z1550">
        <v>13300</v>
      </c>
      <c r="AA1550" s="4">
        <f ca="1">X1550/365</f>
        <v>2.3753424657534246</v>
      </c>
      <c r="AB1550">
        <v>8.6</v>
      </c>
      <c r="AC1550">
        <f t="shared" si="24"/>
        <v>0</v>
      </c>
    </row>
    <row r="1551" spans="1:29" x14ac:dyDescent="0.25">
      <c r="A1551" t="s">
        <v>33</v>
      </c>
      <c r="B1551">
        <v>2000</v>
      </c>
      <c r="C1551" t="s">
        <v>25</v>
      </c>
      <c r="D1551" t="s">
        <v>224</v>
      </c>
      <c r="E1551">
        <v>199</v>
      </c>
      <c r="F1551" t="s">
        <v>39</v>
      </c>
      <c r="G1551" t="s">
        <v>28</v>
      </c>
      <c r="H1551" t="s">
        <v>29</v>
      </c>
      <c r="I1551" t="s">
        <v>33</v>
      </c>
      <c r="J1551" t="s">
        <v>30</v>
      </c>
      <c r="K1551">
        <v>2979</v>
      </c>
      <c r="L1551" t="s">
        <v>304</v>
      </c>
      <c r="M1551">
        <v>3.2016</v>
      </c>
      <c r="N1551">
        <v>1915</v>
      </c>
      <c r="P1551" t="s">
        <v>41</v>
      </c>
      <c r="Q1551">
        <v>5</v>
      </c>
      <c r="R1551" t="s">
        <v>33</v>
      </c>
      <c r="T1551">
        <v>6</v>
      </c>
      <c r="U1551" t="s">
        <v>34</v>
      </c>
      <c r="V1551" t="s">
        <v>45</v>
      </c>
      <c r="W1551" s="1">
        <f>IF(M1551="Neu",DATE(2018,2,1),DATE(RIGHT(M1551,4),1,1))</f>
        <v>42370</v>
      </c>
      <c r="X1551" s="3">
        <f ca="1">TODAY()-W1551</f>
        <v>867</v>
      </c>
      <c r="Y1551">
        <v>67800</v>
      </c>
      <c r="Z1551">
        <v>30500</v>
      </c>
      <c r="AA1551" s="4">
        <f ca="1">X1551/365</f>
        <v>2.3753424657534246</v>
      </c>
      <c r="AB1551">
        <v>8.6</v>
      </c>
      <c r="AC1551">
        <f t="shared" si="24"/>
        <v>0</v>
      </c>
    </row>
    <row r="1552" spans="1:29" x14ac:dyDescent="0.25">
      <c r="A1552" t="s">
        <v>24</v>
      </c>
      <c r="B1552">
        <v>2000</v>
      </c>
      <c r="C1552" t="s">
        <v>25</v>
      </c>
      <c r="D1552" t="s">
        <v>56</v>
      </c>
      <c r="E1552">
        <v>199</v>
      </c>
      <c r="F1552" t="s">
        <v>39</v>
      </c>
      <c r="G1552" t="s">
        <v>28</v>
      </c>
      <c r="H1552" t="s">
        <v>29</v>
      </c>
      <c r="I1552" t="s">
        <v>33</v>
      </c>
      <c r="J1552" t="s">
        <v>30</v>
      </c>
      <c r="K1552">
        <v>2979</v>
      </c>
      <c r="M1552">
        <v>8.2015999999999991</v>
      </c>
      <c r="N1552">
        <v>1915</v>
      </c>
      <c r="P1552" t="s">
        <v>41</v>
      </c>
      <c r="Q1552">
        <v>5</v>
      </c>
      <c r="R1552" t="s">
        <v>33</v>
      </c>
      <c r="T1552">
        <v>6</v>
      </c>
      <c r="U1552" t="s">
        <v>34</v>
      </c>
      <c r="V1552" t="s">
        <v>45</v>
      </c>
      <c r="W1552" s="1">
        <f>IF(M1552="Neu",DATE(2018,2,1),DATE(RIGHT(M1552,4),1,1))</f>
        <v>42370</v>
      </c>
      <c r="X1552" s="3">
        <f ca="1">TODAY()-W1552</f>
        <v>867</v>
      </c>
      <c r="Y1552">
        <v>61900</v>
      </c>
      <c r="Z1552">
        <v>19800</v>
      </c>
      <c r="AA1552" s="4">
        <f ca="1">X1552/365</f>
        <v>2.3753424657534246</v>
      </c>
      <c r="AB1552">
        <v>8.6</v>
      </c>
      <c r="AC1552">
        <f t="shared" si="24"/>
        <v>0</v>
      </c>
    </row>
    <row r="1553" spans="1:29" x14ac:dyDescent="0.25">
      <c r="A1553" t="s">
        <v>24</v>
      </c>
      <c r="B1553">
        <v>2000</v>
      </c>
      <c r="C1553" t="s">
        <v>25</v>
      </c>
      <c r="D1553" t="s">
        <v>51</v>
      </c>
      <c r="E1553">
        <v>199</v>
      </c>
      <c r="F1553" t="s">
        <v>39</v>
      </c>
      <c r="G1553" t="s">
        <v>28</v>
      </c>
      <c r="H1553" t="s">
        <v>29</v>
      </c>
      <c r="I1553" t="s">
        <v>24</v>
      </c>
      <c r="J1553" t="s">
        <v>30</v>
      </c>
      <c r="K1553">
        <v>2979</v>
      </c>
      <c r="M1553">
        <v>2.2016</v>
      </c>
      <c r="N1553">
        <v>1915</v>
      </c>
      <c r="P1553" t="s">
        <v>41</v>
      </c>
      <c r="Q1553">
        <v>5</v>
      </c>
      <c r="R1553" t="s">
        <v>33</v>
      </c>
      <c r="T1553">
        <v>6</v>
      </c>
      <c r="U1553" t="s">
        <v>34</v>
      </c>
      <c r="V1553" t="s">
        <v>45</v>
      </c>
      <c r="W1553" s="1">
        <f>IF(M1553="Neu",DATE(2018,2,1),DATE(RIGHT(M1553,4),1,1))</f>
        <v>42370</v>
      </c>
      <c r="X1553" s="3">
        <f ca="1">TODAY()-W1553</f>
        <v>867</v>
      </c>
      <c r="Y1553">
        <v>57900</v>
      </c>
      <c r="Z1553">
        <v>14200</v>
      </c>
      <c r="AA1553" s="4">
        <f ca="1">X1553/365</f>
        <v>2.3753424657534246</v>
      </c>
      <c r="AB1553">
        <v>8.6</v>
      </c>
      <c r="AC1553">
        <f t="shared" si="24"/>
        <v>0</v>
      </c>
    </row>
    <row r="1554" spans="1:29" x14ac:dyDescent="0.25">
      <c r="A1554" t="s">
        <v>24</v>
      </c>
      <c r="B1554">
        <v>2000</v>
      </c>
      <c r="C1554" t="s">
        <v>25</v>
      </c>
      <c r="D1554" t="s">
        <v>36</v>
      </c>
      <c r="E1554">
        <v>199</v>
      </c>
      <c r="F1554" t="s">
        <v>39</v>
      </c>
      <c r="G1554" t="s">
        <v>28</v>
      </c>
      <c r="H1554" t="s">
        <v>29</v>
      </c>
      <c r="I1554" t="s">
        <v>24</v>
      </c>
      <c r="J1554" t="s">
        <v>30</v>
      </c>
      <c r="K1554">
        <v>2979</v>
      </c>
      <c r="L1554" t="s">
        <v>48</v>
      </c>
      <c r="M1554">
        <v>6.2016</v>
      </c>
      <c r="N1554">
        <v>1915</v>
      </c>
      <c r="P1554" t="s">
        <v>41</v>
      </c>
      <c r="Q1554">
        <v>5</v>
      </c>
      <c r="R1554" t="s">
        <v>33</v>
      </c>
      <c r="T1554">
        <v>6</v>
      </c>
      <c r="U1554" t="s">
        <v>34</v>
      </c>
      <c r="V1554" t="s">
        <v>45</v>
      </c>
      <c r="W1554" s="1">
        <f>IF(M1554="Neu",DATE(2018,2,1),DATE(RIGHT(M1554,4),1,1))</f>
        <v>42370</v>
      </c>
      <c r="X1554" s="3">
        <f ca="1">TODAY()-W1554</f>
        <v>867</v>
      </c>
      <c r="Y1554">
        <v>63500</v>
      </c>
      <c r="Z1554">
        <v>6200</v>
      </c>
      <c r="AA1554" s="4">
        <f ca="1">X1554/365</f>
        <v>2.3753424657534246</v>
      </c>
      <c r="AB1554">
        <v>8.6</v>
      </c>
      <c r="AC1554">
        <f t="shared" si="24"/>
        <v>0</v>
      </c>
    </row>
    <row r="1555" spans="1:29" x14ac:dyDescent="0.25">
      <c r="A1555" t="s">
        <v>24</v>
      </c>
      <c r="B1555">
        <v>2000</v>
      </c>
      <c r="C1555" t="s">
        <v>25</v>
      </c>
      <c r="D1555" t="s">
        <v>38</v>
      </c>
      <c r="E1555">
        <v>199</v>
      </c>
      <c r="F1555" t="s">
        <v>39</v>
      </c>
      <c r="G1555" t="s">
        <v>28</v>
      </c>
      <c r="H1555" t="s">
        <v>29</v>
      </c>
      <c r="I1555" t="s">
        <v>24</v>
      </c>
      <c r="J1555" t="s">
        <v>30</v>
      </c>
      <c r="K1555">
        <v>2979</v>
      </c>
      <c r="L1555" t="s">
        <v>48</v>
      </c>
      <c r="M1555">
        <v>3.2016</v>
      </c>
      <c r="N1555">
        <v>1915</v>
      </c>
      <c r="P1555" t="s">
        <v>41</v>
      </c>
      <c r="Q1555">
        <v>5</v>
      </c>
      <c r="R1555" t="s">
        <v>33</v>
      </c>
      <c r="T1555">
        <v>6</v>
      </c>
      <c r="U1555" t="s">
        <v>34</v>
      </c>
      <c r="V1555" t="s">
        <v>45</v>
      </c>
      <c r="W1555" s="1">
        <f>IF(M1555="Neu",DATE(2018,2,1),DATE(RIGHT(M1555,4),1,1))</f>
        <v>42370</v>
      </c>
      <c r="X1555" s="3">
        <f ca="1">TODAY()-W1555</f>
        <v>867</v>
      </c>
      <c r="Y1555">
        <v>59900</v>
      </c>
      <c r="Z1555">
        <v>29400</v>
      </c>
      <c r="AA1555" s="4">
        <f ca="1">X1555/365</f>
        <v>2.3753424657534246</v>
      </c>
      <c r="AB1555">
        <v>8.6</v>
      </c>
      <c r="AC1555">
        <f t="shared" si="24"/>
        <v>0</v>
      </c>
    </row>
    <row r="1556" spans="1:29" x14ac:dyDescent="0.25">
      <c r="A1556" t="s">
        <v>24</v>
      </c>
      <c r="B1556">
        <v>2000</v>
      </c>
      <c r="C1556" t="s">
        <v>25</v>
      </c>
      <c r="D1556" t="s">
        <v>26</v>
      </c>
      <c r="E1556">
        <v>199</v>
      </c>
      <c r="F1556" t="s">
        <v>39</v>
      </c>
      <c r="G1556" t="s">
        <v>28</v>
      </c>
      <c r="H1556" t="s">
        <v>29</v>
      </c>
      <c r="I1556" t="s">
        <v>24</v>
      </c>
      <c r="J1556" t="s">
        <v>30</v>
      </c>
      <c r="K1556">
        <v>2979</v>
      </c>
      <c r="L1556" t="s">
        <v>38</v>
      </c>
      <c r="M1556">
        <v>4.2016</v>
      </c>
      <c r="N1556">
        <v>1915</v>
      </c>
      <c r="P1556" t="s">
        <v>41</v>
      </c>
      <c r="Q1556">
        <v>5</v>
      </c>
      <c r="R1556" t="s">
        <v>33</v>
      </c>
      <c r="T1556">
        <v>6</v>
      </c>
      <c r="U1556" t="s">
        <v>34</v>
      </c>
      <c r="V1556" t="s">
        <v>45</v>
      </c>
      <c r="W1556" s="1">
        <f>IF(M1556="Neu",DATE(2018,2,1),DATE(RIGHT(M1556,4),1,1))</f>
        <v>42370</v>
      </c>
      <c r="X1556" s="3">
        <f ca="1">TODAY()-W1556</f>
        <v>867</v>
      </c>
      <c r="Y1556">
        <v>63900</v>
      </c>
      <c r="Z1556">
        <v>17900</v>
      </c>
      <c r="AA1556" s="4">
        <f ca="1">X1556/365</f>
        <v>2.3753424657534246</v>
      </c>
      <c r="AB1556">
        <v>8.6</v>
      </c>
      <c r="AC1556">
        <f t="shared" si="24"/>
        <v>0</v>
      </c>
    </row>
    <row r="1557" spans="1:29" x14ac:dyDescent="0.25">
      <c r="A1557" t="s">
        <v>24</v>
      </c>
      <c r="B1557">
        <v>2000</v>
      </c>
      <c r="C1557" t="s">
        <v>25</v>
      </c>
      <c r="D1557" t="s">
        <v>46</v>
      </c>
      <c r="E1557">
        <v>199</v>
      </c>
      <c r="F1557" t="s">
        <v>39</v>
      </c>
      <c r="G1557" t="s">
        <v>28</v>
      </c>
      <c r="H1557" t="s">
        <v>29</v>
      </c>
      <c r="I1557" t="s">
        <v>33</v>
      </c>
      <c r="J1557" t="s">
        <v>30</v>
      </c>
      <c r="K1557">
        <v>2979</v>
      </c>
      <c r="L1557" t="s">
        <v>48</v>
      </c>
      <c r="M1557">
        <v>2.2016</v>
      </c>
      <c r="N1557">
        <v>1915</v>
      </c>
      <c r="P1557" t="s">
        <v>41</v>
      </c>
      <c r="Q1557">
        <v>5</v>
      </c>
      <c r="R1557" t="s">
        <v>33</v>
      </c>
      <c r="T1557">
        <v>6</v>
      </c>
      <c r="U1557" t="s">
        <v>34</v>
      </c>
      <c r="V1557" t="s">
        <v>45</v>
      </c>
      <c r="W1557" s="1">
        <f>IF(M1557="Neu",DATE(2018,2,1),DATE(RIGHT(M1557,4),1,1))</f>
        <v>42370</v>
      </c>
      <c r="X1557" s="3">
        <f ca="1">TODAY()-W1557</f>
        <v>867</v>
      </c>
      <c r="Y1557">
        <v>59900</v>
      </c>
      <c r="Z1557">
        <v>25000</v>
      </c>
      <c r="AA1557" s="4">
        <f ca="1">X1557/365</f>
        <v>2.3753424657534246</v>
      </c>
      <c r="AB1557">
        <v>8.6</v>
      </c>
      <c r="AC1557">
        <f t="shared" si="24"/>
        <v>0</v>
      </c>
    </row>
    <row r="1558" spans="1:29" x14ac:dyDescent="0.25">
      <c r="A1558" t="s">
        <v>24</v>
      </c>
      <c r="B1558">
        <v>2000</v>
      </c>
      <c r="C1558" t="s">
        <v>25</v>
      </c>
      <c r="D1558" t="s">
        <v>56</v>
      </c>
      <c r="E1558">
        <v>199</v>
      </c>
      <c r="F1558" t="s">
        <v>39</v>
      </c>
      <c r="G1558" t="s">
        <v>28</v>
      </c>
      <c r="H1558" t="s">
        <v>29</v>
      </c>
      <c r="I1558" t="s">
        <v>24</v>
      </c>
      <c r="J1558" t="s">
        <v>30</v>
      </c>
      <c r="K1558">
        <v>2979</v>
      </c>
      <c r="M1558">
        <v>8.2015999999999991</v>
      </c>
      <c r="N1558">
        <v>2130</v>
      </c>
      <c r="P1558" t="s">
        <v>41</v>
      </c>
      <c r="Q1558">
        <v>5</v>
      </c>
      <c r="R1558" t="s">
        <v>33</v>
      </c>
      <c r="T1558">
        <v>6</v>
      </c>
      <c r="U1558" t="s">
        <v>34</v>
      </c>
      <c r="V1558" t="s">
        <v>45</v>
      </c>
      <c r="W1558" s="1">
        <f>IF(M1558="Neu",DATE(2018,2,1),DATE(RIGHT(M1558,4),1,1))</f>
        <v>42370</v>
      </c>
      <c r="X1558" s="3">
        <f ca="1">TODAY()-W1558</f>
        <v>867</v>
      </c>
      <c r="Y1558">
        <v>65900</v>
      </c>
      <c r="Z1558">
        <v>20000</v>
      </c>
      <c r="AA1558" s="4">
        <f ca="1">X1558/365</f>
        <v>2.3753424657534246</v>
      </c>
      <c r="AB1558">
        <v>8.6</v>
      </c>
      <c r="AC1558">
        <f t="shared" si="24"/>
        <v>0</v>
      </c>
    </row>
    <row r="1559" spans="1:29" x14ac:dyDescent="0.25">
      <c r="A1559" t="s">
        <v>24</v>
      </c>
      <c r="B1559">
        <v>2000</v>
      </c>
      <c r="C1559" t="s">
        <v>25</v>
      </c>
      <c r="D1559" t="s">
        <v>51</v>
      </c>
      <c r="E1559">
        <v>199</v>
      </c>
      <c r="F1559" t="s">
        <v>39</v>
      </c>
      <c r="G1559" t="s">
        <v>28</v>
      </c>
      <c r="H1559" t="s">
        <v>29</v>
      </c>
      <c r="I1559" t="s">
        <v>33</v>
      </c>
      <c r="J1559" t="s">
        <v>30</v>
      </c>
      <c r="K1559">
        <v>2979</v>
      </c>
      <c r="L1559" t="s">
        <v>38</v>
      </c>
      <c r="M1559">
        <v>8.2015999999999991</v>
      </c>
      <c r="N1559">
        <v>1915</v>
      </c>
      <c r="P1559" t="s">
        <v>41</v>
      </c>
      <c r="Q1559">
        <v>5</v>
      </c>
      <c r="R1559" t="s">
        <v>33</v>
      </c>
      <c r="T1559">
        <v>6</v>
      </c>
      <c r="U1559" t="s">
        <v>34</v>
      </c>
      <c r="V1559" t="s">
        <v>45</v>
      </c>
      <c r="W1559" s="1">
        <f>IF(M1559="Neu",DATE(2018,2,1),DATE(RIGHT(M1559,4),1,1))</f>
        <v>42370</v>
      </c>
      <c r="X1559" s="3">
        <f ca="1">TODAY()-W1559</f>
        <v>867</v>
      </c>
      <c r="Y1559">
        <v>66900</v>
      </c>
      <c r="Z1559">
        <v>8900</v>
      </c>
      <c r="AA1559" s="4">
        <f ca="1">X1559/365</f>
        <v>2.3753424657534246</v>
      </c>
      <c r="AB1559">
        <v>8.6</v>
      </c>
      <c r="AC1559">
        <f t="shared" si="24"/>
        <v>0</v>
      </c>
    </row>
    <row r="1560" spans="1:29" x14ac:dyDescent="0.25">
      <c r="A1560" t="s">
        <v>33</v>
      </c>
      <c r="B1560">
        <v>2000</v>
      </c>
      <c r="C1560" t="s">
        <v>25</v>
      </c>
      <c r="D1560" t="s">
        <v>222</v>
      </c>
      <c r="E1560">
        <v>193</v>
      </c>
      <c r="F1560" t="s">
        <v>39</v>
      </c>
      <c r="G1560" t="s">
        <v>28</v>
      </c>
      <c r="H1560" t="s">
        <v>29</v>
      </c>
      <c r="I1560" t="s">
        <v>24</v>
      </c>
      <c r="J1560" t="s">
        <v>30</v>
      </c>
      <c r="K1560">
        <v>2979</v>
      </c>
      <c r="L1560" t="s">
        <v>382</v>
      </c>
      <c r="M1560">
        <v>4.2016</v>
      </c>
      <c r="N1560">
        <v>1890</v>
      </c>
      <c r="P1560" t="s">
        <v>41</v>
      </c>
      <c r="Q1560">
        <v>5</v>
      </c>
      <c r="R1560" t="s">
        <v>33</v>
      </c>
      <c r="T1560">
        <v>6</v>
      </c>
      <c r="U1560" t="s">
        <v>34</v>
      </c>
      <c r="V1560" t="s">
        <v>45</v>
      </c>
      <c r="W1560" s="1">
        <f>IF(M1560="Neu",DATE(2018,2,1),DATE(RIGHT(M1560,4),1,1))</f>
        <v>42370</v>
      </c>
      <c r="X1560" s="3">
        <f ca="1">TODAY()-W1560</f>
        <v>867</v>
      </c>
      <c r="Y1560">
        <v>56500</v>
      </c>
      <c r="Z1560">
        <v>20000</v>
      </c>
      <c r="AA1560" s="4">
        <f ca="1">X1560/365</f>
        <v>2.3753424657534246</v>
      </c>
      <c r="AB1560">
        <v>8.3000000000000007</v>
      </c>
      <c r="AC1560">
        <f t="shared" si="24"/>
        <v>0</v>
      </c>
    </row>
    <row r="1561" spans="1:29" x14ac:dyDescent="0.25">
      <c r="A1561" t="s">
        <v>24</v>
      </c>
      <c r="B1561" t="s">
        <v>68</v>
      </c>
      <c r="C1561" t="s">
        <v>25</v>
      </c>
      <c r="D1561" t="s">
        <v>163</v>
      </c>
      <c r="E1561">
        <v>193</v>
      </c>
      <c r="F1561" t="s">
        <v>39</v>
      </c>
      <c r="G1561" t="s">
        <v>28</v>
      </c>
      <c r="H1561" t="s">
        <v>29</v>
      </c>
      <c r="I1561" t="s">
        <v>24</v>
      </c>
      <c r="J1561" t="s">
        <v>30</v>
      </c>
      <c r="K1561">
        <v>2979</v>
      </c>
      <c r="L1561" t="s">
        <v>38</v>
      </c>
      <c r="M1561">
        <v>7.2016</v>
      </c>
      <c r="N1561">
        <v>1890</v>
      </c>
      <c r="O1561" s="1">
        <v>42943</v>
      </c>
      <c r="P1561" t="s">
        <v>41</v>
      </c>
      <c r="Q1561">
        <v>5</v>
      </c>
      <c r="R1561" t="s">
        <v>33</v>
      </c>
      <c r="T1561">
        <v>6</v>
      </c>
      <c r="U1561" t="s">
        <v>34</v>
      </c>
      <c r="V1561" t="s">
        <v>45</v>
      </c>
      <c r="W1561" s="1">
        <f>IF(M1561="Neu",DATE(2018,2,1),DATE(RIGHT(M1561,4),1,1))</f>
        <v>42370</v>
      </c>
      <c r="X1561" s="3">
        <f ca="1">TODAY()-W1561</f>
        <v>867</v>
      </c>
      <c r="Y1561">
        <v>63600</v>
      </c>
      <c r="Z1561">
        <v>13500</v>
      </c>
      <c r="AA1561" s="4">
        <f ca="1">X1561/365</f>
        <v>2.3753424657534246</v>
      </c>
      <c r="AB1561">
        <v>8.3000000000000007</v>
      </c>
      <c r="AC1561">
        <f t="shared" si="24"/>
        <v>0</v>
      </c>
    </row>
    <row r="1562" spans="1:29" x14ac:dyDescent="0.25">
      <c r="A1562" t="s">
        <v>24</v>
      </c>
      <c r="B1562">
        <v>2000</v>
      </c>
      <c r="C1562" t="s">
        <v>25</v>
      </c>
      <c r="D1562" t="s">
        <v>26</v>
      </c>
      <c r="E1562">
        <v>193</v>
      </c>
      <c r="F1562" t="s">
        <v>39</v>
      </c>
      <c r="G1562" t="s">
        <v>28</v>
      </c>
      <c r="H1562" t="s">
        <v>29</v>
      </c>
      <c r="I1562" t="s">
        <v>24</v>
      </c>
      <c r="J1562" t="s">
        <v>30</v>
      </c>
      <c r="K1562">
        <v>2979</v>
      </c>
      <c r="L1562" t="s">
        <v>38</v>
      </c>
      <c r="M1562">
        <v>6.2016</v>
      </c>
      <c r="N1562">
        <v>1890</v>
      </c>
      <c r="P1562" t="s">
        <v>41</v>
      </c>
      <c r="Q1562">
        <v>5</v>
      </c>
      <c r="R1562" t="s">
        <v>33</v>
      </c>
      <c r="T1562">
        <v>6</v>
      </c>
      <c r="U1562" t="s">
        <v>34</v>
      </c>
      <c r="V1562" t="s">
        <v>45</v>
      </c>
      <c r="W1562" s="1">
        <f>IF(M1562="Neu",DATE(2018,2,1),DATE(RIGHT(M1562,4),1,1))</f>
        <v>42370</v>
      </c>
      <c r="X1562" s="3">
        <f ca="1">TODAY()-W1562</f>
        <v>867</v>
      </c>
      <c r="Y1562">
        <v>66900</v>
      </c>
      <c r="Z1562">
        <v>10000</v>
      </c>
      <c r="AA1562" s="4">
        <f ca="1">X1562/365</f>
        <v>2.3753424657534246</v>
      </c>
      <c r="AB1562">
        <v>8.3000000000000007</v>
      </c>
      <c r="AC1562">
        <f t="shared" si="24"/>
        <v>0</v>
      </c>
    </row>
    <row r="1563" spans="1:29" x14ac:dyDescent="0.25">
      <c r="A1563" t="s">
        <v>24</v>
      </c>
      <c r="B1563">
        <v>2000</v>
      </c>
      <c r="C1563" t="s">
        <v>25</v>
      </c>
      <c r="D1563" t="s">
        <v>54</v>
      </c>
      <c r="E1563">
        <v>193</v>
      </c>
      <c r="F1563" t="s">
        <v>39</v>
      </c>
      <c r="G1563" t="s">
        <v>28</v>
      </c>
      <c r="H1563" t="s">
        <v>29</v>
      </c>
      <c r="I1563" t="s">
        <v>33</v>
      </c>
      <c r="J1563" t="s">
        <v>30</v>
      </c>
      <c r="K1563">
        <v>2979</v>
      </c>
      <c r="L1563" t="s">
        <v>282</v>
      </c>
      <c r="M1563">
        <v>6.2016</v>
      </c>
      <c r="N1563">
        <v>1890</v>
      </c>
      <c r="O1563" s="1">
        <v>42522</v>
      </c>
      <c r="P1563" t="s">
        <v>41</v>
      </c>
      <c r="Q1563">
        <v>5</v>
      </c>
      <c r="R1563" t="s">
        <v>33</v>
      </c>
      <c r="T1563">
        <v>6</v>
      </c>
      <c r="U1563" t="s">
        <v>34</v>
      </c>
      <c r="V1563" t="s">
        <v>45</v>
      </c>
      <c r="W1563" s="1">
        <f>IF(M1563="Neu",DATE(2018,2,1),DATE(RIGHT(M1563,4),1,1))</f>
        <v>42370</v>
      </c>
      <c r="X1563" s="3">
        <f ca="1">TODAY()-W1563</f>
        <v>867</v>
      </c>
      <c r="Y1563">
        <v>63300</v>
      </c>
      <c r="Z1563">
        <v>9150</v>
      </c>
      <c r="AA1563" s="4">
        <f ca="1">X1563/365</f>
        <v>2.3753424657534246</v>
      </c>
      <c r="AB1563">
        <v>8.3000000000000007</v>
      </c>
      <c r="AC1563">
        <f t="shared" si="24"/>
        <v>0</v>
      </c>
    </row>
    <row r="1564" spans="1:29" x14ac:dyDescent="0.25">
      <c r="A1564" t="s">
        <v>24</v>
      </c>
      <c r="B1564">
        <v>2000</v>
      </c>
      <c r="C1564" t="s">
        <v>25</v>
      </c>
      <c r="D1564" t="s">
        <v>42</v>
      </c>
      <c r="E1564">
        <v>193</v>
      </c>
      <c r="F1564" t="s">
        <v>39</v>
      </c>
      <c r="G1564" t="s">
        <v>28</v>
      </c>
      <c r="H1564" t="s">
        <v>29</v>
      </c>
      <c r="I1564" t="s">
        <v>33</v>
      </c>
      <c r="J1564" t="s">
        <v>30</v>
      </c>
      <c r="K1564">
        <v>2979</v>
      </c>
      <c r="L1564" t="s">
        <v>58</v>
      </c>
      <c r="M1564">
        <v>5.2016</v>
      </c>
      <c r="N1564">
        <v>1890</v>
      </c>
      <c r="P1564" t="s">
        <v>41</v>
      </c>
      <c r="Q1564">
        <v>5</v>
      </c>
      <c r="R1564" t="s">
        <v>33</v>
      </c>
      <c r="T1564">
        <v>6</v>
      </c>
      <c r="U1564" t="s">
        <v>34</v>
      </c>
      <c r="V1564" t="s">
        <v>45</v>
      </c>
      <c r="W1564" s="1">
        <f>IF(M1564="Neu",DATE(2018,2,1),DATE(RIGHT(M1564,4),1,1))</f>
        <v>42370</v>
      </c>
      <c r="X1564" s="3">
        <f ca="1">TODAY()-W1564</f>
        <v>867</v>
      </c>
      <c r="Y1564">
        <v>60720</v>
      </c>
      <c r="Z1564">
        <v>21241</v>
      </c>
      <c r="AA1564" s="4">
        <f ca="1">X1564/365</f>
        <v>2.3753424657534246</v>
      </c>
      <c r="AB1564">
        <v>8.3000000000000007</v>
      </c>
      <c r="AC1564">
        <f t="shared" si="24"/>
        <v>0</v>
      </c>
    </row>
    <row r="1565" spans="1:29" x14ac:dyDescent="0.25">
      <c r="A1565" t="s">
        <v>24</v>
      </c>
      <c r="B1565">
        <v>2700</v>
      </c>
      <c r="C1565" t="s">
        <v>25</v>
      </c>
      <c r="D1565" t="s">
        <v>54</v>
      </c>
      <c r="E1565">
        <v>197</v>
      </c>
      <c r="F1565" t="s">
        <v>39</v>
      </c>
      <c r="G1565" t="s">
        <v>28</v>
      </c>
      <c r="H1565" t="s">
        <v>29</v>
      </c>
      <c r="I1565" t="s">
        <v>24</v>
      </c>
      <c r="J1565" t="s">
        <v>30</v>
      </c>
      <c r="K1565">
        <v>2979</v>
      </c>
      <c r="L1565" t="s">
        <v>92</v>
      </c>
      <c r="M1565">
        <v>2.2016</v>
      </c>
      <c r="N1565">
        <v>2105</v>
      </c>
      <c r="P1565" t="s">
        <v>41</v>
      </c>
      <c r="Q1565">
        <v>5</v>
      </c>
      <c r="R1565" t="s">
        <v>33</v>
      </c>
      <c r="T1565">
        <v>6</v>
      </c>
      <c r="U1565" t="s">
        <v>34</v>
      </c>
      <c r="V1565" t="s">
        <v>35</v>
      </c>
      <c r="W1565" s="1">
        <f>IF(M1565="Neu",DATE(2018,2,1),DATE(RIGHT(M1565,4),1,1))</f>
        <v>42370</v>
      </c>
      <c r="X1565" s="3">
        <f ca="1">TODAY()-W1565</f>
        <v>867</v>
      </c>
      <c r="Y1565">
        <v>59800</v>
      </c>
      <c r="Z1565">
        <v>34000</v>
      </c>
      <c r="AA1565" s="4">
        <f ca="1">X1565/365</f>
        <v>2.3753424657534246</v>
      </c>
      <c r="AB1565">
        <v>8.5</v>
      </c>
      <c r="AC1565">
        <f t="shared" si="24"/>
        <v>0</v>
      </c>
    </row>
    <row r="1566" spans="1:29" x14ac:dyDescent="0.25">
      <c r="A1566" t="s">
        <v>24</v>
      </c>
      <c r="B1566">
        <v>2700</v>
      </c>
      <c r="C1566" t="s">
        <v>25</v>
      </c>
      <c r="D1566" t="s">
        <v>26</v>
      </c>
      <c r="E1566">
        <v>199</v>
      </c>
      <c r="F1566" t="s">
        <v>39</v>
      </c>
      <c r="G1566" t="s">
        <v>28</v>
      </c>
      <c r="H1566" t="s">
        <v>29</v>
      </c>
      <c r="I1566" t="s">
        <v>24</v>
      </c>
      <c r="J1566" t="s">
        <v>30</v>
      </c>
      <c r="K1566">
        <v>2979</v>
      </c>
      <c r="L1566" t="s">
        <v>48</v>
      </c>
      <c r="M1566">
        <v>3.2016</v>
      </c>
      <c r="N1566">
        <v>2105</v>
      </c>
      <c r="O1566" s="1">
        <v>42458</v>
      </c>
      <c r="P1566" t="s">
        <v>41</v>
      </c>
      <c r="Q1566">
        <v>5</v>
      </c>
      <c r="R1566" t="s">
        <v>33</v>
      </c>
      <c r="T1566">
        <v>6</v>
      </c>
      <c r="U1566" t="s">
        <v>34</v>
      </c>
      <c r="V1566" t="s">
        <v>35</v>
      </c>
      <c r="W1566" s="1">
        <f>IF(M1566="Neu",DATE(2018,2,1),DATE(RIGHT(M1566,4),1,1))</f>
        <v>42370</v>
      </c>
      <c r="X1566" s="3">
        <f ca="1">TODAY()-W1566</f>
        <v>867</v>
      </c>
      <c r="Y1566">
        <v>66900</v>
      </c>
      <c r="Z1566">
        <v>22500</v>
      </c>
      <c r="AA1566" s="4">
        <f ca="1">X1566/365</f>
        <v>2.3753424657534246</v>
      </c>
      <c r="AB1566">
        <v>8.5</v>
      </c>
      <c r="AC1566">
        <f t="shared" si="24"/>
        <v>0</v>
      </c>
    </row>
    <row r="1567" spans="1:29" x14ac:dyDescent="0.25">
      <c r="A1567" t="s">
        <v>24</v>
      </c>
      <c r="B1567">
        <v>2700</v>
      </c>
      <c r="C1567" t="s">
        <v>25</v>
      </c>
      <c r="D1567" t="s">
        <v>54</v>
      </c>
      <c r="E1567">
        <v>197</v>
      </c>
      <c r="F1567" t="s">
        <v>39</v>
      </c>
      <c r="G1567" t="s">
        <v>28</v>
      </c>
      <c r="H1567" t="s">
        <v>29</v>
      </c>
      <c r="I1567" t="s">
        <v>24</v>
      </c>
      <c r="J1567" t="s">
        <v>30</v>
      </c>
      <c r="K1567">
        <v>2979</v>
      </c>
      <c r="L1567" t="s">
        <v>92</v>
      </c>
      <c r="M1567">
        <v>2.2016</v>
      </c>
      <c r="N1567">
        <v>2105</v>
      </c>
      <c r="P1567" t="s">
        <v>41</v>
      </c>
      <c r="Q1567">
        <v>5</v>
      </c>
      <c r="R1567" t="s">
        <v>33</v>
      </c>
      <c r="T1567">
        <v>6</v>
      </c>
      <c r="U1567" t="s">
        <v>34</v>
      </c>
      <c r="V1567" t="s">
        <v>35</v>
      </c>
      <c r="W1567" s="1">
        <f>IF(M1567="Neu",DATE(2018,2,1),DATE(RIGHT(M1567,4),1,1))</f>
        <v>42370</v>
      </c>
      <c r="X1567" s="3">
        <f ca="1">TODAY()-W1567</f>
        <v>867</v>
      </c>
      <c r="Y1567">
        <v>59800</v>
      </c>
      <c r="Z1567">
        <v>34000</v>
      </c>
      <c r="AA1567" s="4">
        <f ca="1">X1567/365</f>
        <v>2.3753424657534246</v>
      </c>
      <c r="AB1567">
        <v>8.5</v>
      </c>
      <c r="AC1567">
        <f t="shared" si="24"/>
        <v>0</v>
      </c>
    </row>
    <row r="1568" spans="1:29" x14ac:dyDescent="0.25">
      <c r="A1568" t="s">
        <v>24</v>
      </c>
      <c r="B1568">
        <v>2700</v>
      </c>
      <c r="C1568" t="s">
        <v>25</v>
      </c>
      <c r="D1568" t="s">
        <v>26</v>
      </c>
      <c r="E1568">
        <v>199</v>
      </c>
      <c r="F1568" t="s">
        <v>39</v>
      </c>
      <c r="G1568" t="s">
        <v>28</v>
      </c>
      <c r="H1568" t="s">
        <v>29</v>
      </c>
      <c r="I1568" t="s">
        <v>24</v>
      </c>
      <c r="J1568" t="s">
        <v>30</v>
      </c>
      <c r="K1568">
        <v>2979</v>
      </c>
      <c r="L1568" t="s">
        <v>48</v>
      </c>
      <c r="M1568">
        <v>3.2016</v>
      </c>
      <c r="N1568">
        <v>2105</v>
      </c>
      <c r="O1568" s="1">
        <v>42458</v>
      </c>
      <c r="P1568" t="s">
        <v>41</v>
      </c>
      <c r="Q1568">
        <v>5</v>
      </c>
      <c r="R1568" t="s">
        <v>33</v>
      </c>
      <c r="T1568">
        <v>6</v>
      </c>
      <c r="U1568" t="s">
        <v>34</v>
      </c>
      <c r="V1568" t="s">
        <v>35</v>
      </c>
      <c r="W1568" s="1">
        <f>IF(M1568="Neu",DATE(2018,2,1),DATE(RIGHT(M1568,4),1,1))</f>
        <v>42370</v>
      </c>
      <c r="X1568" s="3">
        <f ca="1">TODAY()-W1568</f>
        <v>867</v>
      </c>
      <c r="Y1568">
        <v>66900</v>
      </c>
      <c r="Z1568">
        <v>22500</v>
      </c>
      <c r="AA1568" s="4">
        <f ca="1">X1568/365</f>
        <v>2.3753424657534246</v>
      </c>
      <c r="AB1568">
        <v>8.5</v>
      </c>
      <c r="AC1568">
        <f t="shared" si="24"/>
        <v>0</v>
      </c>
    </row>
    <row r="1569" spans="1:29" x14ac:dyDescent="0.25">
      <c r="A1569" t="s">
        <v>33</v>
      </c>
      <c r="B1569">
        <v>2000</v>
      </c>
      <c r="C1569" t="s">
        <v>25</v>
      </c>
      <c r="D1569" t="s">
        <v>224</v>
      </c>
      <c r="E1569">
        <v>199</v>
      </c>
      <c r="F1569" t="s">
        <v>39</v>
      </c>
      <c r="G1569" t="s">
        <v>28</v>
      </c>
      <c r="H1569" t="s">
        <v>29</v>
      </c>
      <c r="I1569" t="s">
        <v>24</v>
      </c>
      <c r="J1569" t="s">
        <v>30</v>
      </c>
      <c r="K1569">
        <v>2979</v>
      </c>
      <c r="L1569" t="s">
        <v>55</v>
      </c>
      <c r="M1569">
        <v>4.2016999999999998</v>
      </c>
      <c r="N1569">
        <v>1915</v>
      </c>
      <c r="P1569" t="s">
        <v>41</v>
      </c>
      <c r="Q1569">
        <v>5</v>
      </c>
      <c r="R1569" t="s">
        <v>33</v>
      </c>
      <c r="T1569">
        <v>6</v>
      </c>
      <c r="U1569" t="s">
        <v>34</v>
      </c>
      <c r="V1569" t="s">
        <v>45</v>
      </c>
      <c r="W1569" s="1">
        <f>IF(M1569="Neu",DATE(2018,2,1),DATE(RIGHT(M1569,4),1,1))</f>
        <v>42736</v>
      </c>
      <c r="X1569" s="3">
        <f ca="1">TODAY()-W1569</f>
        <v>501</v>
      </c>
      <c r="Y1569">
        <v>67900</v>
      </c>
      <c r="Z1569">
        <v>10000</v>
      </c>
      <c r="AA1569" s="4">
        <f ca="1">X1569/365</f>
        <v>1.3726027397260274</v>
      </c>
      <c r="AB1569">
        <v>8.6</v>
      </c>
      <c r="AC1569">
        <f t="shared" si="24"/>
        <v>0</v>
      </c>
    </row>
    <row r="1570" spans="1:29" x14ac:dyDescent="0.25">
      <c r="A1570" t="s">
        <v>24</v>
      </c>
      <c r="B1570">
        <v>2000</v>
      </c>
      <c r="C1570" t="s">
        <v>25</v>
      </c>
      <c r="D1570" t="s">
        <v>56</v>
      </c>
      <c r="E1570">
        <v>193</v>
      </c>
      <c r="F1570" t="s">
        <v>39</v>
      </c>
      <c r="G1570" t="s">
        <v>28</v>
      </c>
      <c r="H1570" t="s">
        <v>62</v>
      </c>
      <c r="I1570" t="s">
        <v>24</v>
      </c>
      <c r="J1570" t="s">
        <v>30</v>
      </c>
      <c r="K1570">
        <v>2979</v>
      </c>
      <c r="L1570" t="s">
        <v>38</v>
      </c>
      <c r="M1570">
        <v>9.2017000000000007</v>
      </c>
      <c r="N1570">
        <v>2105</v>
      </c>
      <c r="O1570" s="1">
        <v>43010</v>
      </c>
      <c r="P1570" t="s">
        <v>41</v>
      </c>
      <c r="Q1570">
        <v>5</v>
      </c>
      <c r="R1570" t="s">
        <v>33</v>
      </c>
      <c r="T1570">
        <v>6</v>
      </c>
      <c r="U1570" t="s">
        <v>34</v>
      </c>
      <c r="V1570" t="s">
        <v>59</v>
      </c>
      <c r="W1570" s="1">
        <f>IF(M1570="Neu",DATE(2018,2,1),DATE(RIGHT(M1570,4),1,1))</f>
        <v>42736</v>
      </c>
      <c r="X1570" s="3">
        <f ca="1">TODAY()-W1570</f>
        <v>501</v>
      </c>
      <c r="Y1570">
        <v>71960</v>
      </c>
      <c r="Z1570">
        <v>1000</v>
      </c>
      <c r="AA1570" s="4">
        <f ca="1">X1570/365</f>
        <v>1.3726027397260274</v>
      </c>
      <c r="AB1570">
        <v>8.3000000000000007</v>
      </c>
      <c r="AC1570">
        <f t="shared" si="24"/>
        <v>0</v>
      </c>
    </row>
    <row r="1571" spans="1:29" x14ac:dyDescent="0.25">
      <c r="A1571" t="s">
        <v>24</v>
      </c>
      <c r="B1571">
        <v>2000</v>
      </c>
      <c r="C1571" t="s">
        <v>25</v>
      </c>
      <c r="D1571" t="s">
        <v>56</v>
      </c>
      <c r="E1571">
        <v>193</v>
      </c>
      <c r="F1571" t="s">
        <v>39</v>
      </c>
      <c r="G1571" t="s">
        <v>28</v>
      </c>
      <c r="H1571" t="s">
        <v>62</v>
      </c>
      <c r="I1571" t="s">
        <v>24</v>
      </c>
      <c r="J1571" t="s">
        <v>30</v>
      </c>
      <c r="K1571">
        <v>2979</v>
      </c>
      <c r="L1571" t="s">
        <v>38</v>
      </c>
      <c r="M1571">
        <v>9.2017000000000007</v>
      </c>
      <c r="N1571">
        <v>1890</v>
      </c>
      <c r="O1571" s="1">
        <v>43010</v>
      </c>
      <c r="P1571" t="s">
        <v>41</v>
      </c>
      <c r="Q1571">
        <v>5</v>
      </c>
      <c r="R1571" t="s">
        <v>33</v>
      </c>
      <c r="T1571">
        <v>6</v>
      </c>
      <c r="U1571" t="s">
        <v>34</v>
      </c>
      <c r="V1571" t="s">
        <v>59</v>
      </c>
      <c r="W1571" s="1">
        <f>IF(M1571="Neu",DATE(2018,2,1),DATE(RIGHT(M1571,4),1,1))</f>
        <v>42736</v>
      </c>
      <c r="X1571" s="3">
        <f ca="1">TODAY()-W1571</f>
        <v>501</v>
      </c>
      <c r="Y1571">
        <v>71960</v>
      </c>
      <c r="Z1571">
        <v>1000</v>
      </c>
      <c r="AA1571" s="4">
        <f ca="1">X1571/365</f>
        <v>1.3726027397260274</v>
      </c>
      <c r="AB1571">
        <v>8.3000000000000007</v>
      </c>
      <c r="AC1571">
        <f t="shared" si="24"/>
        <v>0</v>
      </c>
    </row>
    <row r="1572" spans="1:29" x14ac:dyDescent="0.25">
      <c r="A1572" t="s">
        <v>33</v>
      </c>
      <c r="B1572">
        <v>2000</v>
      </c>
      <c r="C1572" t="s">
        <v>25</v>
      </c>
      <c r="D1572" t="s">
        <v>143</v>
      </c>
      <c r="E1572">
        <v>199</v>
      </c>
      <c r="F1572" t="s">
        <v>39</v>
      </c>
      <c r="G1572" t="s">
        <v>28</v>
      </c>
      <c r="H1572" t="s">
        <v>29</v>
      </c>
      <c r="I1572" t="s">
        <v>33</v>
      </c>
      <c r="J1572" t="s">
        <v>30</v>
      </c>
      <c r="K1572">
        <v>2979</v>
      </c>
      <c r="L1572" t="s">
        <v>304</v>
      </c>
      <c r="M1572">
        <v>8.2017000000000007</v>
      </c>
      <c r="N1572">
        <v>2130</v>
      </c>
      <c r="P1572" t="s">
        <v>41</v>
      </c>
      <c r="Q1572">
        <v>5</v>
      </c>
      <c r="R1572" t="s">
        <v>33</v>
      </c>
      <c r="T1572">
        <v>6</v>
      </c>
      <c r="U1572" t="s">
        <v>34</v>
      </c>
      <c r="V1572" t="s">
        <v>45</v>
      </c>
      <c r="W1572" s="1">
        <f>IF(M1572="Neu",DATE(2018,2,1),DATE(RIGHT(M1572,4),1,1))</f>
        <v>42736</v>
      </c>
      <c r="X1572" s="3">
        <f ca="1">TODAY()-W1572</f>
        <v>501</v>
      </c>
      <c r="Y1572">
        <v>75900</v>
      </c>
      <c r="Z1572">
        <v>2000</v>
      </c>
      <c r="AA1572" s="4">
        <f ca="1">X1572/365</f>
        <v>1.3726027397260274</v>
      </c>
      <c r="AB1572">
        <v>8.6</v>
      </c>
      <c r="AC1572">
        <f t="shared" si="24"/>
        <v>0</v>
      </c>
    </row>
    <row r="1573" spans="1:29" x14ac:dyDescent="0.25">
      <c r="A1573" t="s">
        <v>33</v>
      </c>
      <c r="B1573">
        <v>2000</v>
      </c>
      <c r="C1573" t="s">
        <v>25</v>
      </c>
      <c r="D1573" t="s">
        <v>353</v>
      </c>
      <c r="E1573">
        <v>199</v>
      </c>
      <c r="F1573" t="s">
        <v>39</v>
      </c>
      <c r="G1573" t="s">
        <v>28</v>
      </c>
      <c r="H1573" t="s">
        <v>62</v>
      </c>
      <c r="I1573" t="s">
        <v>33</v>
      </c>
      <c r="J1573" t="s">
        <v>30</v>
      </c>
      <c r="K1573">
        <v>2979</v>
      </c>
      <c r="L1573" t="s">
        <v>354</v>
      </c>
      <c r="M1573">
        <v>8.2017000000000007</v>
      </c>
      <c r="N1573">
        <v>2130</v>
      </c>
      <c r="P1573" t="s">
        <v>41</v>
      </c>
      <c r="Q1573">
        <v>5</v>
      </c>
      <c r="R1573" t="s">
        <v>33</v>
      </c>
      <c r="T1573">
        <v>6</v>
      </c>
      <c r="U1573" t="s">
        <v>34</v>
      </c>
      <c r="V1573" t="s">
        <v>45</v>
      </c>
      <c r="W1573" s="1">
        <f>IF(M1573="Neu",DATE(2018,2,1),DATE(RIGHT(M1573,4),1,1))</f>
        <v>42736</v>
      </c>
      <c r="X1573" s="3">
        <f ca="1">TODAY()-W1573</f>
        <v>501</v>
      </c>
      <c r="Y1573">
        <v>73900</v>
      </c>
      <c r="Z1573">
        <v>7000</v>
      </c>
      <c r="AA1573" s="4">
        <f ca="1">X1573/365</f>
        <v>1.3726027397260274</v>
      </c>
      <c r="AB1573">
        <v>8.6</v>
      </c>
      <c r="AC1573">
        <f t="shared" si="24"/>
        <v>0</v>
      </c>
    </row>
    <row r="1574" spans="1:29" x14ac:dyDescent="0.25">
      <c r="A1574" t="s">
        <v>24</v>
      </c>
      <c r="B1574">
        <v>2000</v>
      </c>
      <c r="C1574" t="s">
        <v>25</v>
      </c>
      <c r="D1574" t="s">
        <v>51</v>
      </c>
      <c r="E1574">
        <v>199</v>
      </c>
      <c r="F1574" t="s">
        <v>39</v>
      </c>
      <c r="G1574" t="s">
        <v>28</v>
      </c>
      <c r="H1574" t="s">
        <v>62</v>
      </c>
      <c r="I1574" t="s">
        <v>24</v>
      </c>
      <c r="J1574" t="s">
        <v>30</v>
      </c>
      <c r="K1574">
        <v>2979</v>
      </c>
      <c r="L1574" t="s">
        <v>38</v>
      </c>
      <c r="M1574">
        <v>10.201700000000001</v>
      </c>
      <c r="N1574">
        <v>1915</v>
      </c>
      <c r="P1574" t="s">
        <v>41</v>
      </c>
      <c r="Q1574">
        <v>5</v>
      </c>
      <c r="R1574" t="s">
        <v>33</v>
      </c>
      <c r="T1574">
        <v>6</v>
      </c>
      <c r="U1574" t="s">
        <v>34</v>
      </c>
      <c r="V1574" t="s">
        <v>45</v>
      </c>
      <c r="W1574" s="1">
        <f>IF(M1574="Neu",DATE(2018,2,1),DATE(RIGHT(M1574,4),1,1))</f>
        <v>42736</v>
      </c>
      <c r="X1574" s="3">
        <f ca="1">TODAY()-W1574</f>
        <v>501</v>
      </c>
      <c r="Y1574">
        <v>70900</v>
      </c>
      <c r="Z1574">
        <v>3000</v>
      </c>
      <c r="AA1574" s="4">
        <f ca="1">X1574/365</f>
        <v>1.3726027397260274</v>
      </c>
      <c r="AB1574">
        <v>8.6</v>
      </c>
      <c r="AC1574">
        <f t="shared" si="24"/>
        <v>0</v>
      </c>
    </row>
    <row r="1575" spans="1:29" x14ac:dyDescent="0.25">
      <c r="A1575" t="s">
        <v>24</v>
      </c>
      <c r="B1575">
        <v>2000</v>
      </c>
      <c r="C1575" t="s">
        <v>25</v>
      </c>
      <c r="D1575" t="s">
        <v>56</v>
      </c>
      <c r="E1575">
        <v>199</v>
      </c>
      <c r="F1575" t="s">
        <v>39</v>
      </c>
      <c r="G1575" t="s">
        <v>28</v>
      </c>
      <c r="H1575" t="s">
        <v>62</v>
      </c>
      <c r="I1575" t="s">
        <v>24</v>
      </c>
      <c r="J1575" t="s">
        <v>30</v>
      </c>
      <c r="K1575">
        <v>2979</v>
      </c>
      <c r="L1575" t="s">
        <v>38</v>
      </c>
      <c r="M1575">
        <v>8.2017000000000007</v>
      </c>
      <c r="N1575">
        <v>2130</v>
      </c>
      <c r="P1575" t="s">
        <v>41</v>
      </c>
      <c r="Q1575">
        <v>5</v>
      </c>
      <c r="R1575" t="s">
        <v>33</v>
      </c>
      <c r="T1575">
        <v>6</v>
      </c>
      <c r="U1575" t="s">
        <v>34</v>
      </c>
      <c r="V1575" t="s">
        <v>45</v>
      </c>
      <c r="W1575" s="1">
        <f>IF(M1575="Neu",DATE(2018,2,1),DATE(RIGHT(M1575,4),1,1))</f>
        <v>42736</v>
      </c>
      <c r="X1575" s="3">
        <f ca="1">TODAY()-W1575</f>
        <v>501</v>
      </c>
      <c r="Y1575">
        <v>79600</v>
      </c>
      <c r="Z1575">
        <v>4200</v>
      </c>
      <c r="AA1575" s="4">
        <f ca="1">X1575/365</f>
        <v>1.3726027397260274</v>
      </c>
      <c r="AB1575">
        <v>8.6</v>
      </c>
      <c r="AC1575">
        <f t="shared" si="24"/>
        <v>0</v>
      </c>
    </row>
    <row r="1576" spans="1:29" x14ac:dyDescent="0.25">
      <c r="A1576" t="s">
        <v>24</v>
      </c>
      <c r="B1576">
        <v>2000</v>
      </c>
      <c r="C1576" t="s">
        <v>25</v>
      </c>
      <c r="D1576" t="s">
        <v>298</v>
      </c>
      <c r="E1576">
        <v>199</v>
      </c>
      <c r="F1576" t="s">
        <v>39</v>
      </c>
      <c r="G1576" t="s">
        <v>28</v>
      </c>
      <c r="H1576" t="s">
        <v>29</v>
      </c>
      <c r="I1576" t="s">
        <v>24</v>
      </c>
      <c r="J1576" t="s">
        <v>30</v>
      </c>
      <c r="K1576">
        <v>2979</v>
      </c>
      <c r="M1576">
        <v>4.2016999999999998</v>
      </c>
      <c r="N1576">
        <v>2130</v>
      </c>
      <c r="P1576" t="s">
        <v>41</v>
      </c>
      <c r="Q1576">
        <v>5</v>
      </c>
      <c r="R1576" t="s">
        <v>33</v>
      </c>
      <c r="T1576">
        <v>6</v>
      </c>
      <c r="U1576" t="s">
        <v>34</v>
      </c>
      <c r="V1576" t="s">
        <v>45</v>
      </c>
      <c r="W1576" s="1">
        <f>IF(M1576="Neu",DATE(2018,2,1),DATE(RIGHT(M1576,4),1,1))</f>
        <v>42736</v>
      </c>
      <c r="X1576" s="3">
        <f ca="1">TODAY()-W1576</f>
        <v>501</v>
      </c>
      <c r="Y1576">
        <v>66900</v>
      </c>
      <c r="Z1576">
        <v>7300</v>
      </c>
      <c r="AA1576" s="4">
        <f ca="1">X1576/365</f>
        <v>1.3726027397260274</v>
      </c>
      <c r="AB1576">
        <v>8.6</v>
      </c>
      <c r="AC1576">
        <f t="shared" si="24"/>
        <v>0</v>
      </c>
    </row>
    <row r="1577" spans="1:29" x14ac:dyDescent="0.25">
      <c r="A1577" t="s">
        <v>24</v>
      </c>
      <c r="B1577">
        <v>2000</v>
      </c>
      <c r="C1577" t="s">
        <v>25</v>
      </c>
      <c r="D1577" t="s">
        <v>42</v>
      </c>
      <c r="E1577">
        <v>199</v>
      </c>
      <c r="F1577" t="s">
        <v>39</v>
      </c>
      <c r="G1577" t="s">
        <v>28</v>
      </c>
      <c r="H1577" t="s">
        <v>29</v>
      </c>
      <c r="I1577" t="s">
        <v>24</v>
      </c>
      <c r="J1577" t="s">
        <v>30</v>
      </c>
      <c r="K1577">
        <v>2979</v>
      </c>
      <c r="L1577" t="s">
        <v>38</v>
      </c>
      <c r="M1577">
        <v>2.2017000000000002</v>
      </c>
      <c r="N1577">
        <v>1915</v>
      </c>
      <c r="O1577" s="1">
        <v>42776</v>
      </c>
      <c r="P1577" t="s">
        <v>41</v>
      </c>
      <c r="Q1577">
        <v>5</v>
      </c>
      <c r="R1577" t="s">
        <v>33</v>
      </c>
      <c r="T1577">
        <v>6</v>
      </c>
      <c r="U1577" t="s">
        <v>34</v>
      </c>
      <c r="V1577" t="s">
        <v>45</v>
      </c>
      <c r="W1577" s="1">
        <f>IF(M1577="Neu",DATE(2018,2,1),DATE(RIGHT(M1577,4),1,1))</f>
        <v>42736</v>
      </c>
      <c r="X1577" s="3">
        <f ca="1">TODAY()-W1577</f>
        <v>501</v>
      </c>
      <c r="Y1577">
        <v>72800</v>
      </c>
      <c r="Z1577">
        <v>14000</v>
      </c>
      <c r="AA1577" s="4">
        <f ca="1">X1577/365</f>
        <v>1.3726027397260274</v>
      </c>
      <c r="AB1577">
        <v>8.6</v>
      </c>
      <c r="AC1577">
        <f t="shared" si="24"/>
        <v>0</v>
      </c>
    </row>
    <row r="1578" spans="1:29" x14ac:dyDescent="0.25">
      <c r="A1578" t="s">
        <v>24</v>
      </c>
      <c r="B1578">
        <v>2000</v>
      </c>
      <c r="C1578" t="s">
        <v>25</v>
      </c>
      <c r="D1578" t="s">
        <v>42</v>
      </c>
      <c r="E1578">
        <v>199</v>
      </c>
      <c r="F1578" t="s">
        <v>39</v>
      </c>
      <c r="G1578" t="s">
        <v>28</v>
      </c>
      <c r="H1578" t="s">
        <v>62</v>
      </c>
      <c r="I1578" t="s">
        <v>24</v>
      </c>
      <c r="J1578" t="s">
        <v>30</v>
      </c>
      <c r="K1578">
        <v>2979</v>
      </c>
      <c r="L1578" t="s">
        <v>48</v>
      </c>
      <c r="M1578">
        <v>1.2017</v>
      </c>
      <c r="N1578">
        <v>2130</v>
      </c>
      <c r="P1578" t="s">
        <v>41</v>
      </c>
      <c r="Q1578">
        <v>5</v>
      </c>
      <c r="R1578" t="s">
        <v>33</v>
      </c>
      <c r="T1578">
        <v>6</v>
      </c>
      <c r="U1578" t="s">
        <v>34</v>
      </c>
      <c r="V1578" t="s">
        <v>45</v>
      </c>
      <c r="W1578" s="1">
        <f>IF(M1578="Neu",DATE(2018,2,1),DATE(RIGHT(M1578,4),1,1))</f>
        <v>42736</v>
      </c>
      <c r="X1578" s="3">
        <f ca="1">TODAY()-W1578</f>
        <v>501</v>
      </c>
      <c r="Y1578">
        <v>73700</v>
      </c>
      <c r="Z1578">
        <v>8000</v>
      </c>
      <c r="AA1578" s="4">
        <f ca="1">X1578/365</f>
        <v>1.3726027397260274</v>
      </c>
      <c r="AB1578">
        <v>8.6</v>
      </c>
      <c r="AC1578">
        <f t="shared" si="24"/>
        <v>0</v>
      </c>
    </row>
    <row r="1579" spans="1:29" x14ac:dyDescent="0.25">
      <c r="A1579" t="s">
        <v>33</v>
      </c>
      <c r="B1579">
        <v>2000</v>
      </c>
      <c r="C1579" t="s">
        <v>25</v>
      </c>
      <c r="D1579" t="s">
        <v>381</v>
      </c>
      <c r="E1579">
        <v>193</v>
      </c>
      <c r="F1579" t="s">
        <v>39</v>
      </c>
      <c r="G1579" t="s">
        <v>28</v>
      </c>
      <c r="H1579" t="s">
        <v>62</v>
      </c>
      <c r="I1579" t="s">
        <v>24</v>
      </c>
      <c r="J1579" t="s">
        <v>30</v>
      </c>
      <c r="K1579">
        <v>2979</v>
      </c>
      <c r="L1579" t="s">
        <v>55</v>
      </c>
      <c r="M1579">
        <v>8.2017000000000007</v>
      </c>
      <c r="N1579">
        <v>2105</v>
      </c>
      <c r="P1579" t="s">
        <v>41</v>
      </c>
      <c r="Q1579">
        <v>5</v>
      </c>
      <c r="R1579" t="s">
        <v>33</v>
      </c>
      <c r="T1579">
        <v>6</v>
      </c>
      <c r="U1579" t="s">
        <v>34</v>
      </c>
      <c r="V1579" t="s">
        <v>45</v>
      </c>
      <c r="W1579" s="1">
        <f>IF(M1579="Neu",DATE(2018,2,1),DATE(RIGHT(M1579,4),1,1))</f>
        <v>42736</v>
      </c>
      <c r="X1579" s="3">
        <f ca="1">TODAY()-W1579</f>
        <v>501</v>
      </c>
      <c r="Y1579">
        <v>68800</v>
      </c>
      <c r="Z1579">
        <v>100</v>
      </c>
      <c r="AA1579" s="4">
        <f ca="1">X1579/365</f>
        <v>1.3726027397260274</v>
      </c>
      <c r="AB1579">
        <v>8.3000000000000007</v>
      </c>
      <c r="AC1579">
        <f t="shared" si="24"/>
        <v>0</v>
      </c>
    </row>
    <row r="1580" spans="1:29" x14ac:dyDescent="0.25">
      <c r="A1580" t="s">
        <v>24</v>
      </c>
      <c r="B1580">
        <v>2000</v>
      </c>
      <c r="C1580" t="s">
        <v>25</v>
      </c>
      <c r="D1580" t="s">
        <v>42</v>
      </c>
      <c r="E1580">
        <v>193</v>
      </c>
      <c r="F1580" t="s">
        <v>39</v>
      </c>
      <c r="G1580" t="s">
        <v>28</v>
      </c>
      <c r="H1580" t="s">
        <v>29</v>
      </c>
      <c r="I1580" t="s">
        <v>24</v>
      </c>
      <c r="J1580" t="s">
        <v>30</v>
      </c>
      <c r="K1580">
        <v>2979</v>
      </c>
      <c r="L1580" t="s">
        <v>38</v>
      </c>
      <c r="M1580">
        <v>8.2017000000000007</v>
      </c>
      <c r="N1580">
        <v>2105</v>
      </c>
      <c r="P1580" t="s">
        <v>41</v>
      </c>
      <c r="Q1580">
        <v>5</v>
      </c>
      <c r="R1580" t="s">
        <v>33</v>
      </c>
      <c r="T1580">
        <v>6</v>
      </c>
      <c r="U1580" t="s">
        <v>34</v>
      </c>
      <c r="V1580" t="s">
        <v>45</v>
      </c>
      <c r="W1580" s="1">
        <f>IF(M1580="Neu",DATE(2018,2,1),DATE(RIGHT(M1580,4),1,1))</f>
        <v>42736</v>
      </c>
      <c r="X1580" s="3">
        <f ca="1">TODAY()-W1580</f>
        <v>501</v>
      </c>
      <c r="Y1580">
        <v>67600</v>
      </c>
      <c r="Z1580">
        <v>99</v>
      </c>
      <c r="AA1580" s="4">
        <f ca="1">X1580/365</f>
        <v>1.3726027397260274</v>
      </c>
      <c r="AB1580">
        <v>8.3000000000000007</v>
      </c>
      <c r="AC1580">
        <f t="shared" si="24"/>
        <v>0</v>
      </c>
    </row>
    <row r="1581" spans="1:29" x14ac:dyDescent="0.25">
      <c r="A1581" t="s">
        <v>24</v>
      </c>
      <c r="B1581">
        <v>2000</v>
      </c>
      <c r="C1581" t="s">
        <v>25</v>
      </c>
      <c r="D1581" t="s">
        <v>42</v>
      </c>
      <c r="E1581">
        <v>193</v>
      </c>
      <c r="F1581" t="s">
        <v>39</v>
      </c>
      <c r="G1581" t="s">
        <v>28</v>
      </c>
      <c r="H1581" t="s">
        <v>62</v>
      </c>
      <c r="I1581" t="s">
        <v>24</v>
      </c>
      <c r="J1581" t="s">
        <v>30</v>
      </c>
      <c r="K1581">
        <v>2979</v>
      </c>
      <c r="L1581" t="s">
        <v>38</v>
      </c>
      <c r="M1581">
        <v>4.2016999999999998</v>
      </c>
      <c r="N1581">
        <v>1890</v>
      </c>
      <c r="P1581" t="s">
        <v>41</v>
      </c>
      <c r="Q1581">
        <v>5</v>
      </c>
      <c r="R1581" t="s">
        <v>33</v>
      </c>
      <c r="T1581">
        <v>6</v>
      </c>
      <c r="U1581" t="s">
        <v>34</v>
      </c>
      <c r="V1581" t="s">
        <v>45</v>
      </c>
      <c r="W1581" s="1">
        <f>IF(M1581="Neu",DATE(2018,2,1),DATE(RIGHT(M1581,4),1,1))</f>
        <v>42736</v>
      </c>
      <c r="X1581" s="3">
        <f ca="1">TODAY()-W1581</f>
        <v>501</v>
      </c>
      <c r="Y1581">
        <v>66500</v>
      </c>
      <c r="Z1581">
        <v>7500</v>
      </c>
      <c r="AA1581" s="4">
        <f ca="1">X1581/365</f>
        <v>1.3726027397260274</v>
      </c>
      <c r="AB1581">
        <v>8.3000000000000007</v>
      </c>
      <c r="AC1581">
        <f t="shared" si="24"/>
        <v>0</v>
      </c>
    </row>
    <row r="1582" spans="1:29" x14ac:dyDescent="0.25">
      <c r="A1582" t="s">
        <v>33</v>
      </c>
      <c r="B1582">
        <v>2700</v>
      </c>
      <c r="C1582" t="s">
        <v>25</v>
      </c>
      <c r="D1582" t="s">
        <v>224</v>
      </c>
      <c r="E1582">
        <v>199</v>
      </c>
      <c r="F1582" t="s">
        <v>39</v>
      </c>
      <c r="G1582" t="s">
        <v>28</v>
      </c>
      <c r="H1582" t="s">
        <v>62</v>
      </c>
      <c r="I1582" t="s">
        <v>33</v>
      </c>
      <c r="J1582" t="s">
        <v>30</v>
      </c>
      <c r="K1582">
        <v>2979</v>
      </c>
      <c r="L1582" t="s">
        <v>92</v>
      </c>
      <c r="M1582">
        <v>10.201700000000001</v>
      </c>
      <c r="N1582">
        <v>2515</v>
      </c>
      <c r="P1582" t="s">
        <v>41</v>
      </c>
      <c r="Q1582">
        <v>5</v>
      </c>
      <c r="R1582" t="s">
        <v>33</v>
      </c>
      <c r="T1582">
        <v>6</v>
      </c>
      <c r="U1582" t="s">
        <v>34</v>
      </c>
      <c r="V1582" t="s">
        <v>35</v>
      </c>
      <c r="W1582" s="1">
        <f>IF(M1582="Neu",DATE(2018,2,1),DATE(RIGHT(M1582,4),1,1))</f>
        <v>42736</v>
      </c>
      <c r="X1582" s="3">
        <f ca="1">TODAY()-W1582</f>
        <v>501</v>
      </c>
      <c r="Y1582">
        <v>81600</v>
      </c>
      <c r="Z1582">
        <v>2000</v>
      </c>
      <c r="AA1582" s="4">
        <f ca="1">X1582/365</f>
        <v>1.3726027397260274</v>
      </c>
      <c r="AB1582">
        <v>8.5</v>
      </c>
      <c r="AC1582">
        <f t="shared" si="24"/>
        <v>0</v>
      </c>
    </row>
    <row r="1583" spans="1:29" x14ac:dyDescent="0.25">
      <c r="A1583" t="s">
        <v>33</v>
      </c>
      <c r="B1583">
        <v>2700</v>
      </c>
      <c r="C1583" t="s">
        <v>25</v>
      </c>
      <c r="D1583" t="s">
        <v>224</v>
      </c>
      <c r="E1583">
        <v>199</v>
      </c>
      <c r="F1583" t="s">
        <v>39</v>
      </c>
      <c r="G1583" t="s">
        <v>28</v>
      </c>
      <c r="H1583" t="s">
        <v>62</v>
      </c>
      <c r="I1583" t="s">
        <v>33</v>
      </c>
      <c r="J1583" t="s">
        <v>30</v>
      </c>
      <c r="K1583">
        <v>2979</v>
      </c>
      <c r="L1583" t="s">
        <v>92</v>
      </c>
      <c r="M1583">
        <v>10.201700000000001</v>
      </c>
      <c r="N1583">
        <v>2515</v>
      </c>
      <c r="P1583" t="s">
        <v>41</v>
      </c>
      <c r="Q1583">
        <v>5</v>
      </c>
      <c r="R1583" t="s">
        <v>33</v>
      </c>
      <c r="T1583">
        <v>6</v>
      </c>
      <c r="U1583" t="s">
        <v>34</v>
      </c>
      <c r="V1583" t="s">
        <v>35</v>
      </c>
      <c r="W1583" s="1">
        <f>IF(M1583="Neu",DATE(2018,2,1),DATE(RIGHT(M1583,4),1,1))</f>
        <v>42736</v>
      </c>
      <c r="X1583" s="3">
        <f ca="1">TODAY()-W1583</f>
        <v>501</v>
      </c>
      <c r="Y1583">
        <v>81600</v>
      </c>
      <c r="Z1583">
        <v>2000</v>
      </c>
      <c r="AA1583" s="4">
        <f ca="1">X1583/365</f>
        <v>1.3726027397260274</v>
      </c>
      <c r="AB1583">
        <v>8.5</v>
      </c>
      <c r="AC1583">
        <f t="shared" si="24"/>
        <v>0</v>
      </c>
    </row>
    <row r="1584" spans="1:29" x14ac:dyDescent="0.25">
      <c r="A1584" t="s">
        <v>24</v>
      </c>
      <c r="B1584">
        <v>2000</v>
      </c>
      <c r="C1584" t="s">
        <v>25</v>
      </c>
      <c r="D1584" t="s">
        <v>42</v>
      </c>
      <c r="E1584">
        <v>193</v>
      </c>
      <c r="F1584" t="s">
        <v>39</v>
      </c>
      <c r="G1584" t="s">
        <v>28</v>
      </c>
      <c r="H1584" t="s">
        <v>57</v>
      </c>
      <c r="I1584" t="s">
        <v>24</v>
      </c>
      <c r="J1584" t="s">
        <v>30</v>
      </c>
      <c r="K1584">
        <v>2979</v>
      </c>
      <c r="L1584" t="s">
        <v>48</v>
      </c>
      <c r="M1584" t="s">
        <v>57</v>
      </c>
      <c r="N1584">
        <v>2105</v>
      </c>
      <c r="P1584" t="s">
        <v>41</v>
      </c>
      <c r="Q1584">
        <v>5</v>
      </c>
      <c r="R1584" t="s">
        <v>33</v>
      </c>
      <c r="T1584">
        <v>6</v>
      </c>
      <c r="U1584" t="s">
        <v>34</v>
      </c>
      <c r="V1584" t="s">
        <v>59</v>
      </c>
      <c r="W1584" s="1">
        <f>IF(M1584="Neu",DATE(2018,2,1),DATE(RIGHT(M1584,4),1,1))</f>
        <v>43132</v>
      </c>
      <c r="X1584" s="3">
        <f ca="1">TODAY()-W1584</f>
        <v>105</v>
      </c>
      <c r="Y1584">
        <v>69800</v>
      </c>
      <c r="Z1584">
        <v>20</v>
      </c>
      <c r="AA1584" s="4">
        <f ca="1">X1584/365</f>
        <v>0.28767123287671231</v>
      </c>
      <c r="AB1584">
        <v>8.3000000000000007</v>
      </c>
      <c r="AC1584">
        <f t="shared" si="24"/>
        <v>0</v>
      </c>
    </row>
    <row r="1585" spans="1:29" x14ac:dyDescent="0.25">
      <c r="A1585" t="s">
        <v>33</v>
      </c>
      <c r="B1585">
        <v>2000</v>
      </c>
      <c r="C1585" t="s">
        <v>25</v>
      </c>
      <c r="D1585" t="s">
        <v>72</v>
      </c>
      <c r="E1585">
        <v>199</v>
      </c>
      <c r="F1585" t="s">
        <v>39</v>
      </c>
      <c r="G1585" t="s">
        <v>28</v>
      </c>
      <c r="H1585" t="s">
        <v>57</v>
      </c>
      <c r="I1585" t="s">
        <v>24</v>
      </c>
      <c r="J1585" t="s">
        <v>30</v>
      </c>
      <c r="K1585">
        <v>2979</v>
      </c>
      <c r="L1585" t="s">
        <v>55</v>
      </c>
      <c r="M1585" t="s">
        <v>57</v>
      </c>
      <c r="N1585">
        <v>2130</v>
      </c>
      <c r="P1585" t="s">
        <v>41</v>
      </c>
      <c r="Q1585">
        <v>5</v>
      </c>
      <c r="R1585" t="s">
        <v>33</v>
      </c>
      <c r="T1585">
        <v>6</v>
      </c>
      <c r="U1585" t="s">
        <v>34</v>
      </c>
      <c r="V1585" t="s">
        <v>45</v>
      </c>
      <c r="W1585" s="1">
        <f>IF(M1585="Neu",DATE(2018,2,1),DATE(RIGHT(M1585,4),1,1))</f>
        <v>43132</v>
      </c>
      <c r="X1585" s="3">
        <f ca="1">TODAY()-W1585</f>
        <v>105</v>
      </c>
      <c r="Y1585">
        <v>84900</v>
      </c>
      <c r="Z1585">
        <v>1</v>
      </c>
      <c r="AA1585" s="4">
        <f ca="1">X1585/365</f>
        <v>0.28767123287671231</v>
      </c>
      <c r="AB1585">
        <v>8.6</v>
      </c>
      <c r="AC1585">
        <f t="shared" si="24"/>
        <v>0</v>
      </c>
    </row>
    <row r="1586" spans="1:29" x14ac:dyDescent="0.25">
      <c r="A1586" t="s">
        <v>24</v>
      </c>
      <c r="B1586">
        <v>2000</v>
      </c>
      <c r="C1586" t="s">
        <v>25</v>
      </c>
      <c r="D1586" t="s">
        <v>54</v>
      </c>
      <c r="E1586">
        <v>199</v>
      </c>
      <c r="F1586" t="s">
        <v>39</v>
      </c>
      <c r="G1586" t="s">
        <v>28</v>
      </c>
      <c r="H1586" t="s">
        <v>57</v>
      </c>
      <c r="I1586" t="s">
        <v>24</v>
      </c>
      <c r="J1586" t="s">
        <v>30</v>
      </c>
      <c r="K1586">
        <v>2979</v>
      </c>
      <c r="L1586" t="s">
        <v>134</v>
      </c>
      <c r="M1586" t="s">
        <v>57</v>
      </c>
      <c r="N1586">
        <v>1915</v>
      </c>
      <c r="P1586" t="s">
        <v>41</v>
      </c>
      <c r="Q1586">
        <v>5</v>
      </c>
      <c r="R1586" t="s">
        <v>33</v>
      </c>
      <c r="T1586">
        <v>6</v>
      </c>
      <c r="U1586" t="s">
        <v>34</v>
      </c>
      <c r="V1586" t="s">
        <v>45</v>
      </c>
      <c r="W1586" s="1">
        <f>IF(M1586="Neu",DATE(2018,2,1),DATE(RIGHT(M1586,4),1,1))</f>
        <v>43132</v>
      </c>
      <c r="X1586" s="3">
        <f ca="1">TODAY()-W1586</f>
        <v>105</v>
      </c>
      <c r="Y1586">
        <v>80200</v>
      </c>
      <c r="Z1586">
        <v>10</v>
      </c>
      <c r="AA1586" s="4">
        <f ca="1">X1586/365</f>
        <v>0.28767123287671231</v>
      </c>
      <c r="AB1586">
        <v>8.6</v>
      </c>
      <c r="AC1586">
        <f t="shared" si="24"/>
        <v>0</v>
      </c>
    </row>
    <row r="1587" spans="1:29" x14ac:dyDescent="0.25">
      <c r="A1587" t="s">
        <v>24</v>
      </c>
      <c r="B1587">
        <v>2000</v>
      </c>
      <c r="C1587" t="s">
        <v>25</v>
      </c>
      <c r="D1587" t="s">
        <v>351</v>
      </c>
      <c r="E1587">
        <v>199</v>
      </c>
      <c r="F1587" t="s">
        <v>39</v>
      </c>
      <c r="G1587" t="s">
        <v>28</v>
      </c>
      <c r="H1587" t="s">
        <v>57</v>
      </c>
      <c r="I1587" t="s">
        <v>33</v>
      </c>
      <c r="J1587" t="s">
        <v>30</v>
      </c>
      <c r="K1587">
        <v>2979</v>
      </c>
      <c r="L1587" t="s">
        <v>352</v>
      </c>
      <c r="M1587" t="s">
        <v>57</v>
      </c>
      <c r="N1587">
        <v>2130</v>
      </c>
      <c r="P1587" t="s">
        <v>41</v>
      </c>
      <c r="Q1587">
        <v>5</v>
      </c>
      <c r="R1587" t="s">
        <v>33</v>
      </c>
      <c r="T1587">
        <v>6</v>
      </c>
      <c r="U1587" t="s">
        <v>34</v>
      </c>
      <c r="V1587" t="s">
        <v>45</v>
      </c>
      <c r="W1587" s="1">
        <f>IF(M1587="Neu",DATE(2018,2,1),DATE(RIGHT(M1587,4),1,1))</f>
        <v>43132</v>
      </c>
      <c r="X1587" s="3">
        <f ca="1">TODAY()-W1587</f>
        <v>105</v>
      </c>
      <c r="Y1587">
        <v>81680</v>
      </c>
      <c r="Z1587">
        <v>5</v>
      </c>
      <c r="AA1587" s="4">
        <f ca="1">X1587/365</f>
        <v>0.28767123287671231</v>
      </c>
      <c r="AB1587">
        <v>8.6</v>
      </c>
      <c r="AC1587">
        <f t="shared" si="24"/>
        <v>0</v>
      </c>
    </row>
    <row r="1588" spans="1:29" x14ac:dyDescent="0.25">
      <c r="A1588" t="s">
        <v>33</v>
      </c>
      <c r="B1588">
        <v>2000</v>
      </c>
      <c r="C1588" t="s">
        <v>25</v>
      </c>
      <c r="D1588" t="s">
        <v>72</v>
      </c>
      <c r="E1588">
        <v>199</v>
      </c>
      <c r="F1588" t="s">
        <v>39</v>
      </c>
      <c r="G1588" t="s">
        <v>28</v>
      </c>
      <c r="H1588" t="s">
        <v>57</v>
      </c>
      <c r="I1588" t="s">
        <v>33</v>
      </c>
      <c r="J1588" t="s">
        <v>30</v>
      </c>
      <c r="K1588">
        <v>2979</v>
      </c>
      <c r="L1588" t="s">
        <v>38</v>
      </c>
      <c r="M1588" t="s">
        <v>57</v>
      </c>
      <c r="N1588">
        <v>1915</v>
      </c>
      <c r="P1588" t="s">
        <v>41</v>
      </c>
      <c r="Q1588">
        <v>5</v>
      </c>
      <c r="R1588" t="s">
        <v>33</v>
      </c>
      <c r="T1588">
        <v>6</v>
      </c>
      <c r="U1588" t="s">
        <v>34</v>
      </c>
      <c r="V1588" t="s">
        <v>45</v>
      </c>
      <c r="W1588" s="1">
        <f>IF(M1588="Neu",DATE(2018,2,1),DATE(RIGHT(M1588,4),1,1))</f>
        <v>43132</v>
      </c>
      <c r="X1588" s="3">
        <f ca="1">TODAY()-W1588</f>
        <v>105</v>
      </c>
      <c r="Y1588">
        <v>84515</v>
      </c>
      <c r="Z1588">
        <v>50</v>
      </c>
      <c r="AA1588" s="4">
        <f ca="1">X1588/365</f>
        <v>0.28767123287671231</v>
      </c>
      <c r="AB1588">
        <v>8.6</v>
      </c>
      <c r="AC1588">
        <f t="shared" si="24"/>
        <v>0</v>
      </c>
    </row>
    <row r="1589" spans="1:29" x14ac:dyDescent="0.25">
      <c r="A1589" t="s">
        <v>33</v>
      </c>
      <c r="B1589">
        <v>2000</v>
      </c>
      <c r="C1589" t="s">
        <v>25</v>
      </c>
      <c r="D1589" t="s">
        <v>64</v>
      </c>
      <c r="E1589">
        <v>199</v>
      </c>
      <c r="F1589" t="s">
        <v>39</v>
      </c>
      <c r="G1589" t="s">
        <v>28</v>
      </c>
      <c r="H1589" t="s">
        <v>57</v>
      </c>
      <c r="I1589" t="s">
        <v>33</v>
      </c>
      <c r="J1589" t="s">
        <v>30</v>
      </c>
      <c r="K1589">
        <v>2979</v>
      </c>
      <c r="L1589" t="s">
        <v>148</v>
      </c>
      <c r="M1589" t="s">
        <v>57</v>
      </c>
      <c r="N1589">
        <v>2130</v>
      </c>
      <c r="P1589" t="s">
        <v>41</v>
      </c>
      <c r="Q1589">
        <v>5</v>
      </c>
      <c r="R1589" t="s">
        <v>33</v>
      </c>
      <c r="T1589">
        <v>6</v>
      </c>
      <c r="U1589" t="s">
        <v>34</v>
      </c>
      <c r="V1589" t="s">
        <v>45</v>
      </c>
      <c r="W1589" s="1">
        <f>IF(M1589="Neu",DATE(2018,2,1),DATE(RIGHT(M1589,4),1,1))</f>
        <v>43132</v>
      </c>
      <c r="X1589" s="3">
        <f ca="1">TODAY()-W1589</f>
        <v>105</v>
      </c>
      <c r="Y1589">
        <v>84470</v>
      </c>
      <c r="Z1589">
        <v>1</v>
      </c>
      <c r="AA1589" s="4">
        <f ca="1">X1589/365</f>
        <v>0.28767123287671231</v>
      </c>
      <c r="AB1589">
        <v>8.6</v>
      </c>
      <c r="AC1589">
        <f t="shared" si="24"/>
        <v>0</v>
      </c>
    </row>
    <row r="1590" spans="1:29" x14ac:dyDescent="0.25">
      <c r="A1590" t="s">
        <v>33</v>
      </c>
      <c r="B1590">
        <v>2000</v>
      </c>
      <c r="C1590" t="s">
        <v>25</v>
      </c>
      <c r="D1590" t="s">
        <v>355</v>
      </c>
      <c r="E1590">
        <v>199</v>
      </c>
      <c r="F1590" t="s">
        <v>39</v>
      </c>
      <c r="G1590" t="s">
        <v>28</v>
      </c>
      <c r="H1590" t="s">
        <v>57</v>
      </c>
      <c r="I1590" t="s">
        <v>24</v>
      </c>
      <c r="J1590" t="s">
        <v>30</v>
      </c>
      <c r="K1590">
        <v>2979</v>
      </c>
      <c r="L1590" t="s">
        <v>203</v>
      </c>
      <c r="M1590" t="s">
        <v>57</v>
      </c>
      <c r="N1590">
        <v>1915</v>
      </c>
      <c r="P1590" t="s">
        <v>41</v>
      </c>
      <c r="Q1590">
        <v>5</v>
      </c>
      <c r="R1590" t="s">
        <v>33</v>
      </c>
      <c r="T1590">
        <v>6</v>
      </c>
      <c r="U1590" t="s">
        <v>34</v>
      </c>
      <c r="V1590" t="s">
        <v>45</v>
      </c>
      <c r="W1590" s="1">
        <f>IF(M1590="Neu",DATE(2018,2,1),DATE(RIGHT(M1590,4),1,1))</f>
        <v>43132</v>
      </c>
      <c r="X1590" s="3">
        <f ca="1">TODAY()-W1590</f>
        <v>105</v>
      </c>
      <c r="Y1590">
        <v>73900</v>
      </c>
      <c r="Z1590">
        <v>1</v>
      </c>
      <c r="AA1590" s="4">
        <f ca="1">X1590/365</f>
        <v>0.28767123287671231</v>
      </c>
      <c r="AB1590">
        <v>8.6</v>
      </c>
      <c r="AC1590">
        <f t="shared" si="24"/>
        <v>0</v>
      </c>
    </row>
    <row r="1591" spans="1:29" x14ac:dyDescent="0.25">
      <c r="A1591" t="s">
        <v>33</v>
      </c>
      <c r="B1591">
        <v>2000</v>
      </c>
      <c r="C1591" t="s">
        <v>25</v>
      </c>
      <c r="D1591" t="s">
        <v>356</v>
      </c>
      <c r="E1591">
        <v>199</v>
      </c>
      <c r="F1591" t="s">
        <v>39</v>
      </c>
      <c r="G1591" t="s">
        <v>28</v>
      </c>
      <c r="H1591" t="s">
        <v>57</v>
      </c>
      <c r="I1591" t="s">
        <v>33</v>
      </c>
      <c r="J1591" t="s">
        <v>30</v>
      </c>
      <c r="K1591">
        <v>2979</v>
      </c>
      <c r="L1591" t="s">
        <v>282</v>
      </c>
      <c r="M1591" t="s">
        <v>57</v>
      </c>
      <c r="N1591">
        <v>2130</v>
      </c>
      <c r="P1591" t="s">
        <v>41</v>
      </c>
      <c r="Q1591">
        <v>5</v>
      </c>
      <c r="R1591" t="s">
        <v>33</v>
      </c>
      <c r="T1591">
        <v>6</v>
      </c>
      <c r="U1591" t="s">
        <v>34</v>
      </c>
      <c r="V1591" t="s">
        <v>45</v>
      </c>
      <c r="W1591" s="1">
        <f>IF(M1591="Neu",DATE(2018,2,1),DATE(RIGHT(M1591,4),1,1))</f>
        <v>43132</v>
      </c>
      <c r="X1591" s="3">
        <f ca="1">TODAY()-W1591</f>
        <v>105</v>
      </c>
      <c r="Y1591">
        <v>77200</v>
      </c>
      <c r="Z1591">
        <v>1</v>
      </c>
      <c r="AA1591" s="4">
        <f ca="1">X1591/365</f>
        <v>0.28767123287671231</v>
      </c>
      <c r="AB1591">
        <v>8.6</v>
      </c>
      <c r="AC1591">
        <f t="shared" si="24"/>
        <v>0</v>
      </c>
    </row>
    <row r="1592" spans="1:29" x14ac:dyDescent="0.25">
      <c r="A1592" t="s">
        <v>24</v>
      </c>
      <c r="B1592">
        <v>2000</v>
      </c>
      <c r="C1592" t="s">
        <v>25</v>
      </c>
      <c r="D1592" t="s">
        <v>26</v>
      </c>
      <c r="E1592">
        <v>199</v>
      </c>
      <c r="F1592" t="s">
        <v>39</v>
      </c>
      <c r="G1592" t="s">
        <v>28</v>
      </c>
      <c r="H1592" t="s">
        <v>57</v>
      </c>
      <c r="I1592" t="s">
        <v>24</v>
      </c>
      <c r="J1592" t="s">
        <v>30</v>
      </c>
      <c r="K1592">
        <v>2979</v>
      </c>
      <c r="L1592" t="s">
        <v>38</v>
      </c>
      <c r="M1592" t="s">
        <v>57</v>
      </c>
      <c r="N1592">
        <v>2130</v>
      </c>
      <c r="P1592" t="s">
        <v>41</v>
      </c>
      <c r="Q1592">
        <v>5</v>
      </c>
      <c r="R1592" t="s">
        <v>33</v>
      </c>
      <c r="T1592">
        <v>6</v>
      </c>
      <c r="U1592" t="s">
        <v>34</v>
      </c>
      <c r="V1592" t="s">
        <v>45</v>
      </c>
      <c r="W1592" s="1">
        <f>IF(M1592="Neu",DATE(2018,2,1),DATE(RIGHT(M1592,4),1,1))</f>
        <v>43132</v>
      </c>
      <c r="X1592" s="3">
        <f ca="1">TODAY()-W1592</f>
        <v>105</v>
      </c>
      <c r="Y1592">
        <v>83700</v>
      </c>
      <c r="Z1592">
        <v>20</v>
      </c>
      <c r="AA1592" s="4">
        <f ca="1">X1592/365</f>
        <v>0.28767123287671231</v>
      </c>
      <c r="AB1592">
        <v>8.6</v>
      </c>
      <c r="AC1592">
        <f t="shared" si="24"/>
        <v>0</v>
      </c>
    </row>
    <row r="1593" spans="1:29" x14ac:dyDescent="0.25">
      <c r="A1593" t="s">
        <v>24</v>
      </c>
      <c r="B1593">
        <v>2000</v>
      </c>
      <c r="C1593" t="s">
        <v>25</v>
      </c>
      <c r="D1593" t="s">
        <v>42</v>
      </c>
      <c r="E1593">
        <v>199</v>
      </c>
      <c r="F1593" t="s">
        <v>39</v>
      </c>
      <c r="G1593" t="s">
        <v>28</v>
      </c>
      <c r="H1593" t="s">
        <v>57</v>
      </c>
      <c r="I1593" t="s">
        <v>24</v>
      </c>
      <c r="J1593" t="s">
        <v>30</v>
      </c>
      <c r="K1593">
        <v>2979</v>
      </c>
      <c r="L1593" t="s">
        <v>38</v>
      </c>
      <c r="M1593" t="s">
        <v>57</v>
      </c>
      <c r="N1593">
        <v>1915</v>
      </c>
      <c r="P1593" t="s">
        <v>41</v>
      </c>
      <c r="Q1593">
        <v>5</v>
      </c>
      <c r="R1593" t="s">
        <v>33</v>
      </c>
      <c r="T1593">
        <v>6</v>
      </c>
      <c r="U1593" t="s">
        <v>34</v>
      </c>
      <c r="V1593" t="s">
        <v>45</v>
      </c>
      <c r="W1593" s="1">
        <f>IF(M1593="Neu",DATE(2018,2,1),DATE(RIGHT(M1593,4),1,1))</f>
        <v>43132</v>
      </c>
      <c r="X1593" s="3">
        <f ca="1">TODAY()-W1593</f>
        <v>105</v>
      </c>
      <c r="Y1593">
        <v>74440</v>
      </c>
      <c r="Z1593">
        <v>1</v>
      </c>
      <c r="AA1593" s="4">
        <f ca="1">X1593/365</f>
        <v>0.28767123287671231</v>
      </c>
      <c r="AB1593">
        <v>8.6</v>
      </c>
      <c r="AC1593">
        <f t="shared" si="24"/>
        <v>0</v>
      </c>
    </row>
    <row r="1594" spans="1:29" x14ac:dyDescent="0.25">
      <c r="A1594" t="s">
        <v>24</v>
      </c>
      <c r="B1594">
        <v>2000</v>
      </c>
      <c r="C1594" t="s">
        <v>25</v>
      </c>
      <c r="D1594" t="s">
        <v>163</v>
      </c>
      <c r="E1594">
        <v>199</v>
      </c>
      <c r="F1594" t="s">
        <v>39</v>
      </c>
      <c r="G1594" t="s">
        <v>28</v>
      </c>
      <c r="H1594" t="s">
        <v>57</v>
      </c>
      <c r="I1594" t="s">
        <v>24</v>
      </c>
      <c r="J1594" t="s">
        <v>30</v>
      </c>
      <c r="K1594">
        <v>2979</v>
      </c>
      <c r="L1594" t="s">
        <v>38</v>
      </c>
      <c r="M1594" t="s">
        <v>57</v>
      </c>
      <c r="N1594">
        <v>1915</v>
      </c>
      <c r="P1594" t="s">
        <v>41</v>
      </c>
      <c r="Q1594">
        <v>5</v>
      </c>
      <c r="R1594" t="s">
        <v>33</v>
      </c>
      <c r="T1594">
        <v>6</v>
      </c>
      <c r="U1594" t="s">
        <v>34</v>
      </c>
      <c r="V1594" t="s">
        <v>45</v>
      </c>
      <c r="W1594" s="1">
        <f>IF(M1594="Neu",DATE(2018,2,1),DATE(RIGHT(M1594,4),1,1))</f>
        <v>43132</v>
      </c>
      <c r="X1594" s="3">
        <f ca="1">TODAY()-W1594</f>
        <v>105</v>
      </c>
      <c r="Y1594">
        <v>83500</v>
      </c>
      <c r="Z1594">
        <v>1</v>
      </c>
      <c r="AA1594" s="4">
        <f ca="1">X1594/365</f>
        <v>0.28767123287671231</v>
      </c>
      <c r="AB1594">
        <v>8.6</v>
      </c>
      <c r="AC1594">
        <f t="shared" si="24"/>
        <v>0</v>
      </c>
    </row>
    <row r="1595" spans="1:29" x14ac:dyDescent="0.25">
      <c r="A1595" t="s">
        <v>24</v>
      </c>
      <c r="B1595">
        <v>2000</v>
      </c>
      <c r="C1595" t="s">
        <v>25</v>
      </c>
      <c r="D1595" t="s">
        <v>42</v>
      </c>
      <c r="E1595">
        <v>199</v>
      </c>
      <c r="F1595" t="s">
        <v>39</v>
      </c>
      <c r="G1595" t="s">
        <v>28</v>
      </c>
      <c r="H1595" t="s">
        <v>57</v>
      </c>
      <c r="I1595" t="s">
        <v>24</v>
      </c>
      <c r="J1595" t="s">
        <v>30</v>
      </c>
      <c r="K1595">
        <v>2979</v>
      </c>
      <c r="M1595" t="s">
        <v>57</v>
      </c>
      <c r="N1595">
        <v>2130</v>
      </c>
      <c r="P1595" t="s">
        <v>41</v>
      </c>
      <c r="Q1595">
        <v>5</v>
      </c>
      <c r="R1595" t="s">
        <v>33</v>
      </c>
      <c r="T1595">
        <v>6</v>
      </c>
      <c r="U1595" t="s">
        <v>34</v>
      </c>
      <c r="V1595" t="s">
        <v>45</v>
      </c>
      <c r="W1595" s="1">
        <f>IF(M1595="Neu",DATE(2018,2,1),DATE(RIGHT(M1595,4),1,1))</f>
        <v>43132</v>
      </c>
      <c r="X1595" s="3">
        <f ca="1">TODAY()-W1595</f>
        <v>105</v>
      </c>
      <c r="Y1595">
        <v>81500</v>
      </c>
      <c r="Z1595">
        <v>10</v>
      </c>
      <c r="AA1595" s="4">
        <f ca="1">X1595/365</f>
        <v>0.28767123287671231</v>
      </c>
      <c r="AB1595">
        <v>8.6</v>
      </c>
      <c r="AC1595">
        <f t="shared" si="24"/>
        <v>0</v>
      </c>
    </row>
    <row r="1596" spans="1:29" x14ac:dyDescent="0.25">
      <c r="A1596" t="s">
        <v>24</v>
      </c>
      <c r="B1596">
        <v>2000</v>
      </c>
      <c r="C1596" t="s">
        <v>25</v>
      </c>
      <c r="D1596" t="s">
        <v>26</v>
      </c>
      <c r="E1596">
        <v>199</v>
      </c>
      <c r="F1596" t="s">
        <v>39</v>
      </c>
      <c r="G1596" t="s">
        <v>28</v>
      </c>
      <c r="H1596" t="s">
        <v>57</v>
      </c>
      <c r="I1596" t="s">
        <v>24</v>
      </c>
      <c r="J1596" t="s">
        <v>30</v>
      </c>
      <c r="K1596">
        <v>2979</v>
      </c>
      <c r="L1596" t="s">
        <v>38</v>
      </c>
      <c r="M1596" t="s">
        <v>57</v>
      </c>
      <c r="N1596">
        <v>1915</v>
      </c>
      <c r="P1596" t="s">
        <v>41</v>
      </c>
      <c r="Q1596">
        <v>5</v>
      </c>
      <c r="R1596" t="s">
        <v>33</v>
      </c>
      <c r="T1596">
        <v>6</v>
      </c>
      <c r="U1596" t="s">
        <v>34</v>
      </c>
      <c r="V1596" t="s">
        <v>45</v>
      </c>
      <c r="W1596" s="1">
        <f>IF(M1596="Neu",DATE(2018,2,1),DATE(RIGHT(M1596,4),1,1))</f>
        <v>43132</v>
      </c>
      <c r="X1596" s="3">
        <f ca="1">TODAY()-W1596</f>
        <v>105</v>
      </c>
      <c r="Y1596">
        <v>83970</v>
      </c>
      <c r="Z1596">
        <v>10</v>
      </c>
      <c r="AA1596" s="4">
        <f ca="1">X1596/365</f>
        <v>0.28767123287671231</v>
      </c>
      <c r="AB1596">
        <v>8.6</v>
      </c>
      <c r="AC1596">
        <f t="shared" si="24"/>
        <v>0</v>
      </c>
    </row>
    <row r="1597" spans="1:29" x14ac:dyDescent="0.25">
      <c r="A1597" t="s">
        <v>24</v>
      </c>
      <c r="B1597">
        <v>2000</v>
      </c>
      <c r="C1597" t="s">
        <v>25</v>
      </c>
      <c r="D1597" t="s">
        <v>26</v>
      </c>
      <c r="E1597">
        <v>199</v>
      </c>
      <c r="F1597" t="s">
        <v>39</v>
      </c>
      <c r="G1597" t="s">
        <v>28</v>
      </c>
      <c r="H1597" t="s">
        <v>57</v>
      </c>
      <c r="I1597" t="s">
        <v>24</v>
      </c>
      <c r="J1597" t="s">
        <v>30</v>
      </c>
      <c r="K1597">
        <v>2979</v>
      </c>
      <c r="L1597" t="s">
        <v>48</v>
      </c>
      <c r="M1597" t="s">
        <v>57</v>
      </c>
      <c r="N1597">
        <v>1915</v>
      </c>
      <c r="P1597" t="s">
        <v>41</v>
      </c>
      <c r="Q1597">
        <v>5</v>
      </c>
      <c r="R1597" t="s">
        <v>33</v>
      </c>
      <c r="T1597">
        <v>6</v>
      </c>
      <c r="U1597" t="s">
        <v>34</v>
      </c>
      <c r="V1597" t="s">
        <v>45</v>
      </c>
      <c r="W1597" s="1">
        <f>IF(M1597="Neu",DATE(2018,2,1),DATE(RIGHT(M1597,4),1,1))</f>
        <v>43132</v>
      </c>
      <c r="X1597" s="3">
        <f ca="1">TODAY()-W1597</f>
        <v>105</v>
      </c>
      <c r="Y1597">
        <v>86700</v>
      </c>
      <c r="Z1597">
        <v>1</v>
      </c>
      <c r="AA1597" s="4">
        <f ca="1">X1597/365</f>
        <v>0.28767123287671231</v>
      </c>
      <c r="AB1597">
        <v>8.6</v>
      </c>
      <c r="AC1597">
        <f t="shared" si="24"/>
        <v>0</v>
      </c>
    </row>
    <row r="1598" spans="1:29" x14ac:dyDescent="0.25">
      <c r="A1598" t="s">
        <v>24</v>
      </c>
      <c r="B1598">
        <v>2700</v>
      </c>
      <c r="C1598" t="s">
        <v>25</v>
      </c>
      <c r="D1598" t="s">
        <v>160</v>
      </c>
      <c r="E1598">
        <v>197</v>
      </c>
      <c r="F1598" t="s">
        <v>39</v>
      </c>
      <c r="G1598" t="s">
        <v>28</v>
      </c>
      <c r="H1598" t="s">
        <v>57</v>
      </c>
      <c r="I1598" t="s">
        <v>24</v>
      </c>
      <c r="J1598" t="s">
        <v>30</v>
      </c>
      <c r="K1598">
        <v>2979</v>
      </c>
      <c r="L1598" t="s">
        <v>134</v>
      </c>
      <c r="M1598" t="s">
        <v>57</v>
      </c>
      <c r="N1598">
        <v>2105</v>
      </c>
      <c r="P1598" t="s">
        <v>41</v>
      </c>
      <c r="Q1598">
        <v>5</v>
      </c>
      <c r="R1598" t="s">
        <v>33</v>
      </c>
      <c r="T1598">
        <v>6</v>
      </c>
      <c r="U1598" t="s">
        <v>34</v>
      </c>
      <c r="V1598" t="s">
        <v>35</v>
      </c>
      <c r="W1598" s="1">
        <f>IF(M1598="Neu",DATE(2018,2,1),DATE(RIGHT(M1598,4),1,1))</f>
        <v>43132</v>
      </c>
      <c r="X1598" s="3">
        <f ca="1">TODAY()-W1598</f>
        <v>105</v>
      </c>
      <c r="Y1598">
        <v>90500</v>
      </c>
      <c r="Z1598">
        <v>10</v>
      </c>
      <c r="AA1598" s="4">
        <f ca="1">X1598/365</f>
        <v>0.28767123287671231</v>
      </c>
      <c r="AB1598">
        <v>8.5</v>
      </c>
      <c r="AC1598">
        <f t="shared" si="24"/>
        <v>0</v>
      </c>
    </row>
    <row r="1599" spans="1:29" x14ac:dyDescent="0.25">
      <c r="A1599" t="s">
        <v>24</v>
      </c>
      <c r="B1599">
        <v>2700</v>
      </c>
      <c r="C1599" t="s">
        <v>25</v>
      </c>
      <c r="D1599" t="s">
        <v>133</v>
      </c>
      <c r="E1599">
        <v>197</v>
      </c>
      <c r="F1599" t="s">
        <v>39</v>
      </c>
      <c r="G1599" t="s">
        <v>28</v>
      </c>
      <c r="H1599" t="s">
        <v>57</v>
      </c>
      <c r="I1599" t="s">
        <v>24</v>
      </c>
      <c r="J1599" t="s">
        <v>30</v>
      </c>
      <c r="K1599">
        <v>2979</v>
      </c>
      <c r="L1599" t="s">
        <v>434</v>
      </c>
      <c r="M1599" t="s">
        <v>57</v>
      </c>
      <c r="N1599">
        <v>2105</v>
      </c>
      <c r="P1599" t="s">
        <v>41</v>
      </c>
      <c r="Q1599">
        <v>5</v>
      </c>
      <c r="R1599" t="s">
        <v>33</v>
      </c>
      <c r="T1599">
        <v>6</v>
      </c>
      <c r="U1599" t="s">
        <v>34</v>
      </c>
      <c r="V1599" t="s">
        <v>35</v>
      </c>
      <c r="W1599" s="1">
        <f>IF(M1599="Neu",DATE(2018,2,1),DATE(RIGHT(M1599,4),1,1))</f>
        <v>43132</v>
      </c>
      <c r="X1599" s="3">
        <f ca="1">TODAY()-W1599</f>
        <v>105</v>
      </c>
      <c r="Y1599">
        <v>87500</v>
      </c>
      <c r="Z1599">
        <v>10</v>
      </c>
      <c r="AA1599" s="4">
        <f ca="1">X1599/365</f>
        <v>0.28767123287671231</v>
      </c>
      <c r="AB1599">
        <v>8.5</v>
      </c>
      <c r="AC1599">
        <f t="shared" si="24"/>
        <v>0</v>
      </c>
    </row>
    <row r="1600" spans="1:29" x14ac:dyDescent="0.25">
      <c r="A1600" t="s">
        <v>24</v>
      </c>
      <c r="B1600">
        <v>2700</v>
      </c>
      <c r="C1600" t="s">
        <v>25</v>
      </c>
      <c r="D1600" t="s">
        <v>36</v>
      </c>
      <c r="E1600">
        <v>199</v>
      </c>
      <c r="F1600" t="s">
        <v>39</v>
      </c>
      <c r="G1600" t="s">
        <v>28</v>
      </c>
      <c r="H1600" t="s">
        <v>57</v>
      </c>
      <c r="I1600" t="s">
        <v>24</v>
      </c>
      <c r="J1600" t="s">
        <v>30</v>
      </c>
      <c r="K1600">
        <v>2979</v>
      </c>
      <c r="L1600" t="s">
        <v>38</v>
      </c>
      <c r="M1600" t="s">
        <v>57</v>
      </c>
      <c r="N1600">
        <v>2515</v>
      </c>
      <c r="P1600" t="s">
        <v>41</v>
      </c>
      <c r="Q1600">
        <v>5</v>
      </c>
      <c r="R1600" t="s">
        <v>33</v>
      </c>
      <c r="T1600">
        <v>6</v>
      </c>
      <c r="U1600" t="s">
        <v>34</v>
      </c>
      <c r="V1600" t="s">
        <v>35</v>
      </c>
      <c r="W1600" s="1">
        <f>IF(M1600="Neu",DATE(2018,2,1),DATE(RIGHT(M1600,4),1,1))</f>
        <v>43132</v>
      </c>
      <c r="X1600" s="3">
        <f ca="1">TODAY()-W1600</f>
        <v>105</v>
      </c>
      <c r="Y1600">
        <v>84900</v>
      </c>
      <c r="Z1600">
        <v>10</v>
      </c>
      <c r="AA1600" s="4">
        <f ca="1">X1600/365</f>
        <v>0.28767123287671231</v>
      </c>
      <c r="AB1600">
        <v>8.5</v>
      </c>
      <c r="AC1600">
        <f t="shared" si="24"/>
        <v>0</v>
      </c>
    </row>
    <row r="1601" spans="1:29" x14ac:dyDescent="0.25">
      <c r="A1601" t="s">
        <v>24</v>
      </c>
      <c r="B1601">
        <v>2700</v>
      </c>
      <c r="C1601" t="s">
        <v>25</v>
      </c>
      <c r="D1601" t="s">
        <v>42</v>
      </c>
      <c r="E1601">
        <v>199</v>
      </c>
      <c r="F1601" t="s">
        <v>39</v>
      </c>
      <c r="G1601" t="s">
        <v>28</v>
      </c>
      <c r="H1601" t="s">
        <v>57</v>
      </c>
      <c r="I1601" t="s">
        <v>24</v>
      </c>
      <c r="J1601" t="s">
        <v>30</v>
      </c>
      <c r="K1601">
        <v>2979</v>
      </c>
      <c r="L1601" t="s">
        <v>38</v>
      </c>
      <c r="M1601" t="s">
        <v>57</v>
      </c>
      <c r="N1601">
        <v>2515</v>
      </c>
      <c r="P1601" t="s">
        <v>41</v>
      </c>
      <c r="Q1601">
        <v>5</v>
      </c>
      <c r="R1601" t="s">
        <v>33</v>
      </c>
      <c r="T1601">
        <v>6</v>
      </c>
      <c r="U1601" t="s">
        <v>34</v>
      </c>
      <c r="V1601" t="s">
        <v>35</v>
      </c>
      <c r="W1601" s="1">
        <f>IF(M1601="Neu",DATE(2018,2,1),DATE(RIGHT(M1601,4),1,1))</f>
        <v>43132</v>
      </c>
      <c r="X1601" s="3">
        <f ca="1">TODAY()-W1601</f>
        <v>105</v>
      </c>
      <c r="Y1601">
        <v>89900</v>
      </c>
      <c r="Z1601">
        <v>6</v>
      </c>
      <c r="AA1601" s="4">
        <f ca="1">X1601/365</f>
        <v>0.28767123287671231</v>
      </c>
      <c r="AB1601">
        <v>8.5</v>
      </c>
      <c r="AC1601">
        <f t="shared" si="24"/>
        <v>0</v>
      </c>
    </row>
    <row r="1602" spans="1:29" x14ac:dyDescent="0.25">
      <c r="A1602" t="s">
        <v>24</v>
      </c>
      <c r="B1602">
        <v>2700</v>
      </c>
      <c r="C1602" t="s">
        <v>25</v>
      </c>
      <c r="D1602" t="s">
        <v>36</v>
      </c>
      <c r="E1602">
        <v>199</v>
      </c>
      <c r="F1602" t="s">
        <v>39</v>
      </c>
      <c r="G1602" t="s">
        <v>28</v>
      </c>
      <c r="H1602" t="s">
        <v>57</v>
      </c>
      <c r="I1602" t="s">
        <v>24</v>
      </c>
      <c r="J1602" t="s">
        <v>30</v>
      </c>
      <c r="K1602">
        <v>2979</v>
      </c>
      <c r="L1602" t="s">
        <v>38</v>
      </c>
      <c r="M1602" t="s">
        <v>57</v>
      </c>
      <c r="N1602">
        <v>2515</v>
      </c>
      <c r="P1602" t="s">
        <v>41</v>
      </c>
      <c r="Q1602">
        <v>5</v>
      </c>
      <c r="R1602" t="s">
        <v>33</v>
      </c>
      <c r="T1602">
        <v>6</v>
      </c>
      <c r="U1602" t="s">
        <v>34</v>
      </c>
      <c r="V1602" t="s">
        <v>35</v>
      </c>
      <c r="W1602" s="1">
        <f>IF(M1602="Neu",DATE(2018,2,1),DATE(RIGHT(M1602,4),1,1))</f>
        <v>43132</v>
      </c>
      <c r="X1602" s="3">
        <f ca="1">TODAY()-W1602</f>
        <v>105</v>
      </c>
      <c r="Y1602">
        <v>91450</v>
      </c>
      <c r="Z1602">
        <v>10</v>
      </c>
      <c r="AA1602" s="4">
        <f ca="1">X1602/365</f>
        <v>0.28767123287671231</v>
      </c>
      <c r="AB1602">
        <v>8.5</v>
      </c>
      <c r="AC1602">
        <f t="shared" si="24"/>
        <v>0</v>
      </c>
    </row>
    <row r="1603" spans="1:29" x14ac:dyDescent="0.25">
      <c r="A1603" t="s">
        <v>24</v>
      </c>
      <c r="B1603">
        <v>2700</v>
      </c>
      <c r="C1603" t="s">
        <v>25</v>
      </c>
      <c r="D1603" t="s">
        <v>42</v>
      </c>
      <c r="E1603">
        <v>197</v>
      </c>
      <c r="F1603" t="s">
        <v>39</v>
      </c>
      <c r="G1603" t="s">
        <v>28</v>
      </c>
      <c r="H1603" t="s">
        <v>57</v>
      </c>
      <c r="I1603" t="s">
        <v>24</v>
      </c>
      <c r="J1603" t="s">
        <v>30</v>
      </c>
      <c r="K1603">
        <v>2979</v>
      </c>
      <c r="L1603" t="s">
        <v>26</v>
      </c>
      <c r="M1603" t="s">
        <v>57</v>
      </c>
      <c r="N1603">
        <v>2105</v>
      </c>
      <c r="P1603" t="s">
        <v>41</v>
      </c>
      <c r="Q1603">
        <v>5</v>
      </c>
      <c r="R1603" t="s">
        <v>33</v>
      </c>
      <c r="T1603">
        <v>6</v>
      </c>
      <c r="U1603" t="s">
        <v>34</v>
      </c>
      <c r="V1603" t="s">
        <v>35</v>
      </c>
      <c r="W1603" s="1">
        <f>IF(M1603="Neu",DATE(2018,2,1),DATE(RIGHT(M1603,4),1,1))</f>
        <v>43132</v>
      </c>
      <c r="X1603" s="3">
        <f ca="1">TODAY()-W1603</f>
        <v>105</v>
      </c>
      <c r="Y1603">
        <v>89900</v>
      </c>
      <c r="Z1603">
        <v>6</v>
      </c>
      <c r="AA1603" s="4">
        <f ca="1">X1603/365</f>
        <v>0.28767123287671231</v>
      </c>
      <c r="AB1603">
        <v>8.5</v>
      </c>
      <c r="AC1603">
        <f t="shared" ref="AC1603:AC1666" si="25">IF(P1603="Diesel",1,0)</f>
        <v>0</v>
      </c>
    </row>
    <row r="1604" spans="1:29" x14ac:dyDescent="0.25">
      <c r="A1604" t="s">
        <v>24</v>
      </c>
      <c r="B1604">
        <v>2700</v>
      </c>
      <c r="C1604" t="s">
        <v>25</v>
      </c>
      <c r="D1604" t="s">
        <v>160</v>
      </c>
      <c r="E1604">
        <v>197</v>
      </c>
      <c r="F1604" t="s">
        <v>39</v>
      </c>
      <c r="G1604" t="s">
        <v>28</v>
      </c>
      <c r="H1604" t="s">
        <v>57</v>
      </c>
      <c r="I1604" t="s">
        <v>24</v>
      </c>
      <c r="J1604" t="s">
        <v>30</v>
      </c>
      <c r="K1604">
        <v>2979</v>
      </c>
      <c r="L1604" t="s">
        <v>134</v>
      </c>
      <c r="M1604" t="s">
        <v>57</v>
      </c>
      <c r="N1604">
        <v>2105</v>
      </c>
      <c r="P1604" t="s">
        <v>41</v>
      </c>
      <c r="Q1604">
        <v>5</v>
      </c>
      <c r="R1604" t="s">
        <v>33</v>
      </c>
      <c r="T1604">
        <v>6</v>
      </c>
      <c r="U1604" t="s">
        <v>34</v>
      </c>
      <c r="V1604" t="s">
        <v>35</v>
      </c>
      <c r="W1604" s="1">
        <f>IF(M1604="Neu",DATE(2018,2,1),DATE(RIGHT(M1604,4),1,1))</f>
        <v>43132</v>
      </c>
      <c r="X1604" s="3">
        <f ca="1">TODAY()-W1604</f>
        <v>105</v>
      </c>
      <c r="Y1604">
        <v>90500</v>
      </c>
      <c r="Z1604">
        <v>10</v>
      </c>
      <c r="AA1604" s="4">
        <f ca="1">X1604/365</f>
        <v>0.28767123287671231</v>
      </c>
      <c r="AB1604">
        <v>8.5</v>
      </c>
      <c r="AC1604">
        <f t="shared" si="25"/>
        <v>0</v>
      </c>
    </row>
    <row r="1605" spans="1:29" x14ac:dyDescent="0.25">
      <c r="A1605" t="s">
        <v>24</v>
      </c>
      <c r="B1605">
        <v>2700</v>
      </c>
      <c r="C1605" t="s">
        <v>25</v>
      </c>
      <c r="D1605" t="s">
        <v>133</v>
      </c>
      <c r="E1605">
        <v>197</v>
      </c>
      <c r="F1605" t="s">
        <v>39</v>
      </c>
      <c r="G1605" t="s">
        <v>28</v>
      </c>
      <c r="H1605" t="s">
        <v>57</v>
      </c>
      <c r="I1605" t="s">
        <v>24</v>
      </c>
      <c r="J1605" t="s">
        <v>30</v>
      </c>
      <c r="K1605">
        <v>2979</v>
      </c>
      <c r="L1605" t="s">
        <v>434</v>
      </c>
      <c r="M1605" t="s">
        <v>57</v>
      </c>
      <c r="N1605">
        <v>2105</v>
      </c>
      <c r="P1605" t="s">
        <v>41</v>
      </c>
      <c r="Q1605">
        <v>5</v>
      </c>
      <c r="R1605" t="s">
        <v>33</v>
      </c>
      <c r="T1605">
        <v>6</v>
      </c>
      <c r="U1605" t="s">
        <v>34</v>
      </c>
      <c r="V1605" t="s">
        <v>35</v>
      </c>
      <c r="W1605" s="1">
        <f>IF(M1605="Neu",DATE(2018,2,1),DATE(RIGHT(M1605,4),1,1))</f>
        <v>43132</v>
      </c>
      <c r="X1605" s="3">
        <f ca="1">TODAY()-W1605</f>
        <v>105</v>
      </c>
      <c r="Y1605">
        <v>87500</v>
      </c>
      <c r="Z1605">
        <v>10</v>
      </c>
      <c r="AA1605" s="4">
        <f ca="1">X1605/365</f>
        <v>0.28767123287671231</v>
      </c>
      <c r="AB1605">
        <v>8.5</v>
      </c>
      <c r="AC1605">
        <f t="shared" si="25"/>
        <v>0</v>
      </c>
    </row>
    <row r="1606" spans="1:29" x14ac:dyDescent="0.25">
      <c r="A1606" t="s">
        <v>24</v>
      </c>
      <c r="B1606">
        <v>2700</v>
      </c>
      <c r="C1606" t="s">
        <v>25</v>
      </c>
      <c r="D1606" t="s">
        <v>42</v>
      </c>
      <c r="E1606">
        <v>199</v>
      </c>
      <c r="F1606" t="s">
        <v>39</v>
      </c>
      <c r="G1606" t="s">
        <v>28</v>
      </c>
      <c r="H1606" t="s">
        <v>57</v>
      </c>
      <c r="I1606" t="s">
        <v>24</v>
      </c>
      <c r="J1606" t="s">
        <v>30</v>
      </c>
      <c r="K1606">
        <v>2979</v>
      </c>
      <c r="L1606" t="s">
        <v>38</v>
      </c>
      <c r="M1606" t="s">
        <v>57</v>
      </c>
      <c r="N1606">
        <v>2515</v>
      </c>
      <c r="P1606" t="s">
        <v>41</v>
      </c>
      <c r="Q1606">
        <v>5</v>
      </c>
      <c r="R1606" t="s">
        <v>33</v>
      </c>
      <c r="T1606">
        <v>6</v>
      </c>
      <c r="U1606" t="s">
        <v>34</v>
      </c>
      <c r="V1606" t="s">
        <v>35</v>
      </c>
      <c r="W1606" s="1">
        <f>IF(M1606="Neu",DATE(2018,2,1),DATE(RIGHT(M1606,4),1,1))</f>
        <v>43132</v>
      </c>
      <c r="X1606" s="3">
        <f ca="1">TODAY()-W1606</f>
        <v>105</v>
      </c>
      <c r="Y1606">
        <v>89900</v>
      </c>
      <c r="Z1606">
        <v>6</v>
      </c>
      <c r="AA1606" s="4">
        <f ca="1">X1606/365</f>
        <v>0.28767123287671231</v>
      </c>
      <c r="AB1606">
        <v>8.5</v>
      </c>
      <c r="AC1606">
        <f t="shared" si="25"/>
        <v>0</v>
      </c>
    </row>
    <row r="1607" spans="1:29" x14ac:dyDescent="0.25">
      <c r="A1607" t="s">
        <v>24</v>
      </c>
      <c r="B1607">
        <v>2700</v>
      </c>
      <c r="C1607" t="s">
        <v>25</v>
      </c>
      <c r="D1607" t="s">
        <v>36</v>
      </c>
      <c r="E1607">
        <v>199</v>
      </c>
      <c r="F1607" t="s">
        <v>39</v>
      </c>
      <c r="G1607" t="s">
        <v>28</v>
      </c>
      <c r="H1607" t="s">
        <v>57</v>
      </c>
      <c r="I1607" t="s">
        <v>24</v>
      </c>
      <c r="J1607" t="s">
        <v>30</v>
      </c>
      <c r="K1607">
        <v>2979</v>
      </c>
      <c r="L1607" t="s">
        <v>38</v>
      </c>
      <c r="M1607" t="s">
        <v>57</v>
      </c>
      <c r="N1607">
        <v>2515</v>
      </c>
      <c r="P1607" t="s">
        <v>41</v>
      </c>
      <c r="Q1607">
        <v>5</v>
      </c>
      <c r="R1607" t="s">
        <v>33</v>
      </c>
      <c r="T1607">
        <v>6</v>
      </c>
      <c r="U1607" t="s">
        <v>34</v>
      </c>
      <c r="V1607" t="s">
        <v>35</v>
      </c>
      <c r="W1607" s="1">
        <f>IF(M1607="Neu",DATE(2018,2,1),DATE(RIGHT(M1607,4),1,1))</f>
        <v>43132</v>
      </c>
      <c r="X1607" s="3">
        <f ca="1">TODAY()-W1607</f>
        <v>105</v>
      </c>
      <c r="Y1607">
        <v>91450</v>
      </c>
      <c r="Z1607">
        <v>10</v>
      </c>
      <c r="AA1607" s="4">
        <f ca="1">X1607/365</f>
        <v>0.28767123287671231</v>
      </c>
      <c r="AB1607">
        <v>8.5</v>
      </c>
      <c r="AC1607">
        <f t="shared" si="25"/>
        <v>0</v>
      </c>
    </row>
    <row r="1608" spans="1:29" x14ac:dyDescent="0.25">
      <c r="A1608" t="s">
        <v>24</v>
      </c>
      <c r="B1608">
        <v>2700</v>
      </c>
      <c r="C1608" t="s">
        <v>25</v>
      </c>
      <c r="D1608" t="s">
        <v>42</v>
      </c>
      <c r="E1608">
        <v>197</v>
      </c>
      <c r="F1608" t="s">
        <v>39</v>
      </c>
      <c r="G1608" t="s">
        <v>28</v>
      </c>
      <c r="H1608" t="s">
        <v>57</v>
      </c>
      <c r="I1608" t="s">
        <v>24</v>
      </c>
      <c r="J1608" t="s">
        <v>30</v>
      </c>
      <c r="K1608">
        <v>2979</v>
      </c>
      <c r="L1608" t="s">
        <v>26</v>
      </c>
      <c r="M1608" t="s">
        <v>57</v>
      </c>
      <c r="N1608">
        <v>2105</v>
      </c>
      <c r="P1608" t="s">
        <v>41</v>
      </c>
      <c r="Q1608">
        <v>5</v>
      </c>
      <c r="R1608" t="s">
        <v>33</v>
      </c>
      <c r="T1608">
        <v>6</v>
      </c>
      <c r="U1608" t="s">
        <v>34</v>
      </c>
      <c r="V1608" t="s">
        <v>35</v>
      </c>
      <c r="W1608" s="1">
        <f>IF(M1608="Neu",DATE(2018,2,1),DATE(RIGHT(M1608,4),1,1))</f>
        <v>43132</v>
      </c>
      <c r="X1608" s="3">
        <f ca="1">TODAY()-W1608</f>
        <v>105</v>
      </c>
      <c r="Y1608">
        <v>89900</v>
      </c>
      <c r="Z1608">
        <v>6</v>
      </c>
      <c r="AA1608" s="4">
        <f ca="1">X1608/365</f>
        <v>0.28767123287671231</v>
      </c>
      <c r="AB1608">
        <v>8.5</v>
      </c>
      <c r="AC1608">
        <f t="shared" si="25"/>
        <v>0</v>
      </c>
    </row>
    <row r="1609" spans="1:29" x14ac:dyDescent="0.25">
      <c r="A1609" t="s">
        <v>24</v>
      </c>
      <c r="B1609">
        <v>2500</v>
      </c>
      <c r="C1609" t="s">
        <v>25</v>
      </c>
      <c r="D1609" t="s">
        <v>42</v>
      </c>
      <c r="E1609">
        <v>229</v>
      </c>
      <c r="F1609" t="s">
        <v>39</v>
      </c>
      <c r="G1609" t="s">
        <v>67</v>
      </c>
      <c r="H1609" t="s">
        <v>29</v>
      </c>
      <c r="I1609" t="s">
        <v>33</v>
      </c>
      <c r="J1609" t="s">
        <v>47</v>
      </c>
      <c r="K1609">
        <v>2993</v>
      </c>
      <c r="L1609" t="s">
        <v>38</v>
      </c>
      <c r="M1609">
        <v>9.2003000000000004</v>
      </c>
      <c r="N1609">
        <v>2170</v>
      </c>
      <c r="O1609" s="1">
        <v>42095</v>
      </c>
      <c r="P1609" t="s">
        <v>32</v>
      </c>
      <c r="Q1609">
        <v>5</v>
      </c>
      <c r="R1609" t="s">
        <v>33</v>
      </c>
      <c r="T1609">
        <v>6</v>
      </c>
      <c r="U1609" t="s">
        <v>34</v>
      </c>
      <c r="V1609" t="s">
        <v>35</v>
      </c>
      <c r="W1609" s="1">
        <f>IF(M1609="Neu",DATE(2018,2,1),DATE(RIGHT(M1609,4),1,1))</f>
        <v>37622</v>
      </c>
      <c r="X1609" s="3">
        <f ca="1">TODAY()-W1609</f>
        <v>5615</v>
      </c>
      <c r="Y1609">
        <v>7700</v>
      </c>
      <c r="Z1609">
        <v>181000</v>
      </c>
      <c r="AA1609" s="4">
        <f ca="1">X1609/365</f>
        <v>15.383561643835616</v>
      </c>
      <c r="AB1609">
        <v>8.6</v>
      </c>
      <c r="AC1609">
        <f t="shared" si="25"/>
        <v>1</v>
      </c>
    </row>
    <row r="1610" spans="1:29" x14ac:dyDescent="0.25">
      <c r="A1610" t="s">
        <v>33</v>
      </c>
      <c r="B1610">
        <v>2000</v>
      </c>
      <c r="C1610" t="s">
        <v>25</v>
      </c>
      <c r="D1610" t="s">
        <v>103</v>
      </c>
      <c r="E1610">
        <v>224</v>
      </c>
      <c r="F1610" t="s">
        <v>39</v>
      </c>
      <c r="G1610" t="s">
        <v>67</v>
      </c>
      <c r="H1610" t="s">
        <v>29</v>
      </c>
      <c r="I1610" t="s">
        <v>33</v>
      </c>
      <c r="J1610" t="s">
        <v>52</v>
      </c>
      <c r="K1610">
        <v>2993</v>
      </c>
      <c r="L1610" t="s">
        <v>103</v>
      </c>
      <c r="M1610">
        <v>8.2004000000000001</v>
      </c>
      <c r="N1610">
        <v>1930</v>
      </c>
      <c r="O1610" s="1">
        <v>42256</v>
      </c>
      <c r="P1610" t="s">
        <v>32</v>
      </c>
      <c r="Q1610">
        <v>5</v>
      </c>
      <c r="R1610" t="s">
        <v>33</v>
      </c>
      <c r="T1610">
        <v>6</v>
      </c>
      <c r="U1610" t="s">
        <v>34</v>
      </c>
      <c r="V1610" t="s">
        <v>59</v>
      </c>
      <c r="W1610" s="1">
        <f>IF(M1610="Neu",DATE(2018,2,1),DATE(RIGHT(M1610,4),1,1))</f>
        <v>37987</v>
      </c>
      <c r="X1610" s="3">
        <f ca="1">TODAY()-W1610</f>
        <v>5250</v>
      </c>
      <c r="Y1610">
        <v>4700</v>
      </c>
      <c r="Z1610">
        <v>290000</v>
      </c>
      <c r="AA1610" s="4">
        <f ca="1">X1610/365</f>
        <v>14.383561643835616</v>
      </c>
      <c r="AB1610">
        <v>8.4</v>
      </c>
      <c r="AC1610">
        <f t="shared" si="25"/>
        <v>1</v>
      </c>
    </row>
    <row r="1611" spans="1:29" x14ac:dyDescent="0.25">
      <c r="A1611" t="s">
        <v>24</v>
      </c>
      <c r="B1611">
        <v>2000</v>
      </c>
      <c r="C1611" t="s">
        <v>25</v>
      </c>
      <c r="D1611" t="s">
        <v>51</v>
      </c>
      <c r="E1611">
        <v>243</v>
      </c>
      <c r="F1611" t="s">
        <v>39</v>
      </c>
      <c r="G1611" t="s">
        <v>67</v>
      </c>
      <c r="H1611" t="s">
        <v>29</v>
      </c>
      <c r="I1611" t="s">
        <v>33</v>
      </c>
      <c r="J1611" t="s">
        <v>47</v>
      </c>
      <c r="K1611">
        <v>2993</v>
      </c>
      <c r="L1611" t="s">
        <v>38</v>
      </c>
      <c r="M1611">
        <v>6.2004000000000001</v>
      </c>
      <c r="N1611">
        <v>1930</v>
      </c>
      <c r="O1611" s="1">
        <v>43003</v>
      </c>
      <c r="P1611" t="s">
        <v>32</v>
      </c>
      <c r="Q1611">
        <v>5</v>
      </c>
      <c r="R1611" t="s">
        <v>33</v>
      </c>
      <c r="T1611">
        <v>6</v>
      </c>
      <c r="U1611" t="s">
        <v>34</v>
      </c>
      <c r="V1611" t="s">
        <v>59</v>
      </c>
      <c r="W1611" s="1">
        <f>IF(M1611="Neu",DATE(2018,2,1),DATE(RIGHT(M1611,4),1,1))</f>
        <v>37987</v>
      </c>
      <c r="X1611" s="3">
        <f ca="1">TODAY()-W1611</f>
        <v>5250</v>
      </c>
      <c r="Y1611">
        <v>8900</v>
      </c>
      <c r="Z1611">
        <v>173000</v>
      </c>
      <c r="AA1611" s="4">
        <f ca="1">X1611/365</f>
        <v>14.383561643835616</v>
      </c>
      <c r="AB1611">
        <v>9.1</v>
      </c>
      <c r="AC1611">
        <f t="shared" si="25"/>
        <v>1</v>
      </c>
    </row>
    <row r="1612" spans="1:29" x14ac:dyDescent="0.25">
      <c r="A1612" t="s">
        <v>24</v>
      </c>
      <c r="B1612">
        <v>2000</v>
      </c>
      <c r="C1612" t="s">
        <v>25</v>
      </c>
      <c r="D1612" t="s">
        <v>56</v>
      </c>
      <c r="E1612">
        <v>243</v>
      </c>
      <c r="F1612" t="s">
        <v>39</v>
      </c>
      <c r="G1612" t="s">
        <v>67</v>
      </c>
      <c r="H1612" t="s">
        <v>29</v>
      </c>
      <c r="I1612" t="s">
        <v>33</v>
      </c>
      <c r="J1612" t="s">
        <v>47</v>
      </c>
      <c r="K1612">
        <v>2993</v>
      </c>
      <c r="M1612">
        <v>7.2004000000000001</v>
      </c>
      <c r="N1612">
        <v>1930</v>
      </c>
      <c r="P1612" t="s">
        <v>32</v>
      </c>
      <c r="Q1612">
        <v>5</v>
      </c>
      <c r="R1612" t="s">
        <v>33</v>
      </c>
      <c r="T1612">
        <v>6</v>
      </c>
      <c r="U1612" t="s">
        <v>34</v>
      </c>
      <c r="V1612" t="s">
        <v>59</v>
      </c>
      <c r="W1612" s="1">
        <f>IF(M1612="Neu",DATE(2018,2,1),DATE(RIGHT(M1612,4),1,1))</f>
        <v>37987</v>
      </c>
      <c r="X1612" s="3">
        <f ca="1">TODAY()-W1612</f>
        <v>5250</v>
      </c>
      <c r="Y1612">
        <v>8900</v>
      </c>
      <c r="Z1612">
        <v>199000</v>
      </c>
      <c r="AA1612" s="4">
        <f ca="1">X1612/365</f>
        <v>14.383561643835616</v>
      </c>
      <c r="AB1612">
        <v>9.1</v>
      </c>
      <c r="AC1612">
        <f t="shared" si="25"/>
        <v>1</v>
      </c>
    </row>
    <row r="1613" spans="1:29" x14ac:dyDescent="0.25">
      <c r="A1613" t="s">
        <v>33</v>
      </c>
      <c r="B1613">
        <v>2000</v>
      </c>
      <c r="C1613" t="s">
        <v>25</v>
      </c>
      <c r="D1613" t="s">
        <v>56</v>
      </c>
      <c r="E1613">
        <v>243</v>
      </c>
      <c r="F1613" t="s">
        <v>39</v>
      </c>
      <c r="G1613" t="s">
        <v>67</v>
      </c>
      <c r="H1613" t="s">
        <v>29</v>
      </c>
      <c r="I1613" t="s">
        <v>33</v>
      </c>
      <c r="J1613" t="s">
        <v>47</v>
      </c>
      <c r="K1613">
        <v>2993</v>
      </c>
      <c r="L1613" t="s">
        <v>44</v>
      </c>
      <c r="M1613">
        <v>2.2004000000000001</v>
      </c>
      <c r="N1613">
        <v>1930</v>
      </c>
      <c r="O1613" s="1">
        <v>42648</v>
      </c>
      <c r="P1613" t="s">
        <v>32</v>
      </c>
      <c r="Q1613">
        <v>5</v>
      </c>
      <c r="R1613" t="s">
        <v>33</v>
      </c>
      <c r="T1613">
        <v>6</v>
      </c>
      <c r="U1613" t="s">
        <v>34</v>
      </c>
      <c r="V1613" t="s">
        <v>59</v>
      </c>
      <c r="W1613" s="1">
        <f>IF(M1613="Neu",DATE(2018,2,1),DATE(RIGHT(M1613,4),1,1))</f>
        <v>37987</v>
      </c>
      <c r="X1613" s="3">
        <f ca="1">TODAY()-W1613</f>
        <v>5250</v>
      </c>
      <c r="Y1613">
        <v>7900</v>
      </c>
      <c r="Z1613">
        <v>218000</v>
      </c>
      <c r="AA1613" s="4">
        <f ca="1">X1613/365</f>
        <v>14.383561643835616</v>
      </c>
      <c r="AB1613">
        <v>9.1</v>
      </c>
      <c r="AC1613">
        <f t="shared" si="25"/>
        <v>1</v>
      </c>
    </row>
    <row r="1614" spans="1:29" x14ac:dyDescent="0.25">
      <c r="A1614" t="s">
        <v>24</v>
      </c>
      <c r="B1614">
        <v>2000</v>
      </c>
      <c r="C1614" t="s">
        <v>25</v>
      </c>
      <c r="D1614" t="s">
        <v>56</v>
      </c>
      <c r="E1614">
        <v>243</v>
      </c>
      <c r="F1614" t="s">
        <v>39</v>
      </c>
      <c r="G1614" t="s">
        <v>67</v>
      </c>
      <c r="H1614" t="s">
        <v>29</v>
      </c>
      <c r="I1614" t="s">
        <v>33</v>
      </c>
      <c r="J1614" t="s">
        <v>47</v>
      </c>
      <c r="K1614">
        <v>2993</v>
      </c>
      <c r="L1614" t="s">
        <v>38</v>
      </c>
      <c r="M1614">
        <v>6.2004000000000001</v>
      </c>
      <c r="N1614">
        <v>1930</v>
      </c>
      <c r="O1614" s="1">
        <v>42755</v>
      </c>
      <c r="P1614" t="s">
        <v>32</v>
      </c>
      <c r="Q1614">
        <v>5</v>
      </c>
      <c r="R1614" t="s">
        <v>33</v>
      </c>
      <c r="T1614">
        <v>6</v>
      </c>
      <c r="U1614" t="s">
        <v>34</v>
      </c>
      <c r="V1614" t="s">
        <v>59</v>
      </c>
      <c r="W1614" s="1">
        <f>IF(M1614="Neu",DATE(2018,2,1),DATE(RIGHT(M1614,4),1,1))</f>
        <v>37987</v>
      </c>
      <c r="X1614" s="3">
        <f ca="1">TODAY()-W1614</f>
        <v>5250</v>
      </c>
      <c r="Y1614">
        <v>7999</v>
      </c>
      <c r="Z1614">
        <v>198000</v>
      </c>
      <c r="AA1614" s="4">
        <f ca="1">X1614/365</f>
        <v>14.383561643835616</v>
      </c>
      <c r="AB1614">
        <v>9.1</v>
      </c>
      <c r="AC1614">
        <f t="shared" si="25"/>
        <v>1</v>
      </c>
    </row>
    <row r="1615" spans="1:29" x14ac:dyDescent="0.25">
      <c r="A1615" t="s">
        <v>24</v>
      </c>
      <c r="B1615">
        <v>2000</v>
      </c>
      <c r="C1615" t="s">
        <v>25</v>
      </c>
      <c r="D1615" t="s">
        <v>42</v>
      </c>
      <c r="E1615">
        <v>243</v>
      </c>
      <c r="F1615" t="s">
        <v>39</v>
      </c>
      <c r="G1615" t="s">
        <v>67</v>
      </c>
      <c r="H1615" t="s">
        <v>29</v>
      </c>
      <c r="I1615" t="s">
        <v>33</v>
      </c>
      <c r="J1615" t="s">
        <v>47</v>
      </c>
      <c r="K1615">
        <v>2993</v>
      </c>
      <c r="L1615" t="s">
        <v>38</v>
      </c>
      <c r="M1615">
        <v>5.2004000000000001</v>
      </c>
      <c r="N1615">
        <v>1930</v>
      </c>
      <c r="O1615" s="1">
        <v>42725</v>
      </c>
      <c r="P1615" t="s">
        <v>32</v>
      </c>
      <c r="Q1615">
        <v>5</v>
      </c>
      <c r="R1615" t="s">
        <v>33</v>
      </c>
      <c r="T1615">
        <v>6</v>
      </c>
      <c r="U1615" t="s">
        <v>34</v>
      </c>
      <c r="V1615" t="s">
        <v>59</v>
      </c>
      <c r="W1615" s="1">
        <f>IF(M1615="Neu",DATE(2018,2,1),DATE(RIGHT(M1615,4),1,1))</f>
        <v>37987</v>
      </c>
      <c r="X1615" s="3">
        <f ca="1">TODAY()-W1615</f>
        <v>5250</v>
      </c>
      <c r="Y1615">
        <v>6499</v>
      </c>
      <c r="Z1615">
        <v>231000</v>
      </c>
      <c r="AA1615" s="4">
        <f ca="1">X1615/365</f>
        <v>14.383561643835616</v>
      </c>
      <c r="AB1615">
        <v>9.1</v>
      </c>
      <c r="AC1615">
        <f t="shared" si="25"/>
        <v>1</v>
      </c>
    </row>
    <row r="1616" spans="1:29" x14ac:dyDescent="0.25">
      <c r="A1616" t="s">
        <v>24</v>
      </c>
      <c r="B1616">
        <v>2000</v>
      </c>
      <c r="C1616" t="s">
        <v>25</v>
      </c>
      <c r="D1616" t="s">
        <v>51</v>
      </c>
      <c r="E1616">
        <v>224</v>
      </c>
      <c r="F1616" t="s">
        <v>39</v>
      </c>
      <c r="G1616" t="s">
        <v>67</v>
      </c>
      <c r="H1616" t="s">
        <v>29</v>
      </c>
      <c r="I1616" t="s">
        <v>33</v>
      </c>
      <c r="J1616" t="s">
        <v>70</v>
      </c>
      <c r="K1616">
        <v>2993</v>
      </c>
      <c r="L1616" t="s">
        <v>38</v>
      </c>
      <c r="M1616">
        <v>9.2004000000000001</v>
      </c>
      <c r="N1616">
        <v>1930</v>
      </c>
      <c r="O1616" s="1">
        <v>42760</v>
      </c>
      <c r="P1616" t="s">
        <v>32</v>
      </c>
      <c r="Q1616">
        <v>5</v>
      </c>
      <c r="R1616" t="s">
        <v>33</v>
      </c>
      <c r="T1616">
        <v>6</v>
      </c>
      <c r="U1616" t="s">
        <v>34</v>
      </c>
      <c r="V1616" t="s">
        <v>59</v>
      </c>
      <c r="W1616" s="1">
        <f>IF(M1616="Neu",DATE(2018,2,1),DATE(RIGHT(M1616,4),1,1))</f>
        <v>37987</v>
      </c>
      <c r="X1616" s="3">
        <f ca="1">TODAY()-W1616</f>
        <v>5250</v>
      </c>
      <c r="Y1616">
        <v>6500</v>
      </c>
      <c r="Z1616">
        <v>208000</v>
      </c>
      <c r="AA1616" s="4">
        <f ca="1">X1616/365</f>
        <v>14.383561643835616</v>
      </c>
      <c r="AB1616">
        <v>8.4</v>
      </c>
      <c r="AC1616">
        <f t="shared" si="25"/>
        <v>1</v>
      </c>
    </row>
    <row r="1617" spans="1:29" x14ac:dyDescent="0.25">
      <c r="A1617" t="s">
        <v>33</v>
      </c>
      <c r="B1617">
        <v>2000</v>
      </c>
      <c r="C1617" t="s">
        <v>25</v>
      </c>
      <c r="D1617" t="s">
        <v>51</v>
      </c>
      <c r="E1617">
        <v>224</v>
      </c>
      <c r="F1617" t="s">
        <v>39</v>
      </c>
      <c r="G1617" t="s">
        <v>67</v>
      </c>
      <c r="H1617" t="s">
        <v>29</v>
      </c>
      <c r="I1617" t="s">
        <v>33</v>
      </c>
      <c r="J1617" t="s">
        <v>52</v>
      </c>
      <c r="K1617">
        <v>2993</v>
      </c>
      <c r="L1617" t="s">
        <v>38</v>
      </c>
      <c r="M1617">
        <v>2.2004000000000001</v>
      </c>
      <c r="N1617">
        <v>1930</v>
      </c>
      <c r="O1617" s="1">
        <v>41705</v>
      </c>
      <c r="P1617" t="s">
        <v>32</v>
      </c>
      <c r="Q1617">
        <v>5</v>
      </c>
      <c r="R1617" t="s">
        <v>33</v>
      </c>
      <c r="T1617">
        <v>6</v>
      </c>
      <c r="U1617" t="s">
        <v>34</v>
      </c>
      <c r="V1617" t="s">
        <v>59</v>
      </c>
      <c r="W1617" s="1">
        <f>IF(M1617="Neu",DATE(2018,2,1),DATE(RIGHT(M1617,4),1,1))</f>
        <v>37987</v>
      </c>
      <c r="X1617" s="3">
        <f ca="1">TODAY()-W1617</f>
        <v>5250</v>
      </c>
      <c r="Y1617">
        <v>6800</v>
      </c>
      <c r="Z1617">
        <v>224000</v>
      </c>
      <c r="AA1617" s="4">
        <f ca="1">X1617/365</f>
        <v>14.383561643835616</v>
      </c>
      <c r="AB1617">
        <v>8.4</v>
      </c>
      <c r="AC1617">
        <f t="shared" si="25"/>
        <v>1</v>
      </c>
    </row>
    <row r="1618" spans="1:29" x14ac:dyDescent="0.25">
      <c r="A1618" t="s">
        <v>33</v>
      </c>
      <c r="B1618">
        <v>2000</v>
      </c>
      <c r="C1618" t="s">
        <v>25</v>
      </c>
      <c r="D1618" t="s">
        <v>51</v>
      </c>
      <c r="E1618">
        <v>243</v>
      </c>
      <c r="F1618" t="s">
        <v>39</v>
      </c>
      <c r="G1618" t="s">
        <v>67</v>
      </c>
      <c r="H1618" t="s">
        <v>29</v>
      </c>
      <c r="I1618" t="s">
        <v>33</v>
      </c>
      <c r="J1618" t="s">
        <v>47</v>
      </c>
      <c r="K1618">
        <v>2993</v>
      </c>
      <c r="M1618">
        <v>7.2004000000000001</v>
      </c>
      <c r="N1618">
        <v>1930</v>
      </c>
      <c r="P1618" t="s">
        <v>32</v>
      </c>
      <c r="Q1618">
        <v>5</v>
      </c>
      <c r="R1618" t="s">
        <v>33</v>
      </c>
      <c r="T1618">
        <v>6</v>
      </c>
      <c r="U1618" t="s">
        <v>34</v>
      </c>
      <c r="V1618" t="s">
        <v>59</v>
      </c>
      <c r="W1618" s="1">
        <f>IF(M1618="Neu",DATE(2018,2,1),DATE(RIGHT(M1618,4),1,1))</f>
        <v>37987</v>
      </c>
      <c r="X1618" s="3">
        <f ca="1">TODAY()-W1618</f>
        <v>5250</v>
      </c>
      <c r="Y1618">
        <v>4400</v>
      </c>
      <c r="Z1618">
        <v>281000</v>
      </c>
      <c r="AA1618" s="4">
        <f ca="1">X1618/365</f>
        <v>14.383561643835616</v>
      </c>
      <c r="AB1618">
        <v>9.1</v>
      </c>
      <c r="AC1618">
        <f t="shared" si="25"/>
        <v>1</v>
      </c>
    </row>
    <row r="1619" spans="1:29" x14ac:dyDescent="0.25">
      <c r="A1619" t="s">
        <v>33</v>
      </c>
      <c r="B1619" t="s">
        <v>68</v>
      </c>
      <c r="C1619" t="s">
        <v>25</v>
      </c>
      <c r="D1619" t="s">
        <v>36</v>
      </c>
      <c r="E1619">
        <v>243</v>
      </c>
      <c r="F1619" t="s">
        <v>39</v>
      </c>
      <c r="G1619" t="s">
        <v>67</v>
      </c>
      <c r="H1619" t="s">
        <v>29</v>
      </c>
      <c r="I1619" t="s">
        <v>24</v>
      </c>
      <c r="J1619" t="s">
        <v>47</v>
      </c>
      <c r="K1619">
        <v>2993</v>
      </c>
      <c r="L1619" t="s">
        <v>103</v>
      </c>
      <c r="M1619">
        <v>11.2004</v>
      </c>
      <c r="N1619">
        <v>1930</v>
      </c>
      <c r="O1619" s="1">
        <v>42935</v>
      </c>
      <c r="P1619" t="s">
        <v>32</v>
      </c>
      <c r="Q1619">
        <v>5</v>
      </c>
      <c r="R1619" t="s">
        <v>33</v>
      </c>
      <c r="T1619">
        <v>6</v>
      </c>
      <c r="U1619" t="s">
        <v>34</v>
      </c>
      <c r="V1619" t="s">
        <v>59</v>
      </c>
      <c r="W1619" s="1">
        <f>IF(M1619="Neu",DATE(2018,2,1),DATE(RIGHT(M1619,4),1,1))</f>
        <v>37987</v>
      </c>
      <c r="X1619" s="3">
        <f ca="1">TODAY()-W1619</f>
        <v>5250</v>
      </c>
      <c r="Y1619">
        <v>7900</v>
      </c>
      <c r="Z1619">
        <v>178200</v>
      </c>
      <c r="AA1619" s="4">
        <f ca="1">X1619/365</f>
        <v>14.383561643835616</v>
      </c>
      <c r="AB1619">
        <v>9.1</v>
      </c>
      <c r="AC1619">
        <f t="shared" si="25"/>
        <v>1</v>
      </c>
    </row>
    <row r="1620" spans="1:29" x14ac:dyDescent="0.25">
      <c r="A1620" t="s">
        <v>24</v>
      </c>
      <c r="B1620">
        <v>2000</v>
      </c>
      <c r="C1620" t="s">
        <v>25</v>
      </c>
      <c r="D1620" t="s">
        <v>36</v>
      </c>
      <c r="E1620">
        <v>243</v>
      </c>
      <c r="F1620" t="s">
        <v>39</v>
      </c>
      <c r="G1620" t="s">
        <v>67</v>
      </c>
      <c r="H1620" t="s">
        <v>29</v>
      </c>
      <c r="I1620" t="s">
        <v>33</v>
      </c>
      <c r="J1620" t="s">
        <v>47</v>
      </c>
      <c r="K1620">
        <v>2993</v>
      </c>
      <c r="L1620" t="s">
        <v>38</v>
      </c>
      <c r="M1620">
        <v>5.2004000000000001</v>
      </c>
      <c r="N1620">
        <v>1930</v>
      </c>
      <c r="P1620" t="s">
        <v>32</v>
      </c>
      <c r="Q1620">
        <v>5</v>
      </c>
      <c r="R1620" t="s">
        <v>33</v>
      </c>
      <c r="T1620">
        <v>6</v>
      </c>
      <c r="U1620" t="s">
        <v>34</v>
      </c>
      <c r="V1620" t="s">
        <v>59</v>
      </c>
      <c r="W1620" s="1">
        <f>IF(M1620="Neu",DATE(2018,2,1),DATE(RIGHT(M1620,4),1,1))</f>
        <v>37987</v>
      </c>
      <c r="X1620" s="3">
        <f ca="1">TODAY()-W1620</f>
        <v>5250</v>
      </c>
      <c r="Y1620">
        <v>8950</v>
      </c>
      <c r="Z1620">
        <v>151000</v>
      </c>
      <c r="AA1620" s="4">
        <f ca="1">X1620/365</f>
        <v>14.383561643835616</v>
      </c>
      <c r="AB1620">
        <v>9.1</v>
      </c>
      <c r="AC1620">
        <f t="shared" si="25"/>
        <v>1</v>
      </c>
    </row>
    <row r="1621" spans="1:29" x14ac:dyDescent="0.25">
      <c r="A1621" t="s">
        <v>24</v>
      </c>
      <c r="B1621">
        <v>2000</v>
      </c>
      <c r="C1621" t="s">
        <v>25</v>
      </c>
      <c r="D1621" t="s">
        <v>46</v>
      </c>
      <c r="E1621">
        <v>243</v>
      </c>
      <c r="F1621" t="s">
        <v>39</v>
      </c>
      <c r="G1621" t="s">
        <v>67</v>
      </c>
      <c r="H1621" t="s">
        <v>29</v>
      </c>
      <c r="I1621" t="s">
        <v>33</v>
      </c>
      <c r="J1621" t="s">
        <v>47</v>
      </c>
      <c r="K1621">
        <v>2993</v>
      </c>
      <c r="L1621" t="s">
        <v>58</v>
      </c>
      <c r="M1621">
        <v>5.2004000000000001</v>
      </c>
      <c r="N1621">
        <v>1930</v>
      </c>
      <c r="P1621" t="s">
        <v>32</v>
      </c>
      <c r="Q1621">
        <v>5</v>
      </c>
      <c r="R1621" t="s">
        <v>33</v>
      </c>
      <c r="T1621">
        <v>6</v>
      </c>
      <c r="U1621" t="s">
        <v>34</v>
      </c>
      <c r="V1621" t="s">
        <v>59</v>
      </c>
      <c r="W1621" s="1">
        <f>IF(M1621="Neu",DATE(2018,2,1),DATE(RIGHT(M1621,4),1,1))</f>
        <v>37987</v>
      </c>
      <c r="X1621" s="3">
        <f ca="1">TODAY()-W1621</f>
        <v>5250</v>
      </c>
      <c r="Y1621">
        <v>6666</v>
      </c>
      <c r="Z1621">
        <v>233456</v>
      </c>
      <c r="AA1621" s="4">
        <f ca="1">X1621/365</f>
        <v>14.383561643835616</v>
      </c>
      <c r="AB1621">
        <v>9.1</v>
      </c>
      <c r="AC1621">
        <f t="shared" si="25"/>
        <v>1</v>
      </c>
    </row>
    <row r="1622" spans="1:29" x14ac:dyDescent="0.25">
      <c r="A1622" t="s">
        <v>33</v>
      </c>
      <c r="B1622">
        <v>2000</v>
      </c>
      <c r="C1622" t="s">
        <v>25</v>
      </c>
      <c r="D1622" t="s">
        <v>42</v>
      </c>
      <c r="E1622">
        <v>224</v>
      </c>
      <c r="F1622" t="s">
        <v>39</v>
      </c>
      <c r="G1622" t="s">
        <v>67</v>
      </c>
      <c r="H1622" t="s">
        <v>29</v>
      </c>
      <c r="I1622" t="s">
        <v>33</v>
      </c>
      <c r="J1622" t="s">
        <v>52</v>
      </c>
      <c r="K1622">
        <v>2993</v>
      </c>
      <c r="L1622" t="s">
        <v>38</v>
      </c>
      <c r="M1622">
        <v>12.2004</v>
      </c>
      <c r="N1622">
        <v>1930</v>
      </c>
      <c r="O1622" s="1">
        <v>43006</v>
      </c>
      <c r="P1622" t="s">
        <v>32</v>
      </c>
      <c r="Q1622">
        <v>5</v>
      </c>
      <c r="R1622" t="s">
        <v>33</v>
      </c>
      <c r="T1622">
        <v>6</v>
      </c>
      <c r="U1622" t="s">
        <v>34</v>
      </c>
      <c r="V1622" t="s">
        <v>59</v>
      </c>
      <c r="W1622" s="1">
        <f>IF(M1622="Neu",DATE(2018,2,1),DATE(RIGHT(M1622,4),1,1))</f>
        <v>37987</v>
      </c>
      <c r="X1622" s="3">
        <f ca="1">TODAY()-W1622</f>
        <v>5250</v>
      </c>
      <c r="Y1622">
        <v>7200</v>
      </c>
      <c r="Z1622">
        <v>212000</v>
      </c>
      <c r="AA1622" s="4">
        <f ca="1">X1622/365</f>
        <v>14.383561643835616</v>
      </c>
      <c r="AB1622">
        <v>8.4</v>
      </c>
      <c r="AC1622">
        <f t="shared" si="25"/>
        <v>1</v>
      </c>
    </row>
    <row r="1623" spans="1:29" x14ac:dyDescent="0.25">
      <c r="A1623" t="s">
        <v>33</v>
      </c>
      <c r="B1623">
        <v>2000</v>
      </c>
      <c r="C1623" t="s">
        <v>25</v>
      </c>
      <c r="D1623" t="s">
        <v>36</v>
      </c>
      <c r="E1623">
        <v>243</v>
      </c>
      <c r="F1623" t="s">
        <v>39</v>
      </c>
      <c r="G1623" t="s">
        <v>67</v>
      </c>
      <c r="H1623" t="s">
        <v>29</v>
      </c>
      <c r="I1623" t="s">
        <v>33</v>
      </c>
      <c r="J1623" t="s">
        <v>47</v>
      </c>
      <c r="K1623">
        <v>2993</v>
      </c>
      <c r="L1623" t="s">
        <v>48</v>
      </c>
      <c r="M1623">
        <v>9.2004000000000001</v>
      </c>
      <c r="N1623">
        <v>1930</v>
      </c>
      <c r="O1623" s="1">
        <v>41883</v>
      </c>
      <c r="P1623" t="s">
        <v>32</v>
      </c>
      <c r="Q1623">
        <v>5</v>
      </c>
      <c r="R1623" t="s">
        <v>33</v>
      </c>
      <c r="T1623">
        <v>6</v>
      </c>
      <c r="U1623" t="s">
        <v>34</v>
      </c>
      <c r="V1623" t="s">
        <v>59</v>
      </c>
      <c r="W1623" s="1">
        <f>IF(M1623="Neu",DATE(2018,2,1),DATE(RIGHT(M1623,4),1,1))</f>
        <v>37987</v>
      </c>
      <c r="X1623" s="3">
        <f ca="1">TODAY()-W1623</f>
        <v>5250</v>
      </c>
      <c r="Y1623">
        <v>5400</v>
      </c>
      <c r="Z1623">
        <v>250000</v>
      </c>
      <c r="AA1623" s="4">
        <f ca="1">X1623/365</f>
        <v>14.383561643835616</v>
      </c>
      <c r="AB1623">
        <v>9.1</v>
      </c>
      <c r="AC1623">
        <f t="shared" si="25"/>
        <v>1</v>
      </c>
    </row>
    <row r="1624" spans="1:29" x14ac:dyDescent="0.25">
      <c r="A1624" t="s">
        <v>24</v>
      </c>
      <c r="B1624">
        <v>2500</v>
      </c>
      <c r="C1624" t="s">
        <v>25</v>
      </c>
      <c r="D1624" t="s">
        <v>36</v>
      </c>
      <c r="E1624">
        <v>250</v>
      </c>
      <c r="F1624" t="s">
        <v>39</v>
      </c>
      <c r="G1624" t="s">
        <v>67</v>
      </c>
      <c r="H1624" t="s">
        <v>29</v>
      </c>
      <c r="I1624" t="s">
        <v>33</v>
      </c>
      <c r="J1624" t="s">
        <v>47</v>
      </c>
      <c r="K1624">
        <v>2993</v>
      </c>
      <c r="L1624" t="s">
        <v>38</v>
      </c>
      <c r="M1624">
        <v>10.2004</v>
      </c>
      <c r="N1624">
        <v>2180</v>
      </c>
      <c r="O1624" s="1">
        <v>43031</v>
      </c>
      <c r="P1624" t="s">
        <v>32</v>
      </c>
      <c r="Q1624">
        <v>5</v>
      </c>
      <c r="R1624" t="s">
        <v>33</v>
      </c>
      <c r="T1624">
        <v>6</v>
      </c>
      <c r="U1624" t="s">
        <v>34</v>
      </c>
      <c r="V1624" t="s">
        <v>35</v>
      </c>
      <c r="W1624" s="1">
        <f>IF(M1624="Neu",DATE(2018,2,1),DATE(RIGHT(M1624,4),1,1))</f>
        <v>37987</v>
      </c>
      <c r="X1624" s="3">
        <f ca="1">TODAY()-W1624</f>
        <v>5250</v>
      </c>
      <c r="Y1624">
        <v>14900</v>
      </c>
      <c r="Z1624">
        <v>85000</v>
      </c>
      <c r="AA1624" s="4">
        <f ca="1">X1624/365</f>
        <v>14.383561643835616</v>
      </c>
      <c r="AB1624">
        <v>9.4</v>
      </c>
      <c r="AC1624">
        <f t="shared" si="25"/>
        <v>1</v>
      </c>
    </row>
    <row r="1625" spans="1:29" x14ac:dyDescent="0.25">
      <c r="A1625" t="s">
        <v>24</v>
      </c>
      <c r="B1625">
        <v>2500</v>
      </c>
      <c r="C1625" t="s">
        <v>25</v>
      </c>
      <c r="D1625" t="s">
        <v>42</v>
      </c>
      <c r="E1625">
        <v>250</v>
      </c>
      <c r="F1625" t="s">
        <v>39</v>
      </c>
      <c r="G1625" t="s">
        <v>67</v>
      </c>
      <c r="H1625" t="s">
        <v>29</v>
      </c>
      <c r="I1625" t="s">
        <v>33</v>
      </c>
      <c r="J1625" t="s">
        <v>47</v>
      </c>
      <c r="K1625">
        <v>2993</v>
      </c>
      <c r="M1625">
        <v>8.2004000000000001</v>
      </c>
      <c r="N1625">
        <v>2180</v>
      </c>
      <c r="O1625" s="1">
        <v>42878</v>
      </c>
      <c r="P1625" t="s">
        <v>32</v>
      </c>
      <c r="Q1625">
        <v>5</v>
      </c>
      <c r="R1625" t="s">
        <v>33</v>
      </c>
      <c r="T1625">
        <v>6</v>
      </c>
      <c r="U1625" t="s">
        <v>34</v>
      </c>
      <c r="V1625" t="s">
        <v>35</v>
      </c>
      <c r="W1625" s="1">
        <f>IF(M1625="Neu",DATE(2018,2,1),DATE(RIGHT(M1625,4),1,1))</f>
        <v>37987</v>
      </c>
      <c r="X1625" s="3">
        <f ca="1">TODAY()-W1625</f>
        <v>5250</v>
      </c>
      <c r="Y1625">
        <v>6900</v>
      </c>
      <c r="Z1625">
        <v>297000</v>
      </c>
      <c r="AA1625" s="4">
        <f ca="1">X1625/365</f>
        <v>14.383561643835616</v>
      </c>
      <c r="AB1625">
        <v>9.4</v>
      </c>
      <c r="AC1625">
        <f t="shared" si="25"/>
        <v>1</v>
      </c>
    </row>
    <row r="1626" spans="1:29" x14ac:dyDescent="0.25">
      <c r="A1626" t="s">
        <v>33</v>
      </c>
      <c r="B1626">
        <v>2500</v>
      </c>
      <c r="C1626" t="s">
        <v>25</v>
      </c>
      <c r="D1626" t="s">
        <v>104</v>
      </c>
      <c r="E1626">
        <v>229</v>
      </c>
      <c r="F1626" t="s">
        <v>39</v>
      </c>
      <c r="G1626" t="s">
        <v>67</v>
      </c>
      <c r="H1626" t="s">
        <v>29</v>
      </c>
      <c r="I1626" t="s">
        <v>33</v>
      </c>
      <c r="J1626" t="s">
        <v>52</v>
      </c>
      <c r="K1626">
        <v>2993</v>
      </c>
      <c r="L1626" t="s">
        <v>38</v>
      </c>
      <c r="M1626">
        <v>4.2004000000000001</v>
      </c>
      <c r="N1626">
        <v>2180</v>
      </c>
      <c r="P1626" t="s">
        <v>32</v>
      </c>
      <c r="Q1626">
        <v>5</v>
      </c>
      <c r="R1626" t="s">
        <v>33</v>
      </c>
      <c r="T1626">
        <v>6</v>
      </c>
      <c r="U1626" t="s">
        <v>34</v>
      </c>
      <c r="V1626" t="s">
        <v>35</v>
      </c>
      <c r="W1626" s="1">
        <f>IF(M1626="Neu",DATE(2018,2,1),DATE(RIGHT(M1626,4),1,1))</f>
        <v>37987</v>
      </c>
      <c r="X1626" s="3">
        <f ca="1">TODAY()-W1626</f>
        <v>5250</v>
      </c>
      <c r="Y1626">
        <v>5900</v>
      </c>
      <c r="Z1626">
        <v>235000</v>
      </c>
      <c r="AA1626" s="4">
        <f ca="1">X1626/365</f>
        <v>14.383561643835616</v>
      </c>
      <c r="AB1626">
        <v>8.6</v>
      </c>
      <c r="AC1626">
        <f t="shared" si="25"/>
        <v>1</v>
      </c>
    </row>
    <row r="1627" spans="1:29" x14ac:dyDescent="0.25">
      <c r="A1627" t="s">
        <v>24</v>
      </c>
      <c r="B1627">
        <v>2500</v>
      </c>
      <c r="C1627" t="s">
        <v>25</v>
      </c>
      <c r="D1627" t="s">
        <v>42</v>
      </c>
      <c r="E1627">
        <v>250</v>
      </c>
      <c r="F1627" t="s">
        <v>39</v>
      </c>
      <c r="G1627" t="s">
        <v>67</v>
      </c>
      <c r="H1627" t="s">
        <v>29</v>
      </c>
      <c r="I1627" t="s">
        <v>33</v>
      </c>
      <c r="J1627" t="s">
        <v>47</v>
      </c>
      <c r="K1627">
        <v>2993</v>
      </c>
      <c r="M1627">
        <v>12.2004</v>
      </c>
      <c r="N1627">
        <v>2180</v>
      </c>
      <c r="O1627" s="1">
        <v>42912</v>
      </c>
      <c r="P1627" t="s">
        <v>32</v>
      </c>
      <c r="Q1627">
        <v>5</v>
      </c>
      <c r="R1627" t="s">
        <v>33</v>
      </c>
      <c r="T1627">
        <v>6</v>
      </c>
      <c r="U1627" t="s">
        <v>34</v>
      </c>
      <c r="V1627" t="s">
        <v>35</v>
      </c>
      <c r="W1627" s="1">
        <f>IF(M1627="Neu",DATE(2018,2,1),DATE(RIGHT(M1627,4),1,1))</f>
        <v>37987</v>
      </c>
      <c r="X1627" s="3">
        <f ca="1">TODAY()-W1627</f>
        <v>5250</v>
      </c>
      <c r="Y1627">
        <v>7800</v>
      </c>
      <c r="Z1627" s="2">
        <v>200000</v>
      </c>
      <c r="AA1627" s="4">
        <f ca="1">X1627/365</f>
        <v>14.383561643835616</v>
      </c>
      <c r="AB1627">
        <v>9.4</v>
      </c>
      <c r="AC1627">
        <f t="shared" si="25"/>
        <v>1</v>
      </c>
    </row>
    <row r="1628" spans="1:29" x14ac:dyDescent="0.25">
      <c r="A1628" t="s">
        <v>33</v>
      </c>
      <c r="B1628">
        <v>2500</v>
      </c>
      <c r="C1628" t="s">
        <v>25</v>
      </c>
      <c r="D1628" t="s">
        <v>46</v>
      </c>
      <c r="E1628">
        <v>250</v>
      </c>
      <c r="F1628" t="s">
        <v>39</v>
      </c>
      <c r="G1628" t="s">
        <v>67</v>
      </c>
      <c r="H1628" t="s">
        <v>29</v>
      </c>
      <c r="I1628" t="s">
        <v>33</v>
      </c>
      <c r="J1628" t="s">
        <v>47</v>
      </c>
      <c r="K1628">
        <v>2993</v>
      </c>
      <c r="L1628" t="s">
        <v>38</v>
      </c>
      <c r="M1628">
        <v>3.2004000000000001</v>
      </c>
      <c r="N1628">
        <v>2180</v>
      </c>
      <c r="O1628" s="1">
        <v>42228</v>
      </c>
      <c r="P1628" t="s">
        <v>32</v>
      </c>
      <c r="Q1628">
        <v>5</v>
      </c>
      <c r="R1628" t="s">
        <v>33</v>
      </c>
      <c r="T1628">
        <v>6</v>
      </c>
      <c r="U1628" t="s">
        <v>34</v>
      </c>
      <c r="V1628" t="s">
        <v>35</v>
      </c>
      <c r="W1628" s="1">
        <f>IF(M1628="Neu",DATE(2018,2,1),DATE(RIGHT(M1628,4),1,1))</f>
        <v>37987</v>
      </c>
      <c r="X1628" s="3">
        <f ca="1">TODAY()-W1628</f>
        <v>5250</v>
      </c>
      <c r="Y1628">
        <v>6500</v>
      </c>
      <c r="Z1628">
        <v>270000</v>
      </c>
      <c r="AA1628" s="4">
        <f ca="1">X1628/365</f>
        <v>14.383561643835616</v>
      </c>
      <c r="AB1628">
        <v>9.4</v>
      </c>
      <c r="AC1628">
        <f t="shared" si="25"/>
        <v>1</v>
      </c>
    </row>
    <row r="1629" spans="1:29" x14ac:dyDescent="0.25">
      <c r="A1629" t="s">
        <v>24</v>
      </c>
      <c r="B1629">
        <v>2500</v>
      </c>
      <c r="C1629" t="s">
        <v>25</v>
      </c>
      <c r="D1629" t="s">
        <v>42</v>
      </c>
      <c r="E1629">
        <v>250</v>
      </c>
      <c r="F1629" t="s">
        <v>39</v>
      </c>
      <c r="G1629" t="s">
        <v>67</v>
      </c>
      <c r="H1629" t="s">
        <v>29</v>
      </c>
      <c r="I1629" t="s">
        <v>33</v>
      </c>
      <c r="J1629" t="s">
        <v>47</v>
      </c>
      <c r="K1629">
        <v>2993</v>
      </c>
      <c r="L1629" t="s">
        <v>103</v>
      </c>
      <c r="M1629">
        <v>8.2004000000000001</v>
      </c>
      <c r="N1629">
        <v>2180</v>
      </c>
      <c r="O1629" s="1">
        <v>42663</v>
      </c>
      <c r="P1629" t="s">
        <v>32</v>
      </c>
      <c r="Q1629">
        <v>5</v>
      </c>
      <c r="R1629" t="s">
        <v>33</v>
      </c>
      <c r="T1629">
        <v>6</v>
      </c>
      <c r="U1629" t="s">
        <v>34</v>
      </c>
      <c r="V1629" t="s">
        <v>35</v>
      </c>
      <c r="W1629" s="1">
        <f>IF(M1629="Neu",DATE(2018,2,1),DATE(RIGHT(M1629,4),1,1))</f>
        <v>37987</v>
      </c>
      <c r="X1629" s="3">
        <f ca="1">TODAY()-W1629</f>
        <v>5250</v>
      </c>
      <c r="Y1629">
        <v>7900</v>
      </c>
      <c r="Z1629">
        <v>253000</v>
      </c>
      <c r="AA1629" s="4">
        <f ca="1">X1629/365</f>
        <v>14.383561643835616</v>
      </c>
      <c r="AB1629">
        <v>9.4</v>
      </c>
      <c r="AC1629">
        <f t="shared" si="25"/>
        <v>1</v>
      </c>
    </row>
    <row r="1630" spans="1:29" x14ac:dyDescent="0.25">
      <c r="A1630" t="s">
        <v>24</v>
      </c>
      <c r="B1630">
        <v>2500</v>
      </c>
      <c r="C1630" t="s">
        <v>25</v>
      </c>
      <c r="D1630" t="s">
        <v>102</v>
      </c>
      <c r="E1630">
        <v>229</v>
      </c>
      <c r="F1630" t="s">
        <v>39</v>
      </c>
      <c r="G1630" t="s">
        <v>67</v>
      </c>
      <c r="H1630" t="s">
        <v>29</v>
      </c>
      <c r="I1630" t="s">
        <v>33</v>
      </c>
      <c r="J1630" t="s">
        <v>52</v>
      </c>
      <c r="K1630">
        <v>2993</v>
      </c>
      <c r="M1630">
        <v>10.2004</v>
      </c>
      <c r="N1630">
        <v>2180</v>
      </c>
      <c r="P1630" t="s">
        <v>32</v>
      </c>
      <c r="Q1630">
        <v>5</v>
      </c>
      <c r="R1630" t="s">
        <v>33</v>
      </c>
      <c r="T1630">
        <v>6</v>
      </c>
      <c r="U1630" t="s">
        <v>34</v>
      </c>
      <c r="V1630" t="s">
        <v>35</v>
      </c>
      <c r="W1630" s="1">
        <f>IF(M1630="Neu",DATE(2018,2,1),DATE(RIGHT(M1630,4),1,1))</f>
        <v>37987</v>
      </c>
      <c r="X1630" s="3">
        <f ca="1">TODAY()-W1630</f>
        <v>5250</v>
      </c>
      <c r="Y1630">
        <v>11900</v>
      </c>
      <c r="Z1630">
        <v>168000</v>
      </c>
      <c r="AA1630" s="4">
        <f ca="1">X1630/365</f>
        <v>14.383561643835616</v>
      </c>
      <c r="AB1630">
        <v>8.6</v>
      </c>
      <c r="AC1630">
        <f t="shared" si="25"/>
        <v>1</v>
      </c>
    </row>
    <row r="1631" spans="1:29" x14ac:dyDescent="0.25">
      <c r="A1631" t="s">
        <v>24</v>
      </c>
      <c r="B1631">
        <v>2500</v>
      </c>
      <c r="C1631" t="s">
        <v>25</v>
      </c>
      <c r="D1631" t="s">
        <v>42</v>
      </c>
      <c r="E1631">
        <v>229</v>
      </c>
      <c r="F1631" t="s">
        <v>39</v>
      </c>
      <c r="G1631" t="s">
        <v>67</v>
      </c>
      <c r="H1631" t="s">
        <v>29</v>
      </c>
      <c r="I1631" t="s">
        <v>33</v>
      </c>
      <c r="J1631" t="s">
        <v>52</v>
      </c>
      <c r="K1631">
        <v>2993</v>
      </c>
      <c r="L1631" t="s">
        <v>38</v>
      </c>
      <c r="M1631">
        <v>4.2004000000000001</v>
      </c>
      <c r="N1631">
        <v>2170</v>
      </c>
      <c r="O1631" s="1">
        <v>42536</v>
      </c>
      <c r="P1631" t="s">
        <v>32</v>
      </c>
      <c r="Q1631">
        <v>5</v>
      </c>
      <c r="R1631" t="s">
        <v>33</v>
      </c>
      <c r="T1631">
        <v>6</v>
      </c>
      <c r="U1631" t="s">
        <v>34</v>
      </c>
      <c r="V1631" t="s">
        <v>35</v>
      </c>
      <c r="W1631" s="1">
        <f>IF(M1631="Neu",DATE(2018,2,1),DATE(RIGHT(M1631,4),1,1))</f>
        <v>37987</v>
      </c>
      <c r="X1631" s="3">
        <f ca="1">TODAY()-W1631</f>
        <v>5250</v>
      </c>
      <c r="Y1631">
        <v>8900</v>
      </c>
      <c r="Z1631">
        <v>264000</v>
      </c>
      <c r="AA1631" s="4">
        <f ca="1">X1631/365</f>
        <v>14.383561643835616</v>
      </c>
      <c r="AB1631">
        <v>8.6</v>
      </c>
      <c r="AC1631">
        <f t="shared" si="25"/>
        <v>1</v>
      </c>
    </row>
    <row r="1632" spans="1:29" x14ac:dyDescent="0.25">
      <c r="A1632" t="s">
        <v>24</v>
      </c>
      <c r="B1632">
        <v>2500</v>
      </c>
      <c r="C1632" t="s">
        <v>25</v>
      </c>
      <c r="D1632" t="s">
        <v>42</v>
      </c>
      <c r="E1632">
        <v>229</v>
      </c>
      <c r="F1632" t="s">
        <v>39</v>
      </c>
      <c r="G1632" t="s">
        <v>67</v>
      </c>
      <c r="H1632" t="s">
        <v>29</v>
      </c>
      <c r="I1632" t="s">
        <v>33</v>
      </c>
      <c r="J1632" t="s">
        <v>47</v>
      </c>
      <c r="K1632">
        <v>2993</v>
      </c>
      <c r="M1632">
        <v>3.2004999999999999</v>
      </c>
      <c r="N1632">
        <v>2170</v>
      </c>
      <c r="O1632" s="1">
        <v>42536</v>
      </c>
      <c r="P1632" t="s">
        <v>32</v>
      </c>
      <c r="Q1632">
        <v>5</v>
      </c>
      <c r="R1632" t="s">
        <v>33</v>
      </c>
      <c r="T1632">
        <v>6</v>
      </c>
      <c r="U1632" t="s">
        <v>34</v>
      </c>
      <c r="V1632" t="s">
        <v>35</v>
      </c>
      <c r="W1632" s="1">
        <f>IF(M1632="Neu",DATE(2018,2,1),DATE(RIGHT(M1632,4),1,1))</f>
        <v>38353</v>
      </c>
      <c r="X1632" s="3">
        <f ca="1">TODAY()-W1632</f>
        <v>4884</v>
      </c>
      <c r="Y1632">
        <v>14990</v>
      </c>
      <c r="Z1632">
        <v>95800</v>
      </c>
      <c r="AA1632" s="4">
        <f ca="1">X1632/365</f>
        <v>13.38082191780822</v>
      </c>
      <c r="AB1632">
        <v>8.6</v>
      </c>
      <c r="AC1632">
        <f t="shared" si="25"/>
        <v>1</v>
      </c>
    </row>
    <row r="1633" spans="1:29" x14ac:dyDescent="0.25">
      <c r="A1633" t="s">
        <v>24</v>
      </c>
      <c r="B1633">
        <v>2000</v>
      </c>
      <c r="C1633" t="s">
        <v>25</v>
      </c>
      <c r="D1633" t="s">
        <v>36</v>
      </c>
      <c r="E1633">
        <v>243</v>
      </c>
      <c r="F1633" t="s">
        <v>39</v>
      </c>
      <c r="G1633" t="s">
        <v>67</v>
      </c>
      <c r="H1633" t="s">
        <v>29</v>
      </c>
      <c r="I1633" t="s">
        <v>24</v>
      </c>
      <c r="J1633" t="s">
        <v>47</v>
      </c>
      <c r="K1633">
        <v>2993</v>
      </c>
      <c r="L1633" t="s">
        <v>38</v>
      </c>
      <c r="M1633">
        <v>9.2004999999999999</v>
      </c>
      <c r="N1633">
        <v>1930</v>
      </c>
      <c r="O1633" s="1">
        <v>42323</v>
      </c>
      <c r="P1633" t="s">
        <v>32</v>
      </c>
      <c r="Q1633">
        <v>5</v>
      </c>
      <c r="R1633" t="s">
        <v>33</v>
      </c>
      <c r="T1633">
        <v>6</v>
      </c>
      <c r="U1633" t="s">
        <v>34</v>
      </c>
      <c r="V1633" t="s">
        <v>59</v>
      </c>
      <c r="W1633" s="1">
        <f>IF(M1633="Neu",DATE(2018,2,1),DATE(RIGHT(M1633,4),1,1))</f>
        <v>38353</v>
      </c>
      <c r="X1633" s="3">
        <f ca="1">TODAY()-W1633</f>
        <v>4884</v>
      </c>
      <c r="Y1633">
        <v>7900</v>
      </c>
      <c r="Z1633">
        <v>178000</v>
      </c>
      <c r="AA1633" s="4">
        <f ca="1">X1633/365</f>
        <v>13.38082191780822</v>
      </c>
      <c r="AB1633">
        <v>9.1</v>
      </c>
      <c r="AC1633">
        <f t="shared" si="25"/>
        <v>1</v>
      </c>
    </row>
    <row r="1634" spans="1:29" x14ac:dyDescent="0.25">
      <c r="A1634" t="s">
        <v>33</v>
      </c>
      <c r="B1634">
        <v>2000</v>
      </c>
      <c r="C1634" t="s">
        <v>25</v>
      </c>
      <c r="D1634" t="s">
        <v>36</v>
      </c>
      <c r="E1634">
        <v>224</v>
      </c>
      <c r="F1634" t="s">
        <v>39</v>
      </c>
      <c r="G1634" t="s">
        <v>67</v>
      </c>
      <c r="H1634" t="s">
        <v>29</v>
      </c>
      <c r="I1634" t="s">
        <v>33</v>
      </c>
      <c r="J1634" t="s">
        <v>52</v>
      </c>
      <c r="K1634">
        <v>2993</v>
      </c>
      <c r="L1634" t="s">
        <v>38</v>
      </c>
      <c r="M1634">
        <v>9.2004999999999999</v>
      </c>
      <c r="N1634">
        <v>1930</v>
      </c>
      <c r="O1634" s="1">
        <v>42334</v>
      </c>
      <c r="P1634" t="s">
        <v>32</v>
      </c>
      <c r="Q1634">
        <v>5</v>
      </c>
      <c r="R1634" t="s">
        <v>33</v>
      </c>
      <c r="T1634">
        <v>6</v>
      </c>
      <c r="U1634" t="s">
        <v>34</v>
      </c>
      <c r="V1634" t="s">
        <v>59</v>
      </c>
      <c r="W1634" s="1">
        <f>IF(M1634="Neu",DATE(2018,2,1),DATE(RIGHT(M1634,4),1,1))</f>
        <v>38353</v>
      </c>
      <c r="X1634" s="3">
        <f ca="1">TODAY()-W1634</f>
        <v>4884</v>
      </c>
      <c r="Y1634">
        <v>5500</v>
      </c>
      <c r="Z1634">
        <v>320000</v>
      </c>
      <c r="AA1634" s="4">
        <f ca="1">X1634/365</f>
        <v>13.38082191780822</v>
      </c>
      <c r="AB1634">
        <v>8.4</v>
      </c>
      <c r="AC1634">
        <f t="shared" si="25"/>
        <v>1</v>
      </c>
    </row>
    <row r="1635" spans="1:29" x14ac:dyDescent="0.25">
      <c r="A1635" t="s">
        <v>24</v>
      </c>
      <c r="B1635">
        <v>2000</v>
      </c>
      <c r="C1635" t="s">
        <v>25</v>
      </c>
      <c r="D1635" t="s">
        <v>42</v>
      </c>
      <c r="E1635">
        <v>243</v>
      </c>
      <c r="F1635" t="s">
        <v>39</v>
      </c>
      <c r="G1635" t="s">
        <v>67</v>
      </c>
      <c r="H1635" t="s">
        <v>29</v>
      </c>
      <c r="I1635" t="s">
        <v>33</v>
      </c>
      <c r="J1635" t="s">
        <v>47</v>
      </c>
      <c r="K1635">
        <v>2993</v>
      </c>
      <c r="M1635">
        <v>2.2004999999999999</v>
      </c>
      <c r="N1635">
        <v>1930</v>
      </c>
      <c r="P1635" t="s">
        <v>32</v>
      </c>
      <c r="Q1635">
        <v>5</v>
      </c>
      <c r="R1635" t="s">
        <v>24</v>
      </c>
      <c r="T1635">
        <v>6</v>
      </c>
      <c r="U1635" t="s">
        <v>34</v>
      </c>
      <c r="V1635" t="s">
        <v>59</v>
      </c>
      <c r="W1635" s="1">
        <f>IF(M1635="Neu",DATE(2018,2,1),DATE(RIGHT(M1635,4),1,1))</f>
        <v>38353</v>
      </c>
      <c r="X1635" s="3">
        <f ca="1">TODAY()-W1635</f>
        <v>4884</v>
      </c>
      <c r="Y1635">
        <v>8499</v>
      </c>
      <c r="Z1635">
        <v>205000</v>
      </c>
      <c r="AA1635" s="4">
        <f ca="1">X1635/365</f>
        <v>13.38082191780822</v>
      </c>
      <c r="AB1635">
        <v>9.1</v>
      </c>
      <c r="AC1635">
        <f t="shared" si="25"/>
        <v>1</v>
      </c>
    </row>
    <row r="1636" spans="1:29" x14ac:dyDescent="0.25">
      <c r="A1636" t="s">
        <v>24</v>
      </c>
      <c r="B1636">
        <v>2000</v>
      </c>
      <c r="C1636" t="s">
        <v>25</v>
      </c>
      <c r="D1636" t="s">
        <v>212</v>
      </c>
      <c r="E1636">
        <v>243</v>
      </c>
      <c r="F1636" t="s">
        <v>39</v>
      </c>
      <c r="G1636" t="s">
        <v>67</v>
      </c>
      <c r="H1636" t="s">
        <v>29</v>
      </c>
      <c r="I1636" t="s">
        <v>33</v>
      </c>
      <c r="J1636" t="s">
        <v>47</v>
      </c>
      <c r="K1636">
        <v>2993</v>
      </c>
      <c r="L1636" t="s">
        <v>38</v>
      </c>
      <c r="M1636">
        <v>5.2004999999999999</v>
      </c>
      <c r="N1636">
        <v>1930</v>
      </c>
      <c r="O1636" s="1">
        <v>42907</v>
      </c>
      <c r="P1636" t="s">
        <v>32</v>
      </c>
      <c r="Q1636">
        <v>5</v>
      </c>
      <c r="R1636" t="s">
        <v>33</v>
      </c>
      <c r="T1636">
        <v>6</v>
      </c>
      <c r="U1636" t="s">
        <v>34</v>
      </c>
      <c r="V1636" t="s">
        <v>59</v>
      </c>
      <c r="W1636" s="1">
        <f>IF(M1636="Neu",DATE(2018,2,1),DATE(RIGHT(M1636,4),1,1))</f>
        <v>38353</v>
      </c>
      <c r="X1636" s="3">
        <f ca="1">TODAY()-W1636</f>
        <v>4884</v>
      </c>
      <c r="Y1636">
        <v>8300</v>
      </c>
      <c r="Z1636">
        <v>156000</v>
      </c>
      <c r="AA1636" s="4">
        <f ca="1">X1636/365</f>
        <v>13.38082191780822</v>
      </c>
      <c r="AB1636">
        <v>9.1</v>
      </c>
      <c r="AC1636">
        <f t="shared" si="25"/>
        <v>1</v>
      </c>
    </row>
    <row r="1637" spans="1:29" x14ac:dyDescent="0.25">
      <c r="A1637" t="s">
        <v>24</v>
      </c>
      <c r="B1637">
        <v>2000</v>
      </c>
      <c r="C1637" t="s">
        <v>25</v>
      </c>
      <c r="D1637" t="s">
        <v>51</v>
      </c>
      <c r="E1637">
        <v>210</v>
      </c>
      <c r="F1637" t="s">
        <v>39</v>
      </c>
      <c r="G1637" t="s">
        <v>50</v>
      </c>
      <c r="H1637" t="s">
        <v>29</v>
      </c>
      <c r="I1637" t="s">
        <v>24</v>
      </c>
      <c r="J1637" t="s">
        <v>52</v>
      </c>
      <c r="K1637">
        <v>2993</v>
      </c>
      <c r="M1637">
        <v>11.2005</v>
      </c>
      <c r="N1637">
        <v>1885</v>
      </c>
      <c r="O1637" s="1">
        <v>42438</v>
      </c>
      <c r="P1637" t="s">
        <v>32</v>
      </c>
      <c r="Q1637">
        <v>5</v>
      </c>
      <c r="R1637" t="s">
        <v>33</v>
      </c>
      <c r="T1637">
        <v>6</v>
      </c>
      <c r="U1637" t="s">
        <v>34</v>
      </c>
      <c r="V1637" t="s">
        <v>59</v>
      </c>
      <c r="W1637" s="1">
        <f>IF(M1637="Neu",DATE(2018,2,1),DATE(RIGHT(M1637,4),1,1))</f>
        <v>38353</v>
      </c>
      <c r="X1637" s="3">
        <f ca="1">TODAY()-W1637</f>
        <v>4884</v>
      </c>
      <c r="Y1637">
        <v>10400</v>
      </c>
      <c r="Z1637">
        <v>150000</v>
      </c>
      <c r="AA1637" s="4">
        <f ca="1">X1637/365</f>
        <v>13.38082191780822</v>
      </c>
      <c r="AB1637">
        <v>7.9</v>
      </c>
      <c r="AC1637">
        <f t="shared" si="25"/>
        <v>1</v>
      </c>
    </row>
    <row r="1638" spans="1:29" x14ac:dyDescent="0.25">
      <c r="A1638" t="s">
        <v>33</v>
      </c>
      <c r="B1638">
        <v>2000</v>
      </c>
      <c r="C1638" t="s">
        <v>25</v>
      </c>
      <c r="D1638" t="s">
        <v>36</v>
      </c>
      <c r="E1638">
        <v>243</v>
      </c>
      <c r="F1638" t="s">
        <v>39</v>
      </c>
      <c r="G1638" t="s">
        <v>67</v>
      </c>
      <c r="H1638" t="s">
        <v>29</v>
      </c>
      <c r="I1638" t="s">
        <v>33</v>
      </c>
      <c r="J1638" t="s">
        <v>47</v>
      </c>
      <c r="K1638">
        <v>2993</v>
      </c>
      <c r="L1638" t="s">
        <v>38</v>
      </c>
      <c r="M1638">
        <v>11.2005</v>
      </c>
      <c r="N1638">
        <v>1930</v>
      </c>
      <c r="O1638" s="1">
        <v>43003</v>
      </c>
      <c r="P1638" t="s">
        <v>32</v>
      </c>
      <c r="Q1638">
        <v>5</v>
      </c>
      <c r="R1638" t="s">
        <v>33</v>
      </c>
      <c r="T1638">
        <v>6</v>
      </c>
      <c r="U1638" t="s">
        <v>34</v>
      </c>
      <c r="V1638" t="s">
        <v>59</v>
      </c>
      <c r="W1638" s="1">
        <f>IF(M1638="Neu",DATE(2018,2,1),DATE(RIGHT(M1638,4),1,1))</f>
        <v>38353</v>
      </c>
      <c r="X1638" s="3">
        <f ca="1">TODAY()-W1638</f>
        <v>4884</v>
      </c>
      <c r="Y1638">
        <v>5700</v>
      </c>
      <c r="Z1638">
        <v>234000</v>
      </c>
      <c r="AA1638" s="4">
        <f ca="1">X1638/365</f>
        <v>13.38082191780822</v>
      </c>
      <c r="AB1638">
        <v>9.1</v>
      </c>
      <c r="AC1638">
        <f t="shared" si="25"/>
        <v>1</v>
      </c>
    </row>
    <row r="1639" spans="1:29" x14ac:dyDescent="0.25">
      <c r="A1639" t="s">
        <v>33</v>
      </c>
      <c r="B1639">
        <v>2000</v>
      </c>
      <c r="C1639" t="s">
        <v>25</v>
      </c>
      <c r="D1639" t="s">
        <v>213</v>
      </c>
      <c r="E1639">
        <v>224</v>
      </c>
      <c r="F1639" t="s">
        <v>39</v>
      </c>
      <c r="G1639" t="s">
        <v>67</v>
      </c>
      <c r="H1639" t="s">
        <v>29</v>
      </c>
      <c r="I1639" t="s">
        <v>33</v>
      </c>
      <c r="J1639" t="s">
        <v>52</v>
      </c>
      <c r="K1639">
        <v>2993</v>
      </c>
      <c r="L1639" t="s">
        <v>214</v>
      </c>
      <c r="M1639">
        <v>6.2004999999999999</v>
      </c>
      <c r="N1639">
        <v>1930</v>
      </c>
      <c r="P1639" t="s">
        <v>32</v>
      </c>
      <c r="Q1639">
        <v>5</v>
      </c>
      <c r="R1639" t="s">
        <v>33</v>
      </c>
      <c r="T1639">
        <v>6</v>
      </c>
      <c r="U1639" t="s">
        <v>34</v>
      </c>
      <c r="V1639" t="s">
        <v>59</v>
      </c>
      <c r="W1639" s="1">
        <f>IF(M1639="Neu",DATE(2018,2,1),DATE(RIGHT(M1639,4),1,1))</f>
        <v>38353</v>
      </c>
      <c r="X1639" s="3">
        <f ca="1">TODAY()-W1639</f>
        <v>4884</v>
      </c>
      <c r="Y1639">
        <v>7500</v>
      </c>
      <c r="Z1639">
        <v>153000</v>
      </c>
      <c r="AA1639" s="4">
        <f ca="1">X1639/365</f>
        <v>13.38082191780822</v>
      </c>
      <c r="AB1639">
        <v>8.4</v>
      </c>
      <c r="AC1639">
        <f t="shared" si="25"/>
        <v>1</v>
      </c>
    </row>
    <row r="1640" spans="1:29" x14ac:dyDescent="0.25">
      <c r="A1640" t="s">
        <v>24</v>
      </c>
      <c r="B1640">
        <v>2000</v>
      </c>
      <c r="C1640" t="s">
        <v>25</v>
      </c>
      <c r="D1640" t="s">
        <v>36</v>
      </c>
      <c r="E1640">
        <v>224</v>
      </c>
      <c r="F1640" t="s">
        <v>39</v>
      </c>
      <c r="G1640" t="s">
        <v>67</v>
      </c>
      <c r="H1640" t="s">
        <v>29</v>
      </c>
      <c r="I1640" t="s">
        <v>24</v>
      </c>
      <c r="J1640" t="s">
        <v>52</v>
      </c>
      <c r="K1640">
        <v>2993</v>
      </c>
      <c r="L1640" t="s">
        <v>38</v>
      </c>
      <c r="M1640">
        <v>4.2004999999999999</v>
      </c>
      <c r="N1640">
        <v>1930</v>
      </c>
      <c r="P1640" t="s">
        <v>32</v>
      </c>
      <c r="Q1640">
        <v>5</v>
      </c>
      <c r="R1640" t="s">
        <v>33</v>
      </c>
      <c r="T1640">
        <v>6</v>
      </c>
      <c r="U1640" t="s">
        <v>34</v>
      </c>
      <c r="V1640" t="s">
        <v>59</v>
      </c>
      <c r="W1640" s="1">
        <f>IF(M1640="Neu",DATE(2018,2,1),DATE(RIGHT(M1640,4),1,1))</f>
        <v>38353</v>
      </c>
      <c r="X1640" s="3">
        <f ca="1">TODAY()-W1640</f>
        <v>4884</v>
      </c>
      <c r="Y1640">
        <v>7900</v>
      </c>
      <c r="Z1640">
        <v>152000</v>
      </c>
      <c r="AA1640" s="4">
        <f ca="1">X1640/365</f>
        <v>13.38082191780822</v>
      </c>
      <c r="AB1640">
        <v>8.4</v>
      </c>
      <c r="AC1640">
        <f t="shared" si="25"/>
        <v>1</v>
      </c>
    </row>
    <row r="1641" spans="1:29" x14ac:dyDescent="0.25">
      <c r="A1641" t="s">
        <v>33</v>
      </c>
      <c r="B1641">
        <v>2000</v>
      </c>
      <c r="C1641" t="s">
        <v>25</v>
      </c>
      <c r="D1641" t="s">
        <v>38</v>
      </c>
      <c r="E1641">
        <v>243</v>
      </c>
      <c r="F1641" t="s">
        <v>39</v>
      </c>
      <c r="G1641" t="s">
        <v>67</v>
      </c>
      <c r="H1641" t="s">
        <v>29</v>
      </c>
      <c r="I1641" t="s">
        <v>33</v>
      </c>
      <c r="J1641" t="s">
        <v>47</v>
      </c>
      <c r="K1641">
        <v>2993</v>
      </c>
      <c r="L1641" t="s">
        <v>38</v>
      </c>
      <c r="M1641">
        <v>1.2004999999999999</v>
      </c>
      <c r="N1641">
        <v>1930</v>
      </c>
      <c r="P1641" t="s">
        <v>32</v>
      </c>
      <c r="Q1641">
        <v>5</v>
      </c>
      <c r="R1641" t="s">
        <v>33</v>
      </c>
      <c r="T1641">
        <v>6</v>
      </c>
      <c r="U1641" t="s">
        <v>34</v>
      </c>
      <c r="V1641" t="s">
        <v>59</v>
      </c>
      <c r="W1641" s="1">
        <f>IF(M1641="Neu",DATE(2018,2,1),DATE(RIGHT(M1641,4),1,1))</f>
        <v>38353</v>
      </c>
      <c r="X1641" s="3">
        <f ca="1">TODAY()-W1641</f>
        <v>4884</v>
      </c>
      <c r="Y1641">
        <v>4700</v>
      </c>
      <c r="Z1641">
        <v>320009</v>
      </c>
      <c r="AA1641" s="4">
        <f ca="1">X1641/365</f>
        <v>13.38082191780822</v>
      </c>
      <c r="AB1641">
        <v>9.1</v>
      </c>
      <c r="AC1641">
        <f t="shared" si="25"/>
        <v>1</v>
      </c>
    </row>
    <row r="1642" spans="1:29" x14ac:dyDescent="0.25">
      <c r="A1642" t="s">
        <v>24</v>
      </c>
      <c r="B1642">
        <v>2000</v>
      </c>
      <c r="C1642" t="s">
        <v>25</v>
      </c>
      <c r="D1642" t="s">
        <v>42</v>
      </c>
      <c r="E1642">
        <v>243</v>
      </c>
      <c r="F1642" t="s">
        <v>39</v>
      </c>
      <c r="G1642" t="s">
        <v>67</v>
      </c>
      <c r="H1642" t="s">
        <v>29</v>
      </c>
      <c r="I1642" t="s">
        <v>24</v>
      </c>
      <c r="J1642" t="s">
        <v>47</v>
      </c>
      <c r="K1642">
        <v>2993</v>
      </c>
      <c r="M1642">
        <v>6.2004999999999999</v>
      </c>
      <c r="N1642">
        <v>1930</v>
      </c>
      <c r="O1642" s="1">
        <v>42783</v>
      </c>
      <c r="P1642" t="s">
        <v>32</v>
      </c>
      <c r="Q1642">
        <v>5</v>
      </c>
      <c r="R1642" t="s">
        <v>33</v>
      </c>
      <c r="T1642">
        <v>6</v>
      </c>
      <c r="U1642" t="s">
        <v>34</v>
      </c>
      <c r="V1642" t="s">
        <v>59</v>
      </c>
      <c r="W1642" s="1">
        <f>IF(M1642="Neu",DATE(2018,2,1),DATE(RIGHT(M1642,4),1,1))</f>
        <v>38353</v>
      </c>
      <c r="X1642" s="3">
        <f ca="1">TODAY()-W1642</f>
        <v>4884</v>
      </c>
      <c r="Y1642">
        <v>7999</v>
      </c>
      <c r="Z1642">
        <v>187000</v>
      </c>
      <c r="AA1642" s="4">
        <f ca="1">X1642/365</f>
        <v>13.38082191780822</v>
      </c>
      <c r="AB1642">
        <v>9.1</v>
      </c>
      <c r="AC1642">
        <f t="shared" si="25"/>
        <v>1</v>
      </c>
    </row>
    <row r="1643" spans="1:29" x14ac:dyDescent="0.25">
      <c r="A1643" t="s">
        <v>24</v>
      </c>
      <c r="B1643">
        <v>2000</v>
      </c>
      <c r="C1643" t="s">
        <v>25</v>
      </c>
      <c r="D1643" t="s">
        <v>36</v>
      </c>
      <c r="E1643">
        <v>243</v>
      </c>
      <c r="F1643" t="s">
        <v>39</v>
      </c>
      <c r="G1643" t="s">
        <v>67</v>
      </c>
      <c r="H1643" t="s">
        <v>29</v>
      </c>
      <c r="I1643" t="s">
        <v>24</v>
      </c>
      <c r="J1643" t="s">
        <v>47</v>
      </c>
      <c r="K1643">
        <v>2993</v>
      </c>
      <c r="L1643" t="s">
        <v>38</v>
      </c>
      <c r="M1643">
        <v>2.2004999999999999</v>
      </c>
      <c r="N1643">
        <v>1930</v>
      </c>
      <c r="P1643" t="s">
        <v>32</v>
      </c>
      <c r="Q1643">
        <v>5</v>
      </c>
      <c r="R1643" t="s">
        <v>33</v>
      </c>
      <c r="T1643">
        <v>6</v>
      </c>
      <c r="U1643" t="s">
        <v>34</v>
      </c>
      <c r="V1643" t="s">
        <v>59</v>
      </c>
      <c r="W1643" s="1">
        <f>IF(M1643="Neu",DATE(2018,2,1),DATE(RIGHT(M1643,4),1,1))</f>
        <v>38353</v>
      </c>
      <c r="X1643" s="3">
        <f ca="1">TODAY()-W1643</f>
        <v>4884</v>
      </c>
      <c r="Y1643">
        <v>11900</v>
      </c>
      <c r="Z1643">
        <v>77800</v>
      </c>
      <c r="AA1643" s="4">
        <f ca="1">X1643/365</f>
        <v>13.38082191780822</v>
      </c>
      <c r="AB1643">
        <v>9.1</v>
      </c>
      <c r="AC1643">
        <f t="shared" si="25"/>
        <v>1</v>
      </c>
    </row>
    <row r="1644" spans="1:29" x14ac:dyDescent="0.25">
      <c r="A1644" t="s">
        <v>24</v>
      </c>
      <c r="B1644">
        <v>2000</v>
      </c>
      <c r="C1644" t="s">
        <v>25</v>
      </c>
      <c r="D1644" t="s">
        <v>38</v>
      </c>
      <c r="E1644">
        <v>243</v>
      </c>
      <c r="F1644" t="s">
        <v>39</v>
      </c>
      <c r="G1644" t="s">
        <v>67</v>
      </c>
      <c r="H1644" t="s">
        <v>29</v>
      </c>
      <c r="I1644" t="s">
        <v>33</v>
      </c>
      <c r="J1644" t="s">
        <v>47</v>
      </c>
      <c r="K1644">
        <v>2993</v>
      </c>
      <c r="L1644" t="s">
        <v>103</v>
      </c>
      <c r="M1644">
        <v>3.2004999999999999</v>
      </c>
      <c r="N1644">
        <v>1930</v>
      </c>
      <c r="O1644" s="1">
        <v>42914</v>
      </c>
      <c r="P1644" t="s">
        <v>32</v>
      </c>
      <c r="Q1644">
        <v>5</v>
      </c>
      <c r="R1644" t="s">
        <v>33</v>
      </c>
      <c r="T1644">
        <v>6</v>
      </c>
      <c r="U1644" t="s">
        <v>34</v>
      </c>
      <c r="V1644" t="s">
        <v>59</v>
      </c>
      <c r="W1644" s="1">
        <f>IF(M1644="Neu",DATE(2018,2,1),DATE(RIGHT(M1644,4),1,1))</f>
        <v>38353</v>
      </c>
      <c r="X1644" s="3">
        <f ca="1">TODAY()-W1644</f>
        <v>4884</v>
      </c>
      <c r="Y1644">
        <v>8400</v>
      </c>
      <c r="Z1644">
        <v>160000</v>
      </c>
      <c r="AA1644" s="4">
        <f ca="1">X1644/365</f>
        <v>13.38082191780822</v>
      </c>
      <c r="AB1644">
        <v>9.1</v>
      </c>
      <c r="AC1644">
        <f t="shared" si="25"/>
        <v>1</v>
      </c>
    </row>
    <row r="1645" spans="1:29" x14ac:dyDescent="0.25">
      <c r="A1645" t="s">
        <v>24</v>
      </c>
      <c r="B1645">
        <v>2000</v>
      </c>
      <c r="C1645" t="s">
        <v>25</v>
      </c>
      <c r="D1645" t="s">
        <v>42</v>
      </c>
      <c r="E1645">
        <v>243</v>
      </c>
      <c r="F1645" t="s">
        <v>39</v>
      </c>
      <c r="G1645" t="s">
        <v>67</v>
      </c>
      <c r="H1645" t="s">
        <v>29</v>
      </c>
      <c r="I1645" t="s">
        <v>33</v>
      </c>
      <c r="J1645" t="s">
        <v>47</v>
      </c>
      <c r="K1645">
        <v>2993</v>
      </c>
      <c r="M1645">
        <v>2.2004999999999999</v>
      </c>
      <c r="N1645">
        <v>1930</v>
      </c>
      <c r="O1645" s="1">
        <v>42669</v>
      </c>
      <c r="P1645" t="s">
        <v>32</v>
      </c>
      <c r="Q1645">
        <v>5</v>
      </c>
      <c r="R1645" t="s">
        <v>33</v>
      </c>
      <c r="T1645">
        <v>6</v>
      </c>
      <c r="U1645" t="s">
        <v>34</v>
      </c>
      <c r="V1645" t="s">
        <v>59</v>
      </c>
      <c r="W1645" s="1">
        <f>IF(M1645="Neu",DATE(2018,2,1),DATE(RIGHT(M1645,4),1,1))</f>
        <v>38353</v>
      </c>
      <c r="X1645" s="3">
        <f ca="1">TODAY()-W1645</f>
        <v>4884</v>
      </c>
      <c r="Y1645">
        <v>6700</v>
      </c>
      <c r="Z1645">
        <v>205000</v>
      </c>
      <c r="AA1645" s="4">
        <f ca="1">X1645/365</f>
        <v>13.38082191780822</v>
      </c>
      <c r="AB1645">
        <v>9.1</v>
      </c>
      <c r="AC1645">
        <f t="shared" si="25"/>
        <v>1</v>
      </c>
    </row>
    <row r="1646" spans="1:29" x14ac:dyDescent="0.25">
      <c r="A1646" t="s">
        <v>24</v>
      </c>
      <c r="B1646">
        <v>2000</v>
      </c>
      <c r="C1646" t="s">
        <v>25</v>
      </c>
      <c r="D1646" t="s">
        <v>51</v>
      </c>
      <c r="E1646">
        <v>243</v>
      </c>
      <c r="F1646" t="s">
        <v>39</v>
      </c>
      <c r="G1646" t="s">
        <v>67</v>
      </c>
      <c r="H1646" t="s">
        <v>29</v>
      </c>
      <c r="I1646" t="s">
        <v>24</v>
      </c>
      <c r="J1646" t="s">
        <v>47</v>
      </c>
      <c r="K1646">
        <v>2993</v>
      </c>
      <c r="L1646" t="s">
        <v>103</v>
      </c>
      <c r="M1646">
        <v>3.2004999999999999</v>
      </c>
      <c r="N1646">
        <v>1930</v>
      </c>
      <c r="O1646" s="1">
        <v>42698</v>
      </c>
      <c r="P1646" t="s">
        <v>32</v>
      </c>
      <c r="Q1646">
        <v>5</v>
      </c>
      <c r="R1646" t="s">
        <v>33</v>
      </c>
      <c r="T1646">
        <v>6</v>
      </c>
      <c r="U1646" t="s">
        <v>34</v>
      </c>
      <c r="V1646" t="s">
        <v>59</v>
      </c>
      <c r="W1646" s="1">
        <f>IF(M1646="Neu",DATE(2018,2,1),DATE(RIGHT(M1646,4),1,1))</f>
        <v>38353</v>
      </c>
      <c r="X1646" s="3">
        <f ca="1">TODAY()-W1646</f>
        <v>4884</v>
      </c>
      <c r="Y1646">
        <v>10600</v>
      </c>
      <c r="Z1646">
        <v>145000</v>
      </c>
      <c r="AA1646" s="4">
        <f ca="1">X1646/365</f>
        <v>13.38082191780822</v>
      </c>
      <c r="AB1646">
        <v>9.1</v>
      </c>
      <c r="AC1646">
        <f t="shared" si="25"/>
        <v>1</v>
      </c>
    </row>
    <row r="1647" spans="1:29" x14ac:dyDescent="0.25">
      <c r="A1647" t="s">
        <v>24</v>
      </c>
      <c r="B1647">
        <v>2500</v>
      </c>
      <c r="C1647" t="s">
        <v>25</v>
      </c>
      <c r="D1647" t="s">
        <v>42</v>
      </c>
      <c r="E1647">
        <v>229</v>
      </c>
      <c r="F1647" t="s">
        <v>39</v>
      </c>
      <c r="G1647" t="s">
        <v>67</v>
      </c>
      <c r="H1647" t="s">
        <v>29</v>
      </c>
      <c r="I1647" t="s">
        <v>33</v>
      </c>
      <c r="J1647" t="s">
        <v>52</v>
      </c>
      <c r="K1647">
        <v>2993</v>
      </c>
      <c r="L1647" t="s">
        <v>38</v>
      </c>
      <c r="M1647">
        <v>7.2004999999999999</v>
      </c>
      <c r="N1647">
        <v>2180</v>
      </c>
      <c r="O1647" s="1">
        <v>42870</v>
      </c>
      <c r="P1647" t="s">
        <v>32</v>
      </c>
      <c r="Q1647">
        <v>5</v>
      </c>
      <c r="R1647" t="s">
        <v>24</v>
      </c>
      <c r="T1647">
        <v>6</v>
      </c>
      <c r="U1647" t="s">
        <v>34</v>
      </c>
      <c r="V1647" t="s">
        <v>35</v>
      </c>
      <c r="W1647" s="1">
        <f>IF(M1647="Neu",DATE(2018,2,1),DATE(RIGHT(M1647,4),1,1))</f>
        <v>38353</v>
      </c>
      <c r="X1647" s="3">
        <f ca="1">TODAY()-W1647</f>
        <v>4884</v>
      </c>
      <c r="Y1647">
        <v>15400</v>
      </c>
      <c r="Z1647">
        <v>175000</v>
      </c>
      <c r="AA1647" s="4">
        <f ca="1">X1647/365</f>
        <v>13.38082191780822</v>
      </c>
      <c r="AB1647">
        <v>8.6</v>
      </c>
      <c r="AC1647">
        <f t="shared" si="25"/>
        <v>1</v>
      </c>
    </row>
    <row r="1648" spans="1:29" x14ac:dyDescent="0.25">
      <c r="A1648" t="s">
        <v>24</v>
      </c>
      <c r="B1648">
        <v>2500</v>
      </c>
      <c r="C1648" t="s">
        <v>25</v>
      </c>
      <c r="D1648" t="s">
        <v>36</v>
      </c>
      <c r="E1648">
        <v>229</v>
      </c>
      <c r="F1648" t="s">
        <v>39</v>
      </c>
      <c r="G1648" t="s">
        <v>67</v>
      </c>
      <c r="H1648" t="s">
        <v>29</v>
      </c>
      <c r="I1648" t="s">
        <v>24</v>
      </c>
      <c r="J1648" t="s">
        <v>52</v>
      </c>
      <c r="K1648">
        <v>2993</v>
      </c>
      <c r="L1648" t="s">
        <v>38</v>
      </c>
      <c r="M1648">
        <v>6.2004999999999999</v>
      </c>
      <c r="N1648">
        <v>2170</v>
      </c>
      <c r="O1648" s="1">
        <v>42529</v>
      </c>
      <c r="P1648" t="s">
        <v>32</v>
      </c>
      <c r="Q1648">
        <v>5</v>
      </c>
      <c r="R1648" t="s">
        <v>33</v>
      </c>
      <c r="T1648">
        <v>6</v>
      </c>
      <c r="U1648" t="s">
        <v>34</v>
      </c>
      <c r="V1648" t="s">
        <v>35</v>
      </c>
      <c r="W1648" s="1">
        <f>IF(M1648="Neu",DATE(2018,2,1),DATE(RIGHT(M1648,4),1,1))</f>
        <v>38353</v>
      </c>
      <c r="X1648" s="3">
        <f ca="1">TODAY()-W1648</f>
        <v>4884</v>
      </c>
      <c r="Y1648">
        <v>6990</v>
      </c>
      <c r="Z1648">
        <v>207500</v>
      </c>
      <c r="AA1648" s="4">
        <f ca="1">X1648/365</f>
        <v>13.38082191780822</v>
      </c>
      <c r="AB1648">
        <v>8.6</v>
      </c>
      <c r="AC1648">
        <f t="shared" si="25"/>
        <v>1</v>
      </c>
    </row>
    <row r="1649" spans="1:29" x14ac:dyDescent="0.25">
      <c r="A1649" t="s">
        <v>33</v>
      </c>
      <c r="B1649">
        <v>2500</v>
      </c>
      <c r="C1649" t="s">
        <v>25</v>
      </c>
      <c r="D1649" t="s">
        <v>36</v>
      </c>
      <c r="E1649">
        <v>229</v>
      </c>
      <c r="F1649" t="s">
        <v>39</v>
      </c>
      <c r="G1649" t="s">
        <v>67</v>
      </c>
      <c r="H1649" t="s">
        <v>29</v>
      </c>
      <c r="I1649" t="s">
        <v>33</v>
      </c>
      <c r="J1649" t="s">
        <v>52</v>
      </c>
      <c r="K1649">
        <v>2993</v>
      </c>
      <c r="M1649">
        <v>1.2004999999999999</v>
      </c>
      <c r="N1649">
        <v>2180</v>
      </c>
      <c r="O1649" s="1">
        <v>42075</v>
      </c>
      <c r="P1649" t="s">
        <v>32</v>
      </c>
      <c r="Q1649">
        <v>5</v>
      </c>
      <c r="R1649" t="s">
        <v>33</v>
      </c>
      <c r="T1649">
        <v>6</v>
      </c>
      <c r="U1649" t="s">
        <v>34</v>
      </c>
      <c r="V1649" t="s">
        <v>35</v>
      </c>
      <c r="W1649" s="1">
        <f>IF(M1649="Neu",DATE(2018,2,1),DATE(RIGHT(M1649,4),1,1))</f>
        <v>38353</v>
      </c>
      <c r="X1649" s="3">
        <f ca="1">TODAY()-W1649</f>
        <v>4884</v>
      </c>
      <c r="Y1649">
        <v>5900</v>
      </c>
      <c r="Z1649">
        <v>277500</v>
      </c>
      <c r="AA1649" s="4">
        <f ca="1">X1649/365</f>
        <v>13.38082191780822</v>
      </c>
      <c r="AB1649">
        <v>8.6</v>
      </c>
      <c r="AC1649">
        <f t="shared" si="25"/>
        <v>1</v>
      </c>
    </row>
    <row r="1650" spans="1:29" x14ac:dyDescent="0.25">
      <c r="A1650" t="s">
        <v>24</v>
      </c>
      <c r="B1650">
        <v>2500</v>
      </c>
      <c r="C1650" t="s">
        <v>25</v>
      </c>
      <c r="D1650" t="s">
        <v>56</v>
      </c>
      <c r="E1650">
        <v>229</v>
      </c>
      <c r="F1650" t="s">
        <v>39</v>
      </c>
      <c r="G1650" t="s">
        <v>67</v>
      </c>
      <c r="H1650" t="s">
        <v>29</v>
      </c>
      <c r="I1650" t="s">
        <v>33</v>
      </c>
      <c r="J1650" t="s">
        <v>47</v>
      </c>
      <c r="K1650">
        <v>2993</v>
      </c>
      <c r="M1650">
        <v>7.2004999999999999</v>
      </c>
      <c r="N1650">
        <v>2170</v>
      </c>
      <c r="O1650" s="1">
        <v>42993</v>
      </c>
      <c r="P1650" t="s">
        <v>32</v>
      </c>
      <c r="Q1650">
        <v>5</v>
      </c>
      <c r="R1650" t="s">
        <v>33</v>
      </c>
      <c r="T1650">
        <v>6</v>
      </c>
      <c r="U1650" t="s">
        <v>34</v>
      </c>
      <c r="V1650" t="s">
        <v>35</v>
      </c>
      <c r="W1650" s="1">
        <f>IF(M1650="Neu",DATE(2018,2,1),DATE(RIGHT(M1650,4),1,1))</f>
        <v>38353</v>
      </c>
      <c r="X1650" s="3">
        <f ca="1">TODAY()-W1650</f>
        <v>4884</v>
      </c>
      <c r="Y1650">
        <v>12900</v>
      </c>
      <c r="Z1650">
        <v>155000</v>
      </c>
      <c r="AA1650" s="4">
        <f ca="1">X1650/365</f>
        <v>13.38082191780822</v>
      </c>
      <c r="AB1650">
        <v>8.6</v>
      </c>
      <c r="AC1650">
        <f t="shared" si="25"/>
        <v>1</v>
      </c>
    </row>
    <row r="1651" spans="1:29" x14ac:dyDescent="0.25">
      <c r="A1651" t="s">
        <v>24</v>
      </c>
      <c r="B1651">
        <v>2500</v>
      </c>
      <c r="C1651" t="s">
        <v>25</v>
      </c>
      <c r="D1651" t="s">
        <v>56</v>
      </c>
      <c r="E1651">
        <v>229</v>
      </c>
      <c r="F1651" t="s">
        <v>39</v>
      </c>
      <c r="G1651" t="s">
        <v>67</v>
      </c>
      <c r="H1651" t="s">
        <v>29</v>
      </c>
      <c r="I1651" t="s">
        <v>33</v>
      </c>
      <c r="J1651" t="s">
        <v>70</v>
      </c>
      <c r="K1651">
        <v>2993</v>
      </c>
      <c r="L1651" t="s">
        <v>38</v>
      </c>
      <c r="M1651">
        <v>12.2005</v>
      </c>
      <c r="N1651">
        <v>2180</v>
      </c>
      <c r="P1651" t="s">
        <v>32</v>
      </c>
      <c r="Q1651">
        <v>5</v>
      </c>
      <c r="R1651" t="s">
        <v>33</v>
      </c>
      <c r="T1651">
        <v>6</v>
      </c>
      <c r="U1651" t="s">
        <v>34</v>
      </c>
      <c r="V1651" t="s">
        <v>35</v>
      </c>
      <c r="W1651" s="1">
        <f>IF(M1651="Neu",DATE(2018,2,1),DATE(RIGHT(M1651,4),1,1))</f>
        <v>38353</v>
      </c>
      <c r="X1651" s="3">
        <f ca="1">TODAY()-W1651</f>
        <v>4884</v>
      </c>
      <c r="Y1651">
        <v>8999</v>
      </c>
      <c r="Z1651">
        <v>203000</v>
      </c>
      <c r="AA1651" s="4">
        <f ca="1">X1651/365</f>
        <v>13.38082191780822</v>
      </c>
      <c r="AB1651">
        <v>8.6</v>
      </c>
      <c r="AC1651">
        <f t="shared" si="25"/>
        <v>1</v>
      </c>
    </row>
    <row r="1652" spans="1:29" x14ac:dyDescent="0.25">
      <c r="A1652" t="s">
        <v>24</v>
      </c>
      <c r="B1652">
        <v>2000</v>
      </c>
      <c r="C1652" t="s">
        <v>25</v>
      </c>
      <c r="D1652" t="s">
        <v>51</v>
      </c>
      <c r="E1652">
        <v>229</v>
      </c>
      <c r="F1652" t="s">
        <v>39</v>
      </c>
      <c r="G1652" t="s">
        <v>50</v>
      </c>
      <c r="H1652" t="s">
        <v>29</v>
      </c>
      <c r="I1652" t="s">
        <v>24</v>
      </c>
      <c r="J1652" t="s">
        <v>47</v>
      </c>
      <c r="K1652">
        <v>2993</v>
      </c>
      <c r="M1652">
        <v>3.2006000000000001</v>
      </c>
      <c r="N1652">
        <v>1885</v>
      </c>
      <c r="O1652" s="1">
        <v>42639</v>
      </c>
      <c r="P1652" t="s">
        <v>32</v>
      </c>
      <c r="Q1652">
        <v>5</v>
      </c>
      <c r="R1652" t="s">
        <v>33</v>
      </c>
      <c r="T1652">
        <v>6</v>
      </c>
      <c r="U1652" t="s">
        <v>34</v>
      </c>
      <c r="V1652" t="s">
        <v>59</v>
      </c>
      <c r="W1652" s="1">
        <f>IF(M1652="Neu",DATE(2018,2,1),DATE(RIGHT(M1652,4),1,1))</f>
        <v>38718</v>
      </c>
      <c r="X1652" s="3">
        <f ca="1">TODAY()-W1652</f>
        <v>4519</v>
      </c>
      <c r="Y1652">
        <v>9999</v>
      </c>
      <c r="Z1652">
        <v>148756</v>
      </c>
      <c r="AA1652" s="4">
        <f ca="1">X1652/365</f>
        <v>12.38082191780822</v>
      </c>
      <c r="AB1652">
        <v>8.6</v>
      </c>
      <c r="AC1652">
        <f t="shared" si="25"/>
        <v>1</v>
      </c>
    </row>
    <row r="1653" spans="1:29" x14ac:dyDescent="0.25">
      <c r="A1653" t="s">
        <v>33</v>
      </c>
      <c r="B1653">
        <v>2000</v>
      </c>
      <c r="C1653" t="s">
        <v>25</v>
      </c>
      <c r="D1653" t="s">
        <v>36</v>
      </c>
      <c r="E1653">
        <v>210</v>
      </c>
      <c r="F1653" t="s">
        <v>39</v>
      </c>
      <c r="G1653" t="s">
        <v>50</v>
      </c>
      <c r="H1653" t="s">
        <v>29</v>
      </c>
      <c r="I1653" t="s">
        <v>33</v>
      </c>
      <c r="J1653" t="s">
        <v>70</v>
      </c>
      <c r="K1653">
        <v>2993</v>
      </c>
      <c r="M1653">
        <v>4.2005999999999997</v>
      </c>
      <c r="N1653">
        <v>1885</v>
      </c>
      <c r="O1653" s="1">
        <v>42382</v>
      </c>
      <c r="P1653" t="s">
        <v>32</v>
      </c>
      <c r="Q1653">
        <v>5</v>
      </c>
      <c r="R1653" t="s">
        <v>33</v>
      </c>
      <c r="T1653">
        <v>6</v>
      </c>
      <c r="U1653" t="s">
        <v>34</v>
      </c>
      <c r="V1653" t="s">
        <v>59</v>
      </c>
      <c r="W1653" s="1">
        <f>IF(M1653="Neu",DATE(2018,2,1),DATE(RIGHT(M1653,4),1,1))</f>
        <v>38718</v>
      </c>
      <c r="X1653" s="3">
        <f ca="1">TODAY()-W1653</f>
        <v>4519</v>
      </c>
      <c r="Y1653">
        <v>6900</v>
      </c>
      <c r="Z1653">
        <v>193561</v>
      </c>
      <c r="AA1653" s="4">
        <f ca="1">X1653/365</f>
        <v>12.38082191780822</v>
      </c>
      <c r="AB1653">
        <v>7.9</v>
      </c>
      <c r="AC1653">
        <f t="shared" si="25"/>
        <v>1</v>
      </c>
    </row>
    <row r="1654" spans="1:29" x14ac:dyDescent="0.25">
      <c r="A1654" t="s">
        <v>24</v>
      </c>
      <c r="B1654">
        <v>2000</v>
      </c>
      <c r="C1654" t="s">
        <v>25</v>
      </c>
      <c r="D1654" t="s">
        <v>103</v>
      </c>
      <c r="E1654">
        <v>229</v>
      </c>
      <c r="F1654" t="s">
        <v>39</v>
      </c>
      <c r="G1654" t="s">
        <v>50</v>
      </c>
      <c r="H1654" t="s">
        <v>29</v>
      </c>
      <c r="I1654" t="s">
        <v>33</v>
      </c>
      <c r="J1654" t="s">
        <v>47</v>
      </c>
      <c r="K1654">
        <v>2993</v>
      </c>
      <c r="L1654" t="s">
        <v>38</v>
      </c>
      <c r="M1654">
        <v>8.2005999999999997</v>
      </c>
      <c r="N1654">
        <v>1885</v>
      </c>
      <c r="O1654" s="1">
        <v>42794</v>
      </c>
      <c r="P1654" t="s">
        <v>32</v>
      </c>
      <c r="Q1654">
        <v>5</v>
      </c>
      <c r="R1654" t="s">
        <v>33</v>
      </c>
      <c r="T1654">
        <v>6</v>
      </c>
      <c r="U1654" t="s">
        <v>34</v>
      </c>
      <c r="V1654" t="s">
        <v>59</v>
      </c>
      <c r="W1654" s="1">
        <f>IF(M1654="Neu",DATE(2018,2,1),DATE(RIGHT(M1654,4),1,1))</f>
        <v>38718</v>
      </c>
      <c r="X1654" s="3">
        <f ca="1">TODAY()-W1654</f>
        <v>4519</v>
      </c>
      <c r="Y1654">
        <v>10600</v>
      </c>
      <c r="Z1654">
        <v>170000</v>
      </c>
      <c r="AA1654" s="4">
        <f ca="1">X1654/365</f>
        <v>12.38082191780822</v>
      </c>
      <c r="AB1654">
        <v>8.6</v>
      </c>
      <c r="AC1654">
        <f t="shared" si="25"/>
        <v>1</v>
      </c>
    </row>
    <row r="1655" spans="1:29" x14ac:dyDescent="0.25">
      <c r="A1655" t="s">
        <v>24</v>
      </c>
      <c r="B1655">
        <v>2000</v>
      </c>
      <c r="C1655" t="s">
        <v>25</v>
      </c>
      <c r="D1655" t="s">
        <v>42</v>
      </c>
      <c r="E1655">
        <v>229</v>
      </c>
      <c r="F1655" t="s">
        <v>39</v>
      </c>
      <c r="G1655" t="s">
        <v>50</v>
      </c>
      <c r="H1655" t="s">
        <v>29</v>
      </c>
      <c r="I1655" t="s">
        <v>24</v>
      </c>
      <c r="J1655" t="s">
        <v>47</v>
      </c>
      <c r="K1655">
        <v>2993</v>
      </c>
      <c r="L1655" t="s">
        <v>38</v>
      </c>
      <c r="M1655">
        <v>3.2006000000000001</v>
      </c>
      <c r="N1655">
        <v>1885</v>
      </c>
      <c r="O1655" s="1">
        <v>42852</v>
      </c>
      <c r="P1655" t="s">
        <v>32</v>
      </c>
      <c r="Q1655">
        <v>5</v>
      </c>
      <c r="R1655" t="s">
        <v>33</v>
      </c>
      <c r="T1655">
        <v>6</v>
      </c>
      <c r="U1655" t="s">
        <v>34</v>
      </c>
      <c r="V1655" t="s">
        <v>59</v>
      </c>
      <c r="W1655" s="1">
        <f>IF(M1655="Neu",DATE(2018,2,1),DATE(RIGHT(M1655,4),1,1))</f>
        <v>38718</v>
      </c>
      <c r="X1655" s="3">
        <f ca="1">TODAY()-W1655</f>
        <v>4519</v>
      </c>
      <c r="Y1655">
        <v>14900</v>
      </c>
      <c r="Z1655">
        <v>126000</v>
      </c>
      <c r="AA1655" s="4">
        <f ca="1">X1655/365</f>
        <v>12.38082191780822</v>
      </c>
      <c r="AB1655">
        <v>8.6</v>
      </c>
      <c r="AC1655">
        <f t="shared" si="25"/>
        <v>1</v>
      </c>
    </row>
    <row r="1656" spans="1:29" x14ac:dyDescent="0.25">
      <c r="A1656" t="s">
        <v>33</v>
      </c>
      <c r="B1656">
        <v>2000</v>
      </c>
      <c r="C1656" t="s">
        <v>25</v>
      </c>
      <c r="D1656" t="s">
        <v>42</v>
      </c>
      <c r="E1656">
        <v>229</v>
      </c>
      <c r="F1656" t="s">
        <v>39</v>
      </c>
      <c r="G1656" t="s">
        <v>50</v>
      </c>
      <c r="H1656" t="s">
        <v>29</v>
      </c>
      <c r="I1656" t="s">
        <v>33</v>
      </c>
      <c r="J1656" t="s">
        <v>47</v>
      </c>
      <c r="K1656">
        <v>2993</v>
      </c>
      <c r="L1656" t="s">
        <v>58</v>
      </c>
      <c r="M1656">
        <v>10.2006</v>
      </c>
      <c r="N1656">
        <v>1885</v>
      </c>
      <c r="O1656" s="1">
        <v>43009</v>
      </c>
      <c r="P1656" t="s">
        <v>32</v>
      </c>
      <c r="Q1656">
        <v>5</v>
      </c>
      <c r="R1656" t="s">
        <v>33</v>
      </c>
      <c r="T1656">
        <v>6</v>
      </c>
      <c r="U1656" t="s">
        <v>34</v>
      </c>
      <c r="V1656" t="s">
        <v>59</v>
      </c>
      <c r="W1656" s="1">
        <f>IF(M1656="Neu",DATE(2018,2,1),DATE(RIGHT(M1656,4),1,1))</f>
        <v>38718</v>
      </c>
      <c r="X1656" s="3">
        <f ca="1">TODAY()-W1656</f>
        <v>4519</v>
      </c>
      <c r="Y1656">
        <v>5800</v>
      </c>
      <c r="Z1656">
        <v>188800</v>
      </c>
      <c r="AA1656" s="4">
        <f ca="1">X1656/365</f>
        <v>12.38082191780822</v>
      </c>
      <c r="AB1656">
        <v>8.6</v>
      </c>
      <c r="AC1656">
        <f t="shared" si="25"/>
        <v>1</v>
      </c>
    </row>
    <row r="1657" spans="1:29" x14ac:dyDescent="0.25">
      <c r="A1657" t="s">
        <v>24</v>
      </c>
      <c r="B1657">
        <v>2000</v>
      </c>
      <c r="C1657" t="s">
        <v>25</v>
      </c>
      <c r="D1657" t="s">
        <v>36</v>
      </c>
      <c r="E1657">
        <v>229</v>
      </c>
      <c r="F1657" t="s">
        <v>39</v>
      </c>
      <c r="G1657" t="s">
        <v>50</v>
      </c>
      <c r="H1657" t="s">
        <v>29</v>
      </c>
      <c r="I1657" t="s">
        <v>24</v>
      </c>
      <c r="J1657" t="s">
        <v>47</v>
      </c>
      <c r="K1657">
        <v>2993</v>
      </c>
      <c r="L1657" t="s">
        <v>38</v>
      </c>
      <c r="M1657">
        <v>3.2006000000000001</v>
      </c>
      <c r="N1657">
        <v>1885</v>
      </c>
      <c r="P1657" t="s">
        <v>32</v>
      </c>
      <c r="Q1657">
        <v>5</v>
      </c>
      <c r="R1657" t="s">
        <v>33</v>
      </c>
      <c r="T1657">
        <v>6</v>
      </c>
      <c r="U1657" t="s">
        <v>34</v>
      </c>
      <c r="V1657" t="s">
        <v>59</v>
      </c>
      <c r="W1657" s="1">
        <f>IF(M1657="Neu",DATE(2018,2,1),DATE(RIGHT(M1657,4),1,1))</f>
        <v>38718</v>
      </c>
      <c r="X1657" s="3">
        <f ca="1">TODAY()-W1657</f>
        <v>4519</v>
      </c>
      <c r="Y1657">
        <v>12900</v>
      </c>
      <c r="Z1657">
        <v>127000</v>
      </c>
      <c r="AA1657" s="4">
        <f ca="1">X1657/365</f>
        <v>12.38082191780822</v>
      </c>
      <c r="AB1657">
        <v>8.6</v>
      </c>
      <c r="AC1657">
        <f t="shared" si="25"/>
        <v>1</v>
      </c>
    </row>
    <row r="1658" spans="1:29" x14ac:dyDescent="0.25">
      <c r="A1658" t="s">
        <v>24</v>
      </c>
      <c r="B1658">
        <v>2000</v>
      </c>
      <c r="C1658" t="s">
        <v>25</v>
      </c>
      <c r="D1658" t="s">
        <v>42</v>
      </c>
      <c r="E1658">
        <v>210</v>
      </c>
      <c r="F1658" t="s">
        <v>39</v>
      </c>
      <c r="G1658" t="s">
        <v>50</v>
      </c>
      <c r="H1658" t="s">
        <v>29</v>
      </c>
      <c r="I1658" t="s">
        <v>24</v>
      </c>
      <c r="J1658" t="s">
        <v>52</v>
      </c>
      <c r="K1658">
        <v>2993</v>
      </c>
      <c r="L1658" t="s">
        <v>103</v>
      </c>
      <c r="M1658">
        <v>2.2006000000000001</v>
      </c>
      <c r="N1658">
        <v>1880</v>
      </c>
      <c r="O1658" s="1">
        <v>42949</v>
      </c>
      <c r="P1658" t="s">
        <v>32</v>
      </c>
      <c r="Q1658">
        <v>5</v>
      </c>
      <c r="R1658" t="s">
        <v>33</v>
      </c>
      <c r="T1658">
        <v>6</v>
      </c>
      <c r="U1658" t="s">
        <v>34</v>
      </c>
      <c r="V1658" t="s">
        <v>59</v>
      </c>
      <c r="W1658" s="1">
        <f>IF(M1658="Neu",DATE(2018,2,1),DATE(RIGHT(M1658,4),1,1))</f>
        <v>38718</v>
      </c>
      <c r="X1658" s="3">
        <f ca="1">TODAY()-W1658</f>
        <v>4519</v>
      </c>
      <c r="Y1658">
        <v>11900</v>
      </c>
      <c r="Z1658">
        <v>129900</v>
      </c>
      <c r="AA1658" s="4">
        <f ca="1">X1658/365</f>
        <v>12.38082191780822</v>
      </c>
      <c r="AB1658">
        <v>7.9</v>
      </c>
      <c r="AC1658">
        <f t="shared" si="25"/>
        <v>1</v>
      </c>
    </row>
    <row r="1659" spans="1:29" x14ac:dyDescent="0.25">
      <c r="A1659" t="s">
        <v>24</v>
      </c>
      <c r="B1659">
        <v>2000</v>
      </c>
      <c r="C1659" t="s">
        <v>25</v>
      </c>
      <c r="D1659" t="s">
        <v>36</v>
      </c>
      <c r="E1659">
        <v>210</v>
      </c>
      <c r="F1659" t="s">
        <v>39</v>
      </c>
      <c r="G1659" t="s">
        <v>50</v>
      </c>
      <c r="H1659" t="s">
        <v>29</v>
      </c>
      <c r="I1659" t="s">
        <v>33</v>
      </c>
      <c r="J1659" t="s">
        <v>52</v>
      </c>
      <c r="K1659">
        <v>2993</v>
      </c>
      <c r="L1659" t="s">
        <v>58</v>
      </c>
      <c r="M1659">
        <v>5.2005999999999997</v>
      </c>
      <c r="N1659">
        <v>1885</v>
      </c>
      <c r="O1659" s="1">
        <v>42896</v>
      </c>
      <c r="P1659" t="s">
        <v>32</v>
      </c>
      <c r="Q1659">
        <v>5</v>
      </c>
      <c r="R1659" t="s">
        <v>33</v>
      </c>
      <c r="T1659">
        <v>6</v>
      </c>
      <c r="U1659" t="s">
        <v>34</v>
      </c>
      <c r="V1659" t="s">
        <v>59</v>
      </c>
      <c r="W1659" s="1">
        <f>IF(M1659="Neu",DATE(2018,2,1),DATE(RIGHT(M1659,4),1,1))</f>
        <v>38718</v>
      </c>
      <c r="X1659" s="3">
        <f ca="1">TODAY()-W1659</f>
        <v>4519</v>
      </c>
      <c r="Y1659">
        <v>9999</v>
      </c>
      <c r="Z1659">
        <v>165000</v>
      </c>
      <c r="AA1659" s="4">
        <f ca="1">X1659/365</f>
        <v>12.38082191780822</v>
      </c>
      <c r="AB1659">
        <v>7.9</v>
      </c>
      <c r="AC1659">
        <f t="shared" si="25"/>
        <v>1</v>
      </c>
    </row>
    <row r="1660" spans="1:29" x14ac:dyDescent="0.25">
      <c r="A1660" t="s">
        <v>24</v>
      </c>
      <c r="B1660">
        <v>2500</v>
      </c>
      <c r="C1660" t="s">
        <v>25</v>
      </c>
      <c r="D1660" t="s">
        <v>42</v>
      </c>
      <c r="E1660">
        <v>229</v>
      </c>
      <c r="F1660" t="s">
        <v>39</v>
      </c>
      <c r="G1660" t="s">
        <v>67</v>
      </c>
      <c r="H1660" t="s">
        <v>29</v>
      </c>
      <c r="I1660" t="s">
        <v>33</v>
      </c>
      <c r="J1660" t="s">
        <v>47</v>
      </c>
      <c r="K1660">
        <v>2993</v>
      </c>
      <c r="L1660" t="s">
        <v>38</v>
      </c>
      <c r="M1660">
        <v>2.2006000000000001</v>
      </c>
      <c r="N1660">
        <v>2180</v>
      </c>
      <c r="O1660" s="1">
        <v>42846</v>
      </c>
      <c r="P1660" t="s">
        <v>32</v>
      </c>
      <c r="Q1660">
        <v>5</v>
      </c>
      <c r="R1660" t="s">
        <v>33</v>
      </c>
      <c r="T1660">
        <v>6</v>
      </c>
      <c r="U1660" t="s">
        <v>34</v>
      </c>
      <c r="V1660" t="s">
        <v>35</v>
      </c>
      <c r="W1660" s="1">
        <f>IF(M1660="Neu",DATE(2018,2,1),DATE(RIGHT(M1660,4),1,1))</f>
        <v>38718</v>
      </c>
      <c r="X1660" s="3">
        <f ca="1">TODAY()-W1660</f>
        <v>4519</v>
      </c>
      <c r="Y1660">
        <v>8900</v>
      </c>
      <c r="Z1660">
        <v>225000</v>
      </c>
      <c r="AA1660" s="4">
        <f ca="1">X1660/365</f>
        <v>12.38082191780822</v>
      </c>
      <c r="AB1660">
        <v>8.6</v>
      </c>
      <c r="AC1660">
        <f t="shared" si="25"/>
        <v>1</v>
      </c>
    </row>
    <row r="1661" spans="1:29" x14ac:dyDescent="0.25">
      <c r="A1661" t="s">
        <v>24</v>
      </c>
      <c r="B1661">
        <v>2000</v>
      </c>
      <c r="C1661" t="s">
        <v>25</v>
      </c>
      <c r="D1661" t="s">
        <v>76</v>
      </c>
      <c r="E1661">
        <v>210</v>
      </c>
      <c r="F1661" t="s">
        <v>39</v>
      </c>
      <c r="G1661" t="s">
        <v>50</v>
      </c>
      <c r="H1661" t="s">
        <v>29</v>
      </c>
      <c r="I1661" t="s">
        <v>33</v>
      </c>
      <c r="J1661" t="s">
        <v>52</v>
      </c>
      <c r="K1661">
        <v>2993</v>
      </c>
      <c r="M1661">
        <v>12.2006</v>
      </c>
      <c r="N1661">
        <v>1885</v>
      </c>
      <c r="P1661" t="s">
        <v>32</v>
      </c>
      <c r="Q1661">
        <v>5</v>
      </c>
      <c r="R1661" t="s">
        <v>33</v>
      </c>
      <c r="T1661">
        <v>6</v>
      </c>
      <c r="U1661" t="s">
        <v>34</v>
      </c>
      <c r="V1661" t="s">
        <v>59</v>
      </c>
      <c r="W1661" s="1">
        <f>IF(M1661="Neu",DATE(2018,2,1),DATE(RIGHT(M1661,4),1,1))</f>
        <v>38718</v>
      </c>
      <c r="X1661" s="3">
        <f ca="1">TODAY()-W1661</f>
        <v>4519</v>
      </c>
      <c r="Y1661">
        <v>9900</v>
      </c>
      <c r="Z1661">
        <v>150000</v>
      </c>
      <c r="AA1661" s="4">
        <f ca="1">X1661/365</f>
        <v>12.38082191780822</v>
      </c>
      <c r="AB1661">
        <v>7.9</v>
      </c>
      <c r="AC1661">
        <f t="shared" si="25"/>
        <v>1</v>
      </c>
    </row>
    <row r="1662" spans="1:29" x14ac:dyDescent="0.25">
      <c r="A1662" t="s">
        <v>24</v>
      </c>
      <c r="B1662">
        <v>2000</v>
      </c>
      <c r="C1662" t="s">
        <v>25</v>
      </c>
      <c r="D1662" t="s">
        <v>212</v>
      </c>
      <c r="E1662">
        <v>232</v>
      </c>
      <c r="F1662" t="s">
        <v>39</v>
      </c>
      <c r="G1662" t="s">
        <v>50</v>
      </c>
      <c r="H1662" t="s">
        <v>29</v>
      </c>
      <c r="I1662" t="s">
        <v>33</v>
      </c>
      <c r="J1662" t="s">
        <v>47</v>
      </c>
      <c r="K1662">
        <v>2993</v>
      </c>
      <c r="M1662">
        <v>12.2006</v>
      </c>
      <c r="N1662">
        <v>1950</v>
      </c>
      <c r="O1662" s="1">
        <v>42901</v>
      </c>
      <c r="P1662" t="s">
        <v>32</v>
      </c>
      <c r="Q1662">
        <v>5</v>
      </c>
      <c r="R1662" t="s">
        <v>33</v>
      </c>
      <c r="T1662">
        <v>6</v>
      </c>
      <c r="U1662" t="s">
        <v>34</v>
      </c>
      <c r="V1662" t="s">
        <v>59</v>
      </c>
      <c r="W1662" s="1">
        <f>IF(M1662="Neu",DATE(2018,2,1),DATE(RIGHT(M1662,4),1,1))</f>
        <v>38718</v>
      </c>
      <c r="X1662" s="3">
        <f ca="1">TODAY()-W1662</f>
        <v>4519</v>
      </c>
      <c r="Y1662">
        <v>9800</v>
      </c>
      <c r="Z1662">
        <v>206000</v>
      </c>
      <c r="AA1662" s="4">
        <f ca="1">X1662/365</f>
        <v>12.38082191780822</v>
      </c>
      <c r="AB1662">
        <v>8.6999999999999993</v>
      </c>
      <c r="AC1662">
        <f t="shared" si="25"/>
        <v>1</v>
      </c>
    </row>
    <row r="1663" spans="1:29" x14ac:dyDescent="0.25">
      <c r="A1663" t="s">
        <v>24</v>
      </c>
      <c r="B1663">
        <v>2000</v>
      </c>
      <c r="C1663" t="s">
        <v>25</v>
      </c>
      <c r="D1663" t="s">
        <v>56</v>
      </c>
      <c r="E1663">
        <v>232</v>
      </c>
      <c r="F1663" t="s">
        <v>39</v>
      </c>
      <c r="G1663" t="s">
        <v>50</v>
      </c>
      <c r="H1663" t="s">
        <v>29</v>
      </c>
      <c r="I1663" t="s">
        <v>24</v>
      </c>
      <c r="J1663" t="s">
        <v>47</v>
      </c>
      <c r="K1663">
        <v>2993</v>
      </c>
      <c r="L1663" t="s">
        <v>38</v>
      </c>
      <c r="M1663">
        <v>10.2006</v>
      </c>
      <c r="N1663">
        <v>1950</v>
      </c>
      <c r="P1663" t="s">
        <v>32</v>
      </c>
      <c r="Q1663">
        <v>5</v>
      </c>
      <c r="R1663" t="s">
        <v>33</v>
      </c>
      <c r="T1663">
        <v>6</v>
      </c>
      <c r="U1663" t="s">
        <v>34</v>
      </c>
      <c r="V1663" t="s">
        <v>59</v>
      </c>
      <c r="W1663" s="1">
        <f>IF(M1663="Neu",DATE(2018,2,1),DATE(RIGHT(M1663,4),1,1))</f>
        <v>38718</v>
      </c>
      <c r="X1663" s="3">
        <f ca="1">TODAY()-W1663</f>
        <v>4519</v>
      </c>
      <c r="Y1663">
        <v>11900</v>
      </c>
      <c r="Z1663">
        <v>146500</v>
      </c>
      <c r="AA1663" s="4">
        <f ca="1">X1663/365</f>
        <v>12.38082191780822</v>
      </c>
      <c r="AB1663">
        <v>8.6999999999999993</v>
      </c>
      <c r="AC1663">
        <f t="shared" si="25"/>
        <v>1</v>
      </c>
    </row>
    <row r="1664" spans="1:29" x14ac:dyDescent="0.25">
      <c r="A1664" t="s">
        <v>24</v>
      </c>
      <c r="B1664">
        <v>2000</v>
      </c>
      <c r="C1664" t="s">
        <v>25</v>
      </c>
      <c r="D1664" t="s">
        <v>36</v>
      </c>
      <c r="E1664">
        <v>208</v>
      </c>
      <c r="F1664" t="s">
        <v>39</v>
      </c>
      <c r="G1664" t="s">
        <v>50</v>
      </c>
      <c r="H1664" t="s">
        <v>29</v>
      </c>
      <c r="I1664" t="s">
        <v>24</v>
      </c>
      <c r="J1664" t="s">
        <v>47</v>
      </c>
      <c r="K1664">
        <v>2993</v>
      </c>
      <c r="L1664" t="s">
        <v>38</v>
      </c>
      <c r="M1664">
        <v>12.2006</v>
      </c>
      <c r="N1664">
        <v>1950</v>
      </c>
      <c r="O1664" s="1">
        <v>42993</v>
      </c>
      <c r="P1664" t="s">
        <v>32</v>
      </c>
      <c r="Q1664">
        <v>5</v>
      </c>
      <c r="R1664" t="s">
        <v>33</v>
      </c>
      <c r="T1664">
        <v>6</v>
      </c>
      <c r="U1664" t="s">
        <v>34</v>
      </c>
      <c r="V1664" t="s">
        <v>59</v>
      </c>
      <c r="W1664" s="1">
        <f>IF(M1664="Neu",DATE(2018,2,1),DATE(RIGHT(M1664,4),1,1))</f>
        <v>38718</v>
      </c>
      <c r="X1664" s="3">
        <f ca="1">TODAY()-W1664</f>
        <v>4519</v>
      </c>
      <c r="Y1664">
        <v>12880</v>
      </c>
      <c r="Z1664">
        <v>143000</v>
      </c>
      <c r="AA1664" s="4">
        <f ca="1">X1664/365</f>
        <v>12.38082191780822</v>
      </c>
      <c r="AB1664">
        <v>7.8</v>
      </c>
      <c r="AC1664">
        <f t="shared" si="25"/>
        <v>1</v>
      </c>
    </row>
    <row r="1665" spans="1:29" x14ac:dyDescent="0.25">
      <c r="A1665" t="s">
        <v>24</v>
      </c>
      <c r="B1665">
        <v>2000</v>
      </c>
      <c r="C1665" t="s">
        <v>25</v>
      </c>
      <c r="D1665" t="s">
        <v>36</v>
      </c>
      <c r="E1665">
        <v>232</v>
      </c>
      <c r="F1665" t="s">
        <v>39</v>
      </c>
      <c r="G1665" t="s">
        <v>50</v>
      </c>
      <c r="H1665" t="s">
        <v>29</v>
      </c>
      <c r="I1665" t="s">
        <v>24</v>
      </c>
      <c r="J1665" t="s">
        <v>47</v>
      </c>
      <c r="K1665">
        <v>2993</v>
      </c>
      <c r="L1665" t="s">
        <v>58</v>
      </c>
      <c r="M1665">
        <v>10.2006</v>
      </c>
      <c r="N1665">
        <v>1950</v>
      </c>
      <c r="O1665" s="1">
        <v>42705</v>
      </c>
      <c r="P1665" t="s">
        <v>32</v>
      </c>
      <c r="Q1665">
        <v>5</v>
      </c>
      <c r="R1665" t="s">
        <v>33</v>
      </c>
      <c r="T1665">
        <v>6</v>
      </c>
      <c r="U1665" t="s">
        <v>34</v>
      </c>
      <c r="V1665" t="s">
        <v>59</v>
      </c>
      <c r="W1665" s="1">
        <f>IF(M1665="Neu",DATE(2018,2,1),DATE(RIGHT(M1665,4),1,1))</f>
        <v>38718</v>
      </c>
      <c r="X1665" s="3">
        <f ca="1">TODAY()-W1665</f>
        <v>4519</v>
      </c>
      <c r="Y1665">
        <v>16900</v>
      </c>
      <c r="Z1665">
        <v>114100</v>
      </c>
      <c r="AA1665" s="4">
        <f ca="1">X1665/365</f>
        <v>12.38082191780822</v>
      </c>
      <c r="AB1665">
        <v>8.6999999999999993</v>
      </c>
      <c r="AC1665">
        <f t="shared" si="25"/>
        <v>1</v>
      </c>
    </row>
    <row r="1666" spans="1:29" x14ac:dyDescent="0.25">
      <c r="A1666" t="s">
        <v>24</v>
      </c>
      <c r="B1666">
        <v>3500</v>
      </c>
      <c r="C1666" t="s">
        <v>25</v>
      </c>
      <c r="D1666" t="s">
        <v>36</v>
      </c>
      <c r="E1666">
        <v>250</v>
      </c>
      <c r="F1666" t="s">
        <v>39</v>
      </c>
      <c r="G1666" t="s">
        <v>50</v>
      </c>
      <c r="H1666" t="s">
        <v>29</v>
      </c>
      <c r="I1666" t="s">
        <v>33</v>
      </c>
      <c r="J1666" t="s">
        <v>47</v>
      </c>
      <c r="K1666">
        <v>2993</v>
      </c>
      <c r="L1666" t="s">
        <v>38</v>
      </c>
      <c r="M1666">
        <v>4.2005999999999997</v>
      </c>
      <c r="N1666">
        <v>2180</v>
      </c>
      <c r="O1666" s="1">
        <v>43049</v>
      </c>
      <c r="P1666" t="s">
        <v>32</v>
      </c>
      <c r="Q1666">
        <v>5</v>
      </c>
      <c r="R1666" t="s">
        <v>33</v>
      </c>
      <c r="T1666">
        <v>6</v>
      </c>
      <c r="U1666" t="s">
        <v>34</v>
      </c>
      <c r="V1666" t="s">
        <v>35</v>
      </c>
      <c r="W1666" s="1">
        <f>IF(M1666="Neu",DATE(2018,2,1),DATE(RIGHT(M1666,4),1,1))</f>
        <v>38718</v>
      </c>
      <c r="X1666" s="3">
        <f ca="1">TODAY()-W1666</f>
        <v>4519</v>
      </c>
      <c r="Y1666">
        <v>15990</v>
      </c>
      <c r="Z1666">
        <v>163000</v>
      </c>
      <c r="AA1666" s="4">
        <f ca="1">X1666/365</f>
        <v>12.38082191780822</v>
      </c>
      <c r="AB1666">
        <v>9.4</v>
      </c>
      <c r="AC1666">
        <f t="shared" si="25"/>
        <v>1</v>
      </c>
    </row>
    <row r="1667" spans="1:29" x14ac:dyDescent="0.25">
      <c r="A1667" t="s">
        <v>24</v>
      </c>
      <c r="B1667">
        <v>3500</v>
      </c>
      <c r="C1667" t="s">
        <v>25</v>
      </c>
      <c r="D1667" t="s">
        <v>42</v>
      </c>
      <c r="E1667">
        <v>250</v>
      </c>
      <c r="F1667" t="s">
        <v>39</v>
      </c>
      <c r="G1667" t="s">
        <v>50</v>
      </c>
      <c r="H1667" t="s">
        <v>29</v>
      </c>
      <c r="I1667" t="s">
        <v>33</v>
      </c>
      <c r="J1667" t="s">
        <v>47</v>
      </c>
      <c r="K1667">
        <v>2993</v>
      </c>
      <c r="L1667" t="s">
        <v>38</v>
      </c>
      <c r="M1667">
        <v>11.2006</v>
      </c>
      <c r="N1667">
        <v>2180</v>
      </c>
      <c r="P1667" t="s">
        <v>32</v>
      </c>
      <c r="Q1667">
        <v>5</v>
      </c>
      <c r="R1667" t="s">
        <v>33</v>
      </c>
      <c r="T1667">
        <v>6</v>
      </c>
      <c r="U1667" t="s">
        <v>34</v>
      </c>
      <c r="V1667" t="s">
        <v>35</v>
      </c>
      <c r="W1667" s="1">
        <f>IF(M1667="Neu",DATE(2018,2,1),DATE(RIGHT(M1667,4),1,1))</f>
        <v>38718</v>
      </c>
      <c r="X1667" s="3">
        <f ca="1">TODAY()-W1667</f>
        <v>4519</v>
      </c>
      <c r="Y1667">
        <v>12500</v>
      </c>
      <c r="Z1667">
        <v>140000</v>
      </c>
      <c r="AA1667" s="4">
        <f ca="1">X1667/365</f>
        <v>12.38082191780822</v>
      </c>
      <c r="AB1667">
        <v>9.4</v>
      </c>
      <c r="AC1667">
        <f t="shared" ref="AC1667:AC1730" si="26">IF(P1667="Diesel",1,0)</f>
        <v>1</v>
      </c>
    </row>
    <row r="1668" spans="1:29" x14ac:dyDescent="0.25">
      <c r="A1668" t="s">
        <v>33</v>
      </c>
      <c r="B1668">
        <v>3500</v>
      </c>
      <c r="C1668" t="s">
        <v>25</v>
      </c>
      <c r="D1668" t="s">
        <v>51</v>
      </c>
      <c r="E1668">
        <v>250</v>
      </c>
      <c r="F1668" t="s">
        <v>39</v>
      </c>
      <c r="G1668" t="s">
        <v>50</v>
      </c>
      <c r="H1668" t="s">
        <v>29</v>
      </c>
      <c r="I1668" t="s">
        <v>33</v>
      </c>
      <c r="J1668" t="s">
        <v>47</v>
      </c>
      <c r="K1668">
        <v>2993</v>
      </c>
      <c r="M1668">
        <v>7.2005999999999997</v>
      </c>
      <c r="N1668">
        <v>2180</v>
      </c>
      <c r="O1668" s="1">
        <v>42521</v>
      </c>
      <c r="P1668" t="s">
        <v>32</v>
      </c>
      <c r="Q1668">
        <v>5</v>
      </c>
      <c r="R1668" t="s">
        <v>33</v>
      </c>
      <c r="T1668">
        <v>6</v>
      </c>
      <c r="U1668" t="s">
        <v>34</v>
      </c>
      <c r="V1668" t="s">
        <v>35</v>
      </c>
      <c r="W1668" s="1">
        <f>IF(M1668="Neu",DATE(2018,2,1),DATE(RIGHT(M1668,4),1,1))</f>
        <v>38718</v>
      </c>
      <c r="X1668" s="3">
        <f ca="1">TODAY()-W1668</f>
        <v>4519</v>
      </c>
      <c r="Y1668">
        <v>6999</v>
      </c>
      <c r="Z1668">
        <v>223000</v>
      </c>
      <c r="AA1668" s="4">
        <f ca="1">X1668/365</f>
        <v>12.38082191780822</v>
      </c>
      <c r="AB1668">
        <v>9.4</v>
      </c>
      <c r="AC1668">
        <f t="shared" si="26"/>
        <v>1</v>
      </c>
    </row>
    <row r="1669" spans="1:29" x14ac:dyDescent="0.25">
      <c r="A1669" t="s">
        <v>33</v>
      </c>
      <c r="B1669">
        <v>3500</v>
      </c>
      <c r="C1669" t="s">
        <v>25</v>
      </c>
      <c r="D1669" t="s">
        <v>38</v>
      </c>
      <c r="E1669">
        <v>250</v>
      </c>
      <c r="F1669" t="s">
        <v>39</v>
      </c>
      <c r="G1669" t="s">
        <v>50</v>
      </c>
      <c r="H1669" t="s">
        <v>29</v>
      </c>
      <c r="I1669" t="s">
        <v>33</v>
      </c>
      <c r="J1669" t="s">
        <v>47</v>
      </c>
      <c r="K1669">
        <v>2993</v>
      </c>
      <c r="M1669">
        <v>10.2006</v>
      </c>
      <c r="N1669">
        <v>2180</v>
      </c>
      <c r="P1669" t="s">
        <v>32</v>
      </c>
      <c r="Q1669">
        <v>5</v>
      </c>
      <c r="R1669" t="s">
        <v>33</v>
      </c>
      <c r="S1669" t="s">
        <v>24</v>
      </c>
      <c r="T1669">
        <v>6</v>
      </c>
      <c r="U1669" t="s">
        <v>34</v>
      </c>
      <c r="V1669" t="s">
        <v>35</v>
      </c>
      <c r="W1669" s="1">
        <f>IF(M1669="Neu",DATE(2018,2,1),DATE(RIGHT(M1669,4),1,1))</f>
        <v>38718</v>
      </c>
      <c r="X1669" s="3">
        <f ca="1">TODAY()-W1669</f>
        <v>4519</v>
      </c>
      <c r="Y1669">
        <v>7900</v>
      </c>
      <c r="Z1669">
        <v>165970</v>
      </c>
      <c r="AA1669" s="4">
        <f ca="1">X1669/365</f>
        <v>12.38082191780822</v>
      </c>
      <c r="AB1669">
        <v>9.4</v>
      </c>
      <c r="AC1669">
        <f t="shared" si="26"/>
        <v>1</v>
      </c>
    </row>
    <row r="1670" spans="1:29" x14ac:dyDescent="0.25">
      <c r="A1670" t="s">
        <v>33</v>
      </c>
      <c r="B1670">
        <v>3500</v>
      </c>
      <c r="C1670" t="s">
        <v>25</v>
      </c>
      <c r="D1670" t="s">
        <v>38</v>
      </c>
      <c r="E1670">
        <v>250</v>
      </c>
      <c r="F1670" t="s">
        <v>39</v>
      </c>
      <c r="G1670" t="s">
        <v>50</v>
      </c>
      <c r="H1670" t="s">
        <v>29</v>
      </c>
      <c r="I1670" t="s">
        <v>33</v>
      </c>
      <c r="J1670" t="s">
        <v>47</v>
      </c>
      <c r="K1670">
        <v>2993</v>
      </c>
      <c r="M1670">
        <v>12.2006</v>
      </c>
      <c r="N1670">
        <v>2180</v>
      </c>
      <c r="P1670" t="s">
        <v>32</v>
      </c>
      <c r="Q1670">
        <v>5</v>
      </c>
      <c r="R1670" t="s">
        <v>33</v>
      </c>
      <c r="T1670">
        <v>6</v>
      </c>
      <c r="U1670" t="s">
        <v>34</v>
      </c>
      <c r="V1670" t="s">
        <v>35</v>
      </c>
      <c r="W1670" s="1">
        <f>IF(M1670="Neu",DATE(2018,2,1),DATE(RIGHT(M1670,4),1,1))</f>
        <v>38718</v>
      </c>
      <c r="X1670" s="3">
        <f ca="1">TODAY()-W1670</f>
        <v>4519</v>
      </c>
      <c r="Y1670">
        <v>10900</v>
      </c>
      <c r="Z1670">
        <v>165000</v>
      </c>
      <c r="AA1670" s="4">
        <f ca="1">X1670/365</f>
        <v>12.38082191780822</v>
      </c>
      <c r="AB1670">
        <v>9.4</v>
      </c>
      <c r="AC1670">
        <f t="shared" si="26"/>
        <v>1</v>
      </c>
    </row>
    <row r="1671" spans="1:29" x14ac:dyDescent="0.25">
      <c r="A1671" t="s">
        <v>33</v>
      </c>
      <c r="B1671">
        <v>3500</v>
      </c>
      <c r="C1671" t="s">
        <v>25</v>
      </c>
      <c r="D1671" t="s">
        <v>38</v>
      </c>
      <c r="E1671">
        <v>250</v>
      </c>
      <c r="F1671" t="s">
        <v>39</v>
      </c>
      <c r="G1671" t="s">
        <v>50</v>
      </c>
      <c r="H1671" t="s">
        <v>29</v>
      </c>
      <c r="I1671" t="s">
        <v>33</v>
      </c>
      <c r="J1671" t="s">
        <v>47</v>
      </c>
      <c r="K1671">
        <v>2993</v>
      </c>
      <c r="L1671" t="s">
        <v>58</v>
      </c>
      <c r="M1671">
        <v>12.2006</v>
      </c>
      <c r="N1671">
        <v>2180</v>
      </c>
      <c r="O1671" s="1">
        <v>42158</v>
      </c>
      <c r="P1671" t="s">
        <v>32</v>
      </c>
      <c r="Q1671">
        <v>5</v>
      </c>
      <c r="R1671" t="s">
        <v>33</v>
      </c>
      <c r="T1671">
        <v>6</v>
      </c>
      <c r="U1671" t="s">
        <v>34</v>
      </c>
      <c r="V1671" t="s">
        <v>35</v>
      </c>
      <c r="W1671" s="1">
        <f>IF(M1671="Neu",DATE(2018,2,1),DATE(RIGHT(M1671,4),1,1))</f>
        <v>38718</v>
      </c>
      <c r="X1671" s="3">
        <f ca="1">TODAY()-W1671</f>
        <v>4519</v>
      </c>
      <c r="Y1671">
        <v>12000</v>
      </c>
      <c r="Z1671">
        <v>140000</v>
      </c>
      <c r="AA1671" s="4">
        <f ca="1">X1671/365</f>
        <v>12.38082191780822</v>
      </c>
      <c r="AB1671">
        <v>9.4</v>
      </c>
      <c r="AC1671">
        <f t="shared" si="26"/>
        <v>1</v>
      </c>
    </row>
    <row r="1672" spans="1:29" x14ac:dyDescent="0.25">
      <c r="A1672" t="s">
        <v>24</v>
      </c>
      <c r="B1672">
        <v>3500</v>
      </c>
      <c r="C1672" t="s">
        <v>25</v>
      </c>
      <c r="D1672" t="s">
        <v>36</v>
      </c>
      <c r="E1672">
        <v>250</v>
      </c>
      <c r="F1672" t="s">
        <v>39</v>
      </c>
      <c r="G1672" t="s">
        <v>50</v>
      </c>
      <c r="H1672" t="s">
        <v>29</v>
      </c>
      <c r="I1672" t="s">
        <v>33</v>
      </c>
      <c r="J1672" t="s">
        <v>47</v>
      </c>
      <c r="K1672">
        <v>2993</v>
      </c>
      <c r="L1672" t="s">
        <v>38</v>
      </c>
      <c r="M1672">
        <v>11.2006</v>
      </c>
      <c r="N1672">
        <v>2180</v>
      </c>
      <c r="O1672" s="1">
        <v>42640</v>
      </c>
      <c r="P1672" t="s">
        <v>32</v>
      </c>
      <c r="Q1672">
        <v>5</v>
      </c>
      <c r="R1672" t="s">
        <v>33</v>
      </c>
      <c r="T1672">
        <v>6</v>
      </c>
      <c r="U1672" t="s">
        <v>34</v>
      </c>
      <c r="V1672" t="s">
        <v>35</v>
      </c>
      <c r="W1672" s="1">
        <f>IF(M1672="Neu",DATE(2018,2,1),DATE(RIGHT(M1672,4),1,1))</f>
        <v>38718</v>
      </c>
      <c r="X1672" s="3">
        <f ca="1">TODAY()-W1672</f>
        <v>4519</v>
      </c>
      <c r="Y1672">
        <v>18000</v>
      </c>
      <c r="Z1672">
        <v>128000</v>
      </c>
      <c r="AA1672" s="4">
        <f ca="1">X1672/365</f>
        <v>12.38082191780822</v>
      </c>
      <c r="AB1672">
        <v>9.4</v>
      </c>
      <c r="AC1672">
        <f t="shared" si="26"/>
        <v>1</v>
      </c>
    </row>
    <row r="1673" spans="1:29" x14ac:dyDescent="0.25">
      <c r="A1673" t="s">
        <v>33</v>
      </c>
      <c r="B1673">
        <v>3500</v>
      </c>
      <c r="C1673" t="s">
        <v>25</v>
      </c>
      <c r="D1673" t="s">
        <v>46</v>
      </c>
      <c r="E1673">
        <v>250</v>
      </c>
      <c r="F1673" t="s">
        <v>39</v>
      </c>
      <c r="G1673" t="s">
        <v>50</v>
      </c>
      <c r="H1673" t="s">
        <v>29</v>
      </c>
      <c r="I1673" t="s">
        <v>24</v>
      </c>
      <c r="J1673" t="s">
        <v>47</v>
      </c>
      <c r="K1673">
        <v>2993</v>
      </c>
      <c r="L1673" t="s">
        <v>38</v>
      </c>
      <c r="M1673">
        <v>1.2005999999999999</v>
      </c>
      <c r="N1673">
        <v>2180</v>
      </c>
      <c r="P1673" t="s">
        <v>32</v>
      </c>
      <c r="Q1673">
        <v>5</v>
      </c>
      <c r="R1673" t="s">
        <v>33</v>
      </c>
      <c r="T1673">
        <v>6</v>
      </c>
      <c r="U1673" t="s">
        <v>34</v>
      </c>
      <c r="V1673" t="s">
        <v>35</v>
      </c>
      <c r="W1673" s="1">
        <f>IF(M1673="Neu",DATE(2018,2,1),DATE(RIGHT(M1673,4),1,1))</f>
        <v>38718</v>
      </c>
      <c r="X1673" s="3">
        <f ca="1">TODAY()-W1673</f>
        <v>4519</v>
      </c>
      <c r="Y1673">
        <v>9500</v>
      </c>
      <c r="Z1673">
        <v>195000</v>
      </c>
      <c r="AA1673" s="4">
        <f ca="1">X1673/365</f>
        <v>12.38082191780822</v>
      </c>
      <c r="AB1673">
        <v>9.4</v>
      </c>
      <c r="AC1673">
        <f t="shared" si="26"/>
        <v>1</v>
      </c>
    </row>
    <row r="1674" spans="1:29" x14ac:dyDescent="0.25">
      <c r="A1674" t="s">
        <v>24</v>
      </c>
      <c r="B1674">
        <v>3500</v>
      </c>
      <c r="C1674" t="s">
        <v>25</v>
      </c>
      <c r="D1674" t="s">
        <v>56</v>
      </c>
      <c r="E1674">
        <v>250</v>
      </c>
      <c r="F1674" t="s">
        <v>39</v>
      </c>
      <c r="G1674" t="s">
        <v>50</v>
      </c>
      <c r="H1674" t="s">
        <v>29</v>
      </c>
      <c r="I1674" t="s">
        <v>24</v>
      </c>
      <c r="J1674" t="s">
        <v>47</v>
      </c>
      <c r="K1674">
        <v>2993</v>
      </c>
      <c r="L1674" t="s">
        <v>44</v>
      </c>
      <c r="M1674">
        <v>9.2005999999999997</v>
      </c>
      <c r="N1674">
        <v>2180</v>
      </c>
      <c r="P1674" t="s">
        <v>32</v>
      </c>
      <c r="Q1674">
        <v>5</v>
      </c>
      <c r="R1674" t="s">
        <v>33</v>
      </c>
      <c r="T1674">
        <v>6</v>
      </c>
      <c r="U1674" t="s">
        <v>34</v>
      </c>
      <c r="V1674" t="s">
        <v>35</v>
      </c>
      <c r="W1674" s="1">
        <f>IF(M1674="Neu",DATE(2018,2,1),DATE(RIGHT(M1674,4),1,1))</f>
        <v>38718</v>
      </c>
      <c r="X1674" s="3">
        <f ca="1">TODAY()-W1674</f>
        <v>4519</v>
      </c>
      <c r="Y1674">
        <v>24500</v>
      </c>
      <c r="Z1674">
        <v>44000</v>
      </c>
      <c r="AA1674" s="4">
        <f ca="1">X1674/365</f>
        <v>12.38082191780822</v>
      </c>
      <c r="AB1674">
        <v>9.4</v>
      </c>
      <c r="AC1674">
        <f t="shared" si="26"/>
        <v>1</v>
      </c>
    </row>
    <row r="1675" spans="1:29" x14ac:dyDescent="0.25">
      <c r="A1675" t="s">
        <v>24</v>
      </c>
      <c r="B1675">
        <v>3500</v>
      </c>
      <c r="C1675" t="s">
        <v>25</v>
      </c>
      <c r="D1675" t="s">
        <v>42</v>
      </c>
      <c r="E1675">
        <v>250</v>
      </c>
      <c r="F1675" t="s">
        <v>39</v>
      </c>
      <c r="G1675" t="s">
        <v>50</v>
      </c>
      <c r="H1675" t="s">
        <v>29</v>
      </c>
      <c r="I1675" t="s">
        <v>24</v>
      </c>
      <c r="J1675" t="s">
        <v>47</v>
      </c>
      <c r="K1675">
        <v>2993</v>
      </c>
      <c r="L1675" t="s">
        <v>38</v>
      </c>
      <c r="M1675">
        <v>11.2006</v>
      </c>
      <c r="N1675">
        <v>2180</v>
      </c>
      <c r="O1675" s="1">
        <v>42981</v>
      </c>
      <c r="P1675" t="s">
        <v>32</v>
      </c>
      <c r="Q1675">
        <v>5</v>
      </c>
      <c r="R1675" t="s">
        <v>33</v>
      </c>
      <c r="T1675">
        <v>6</v>
      </c>
      <c r="U1675" t="s">
        <v>34</v>
      </c>
      <c r="V1675" t="s">
        <v>35</v>
      </c>
      <c r="W1675" s="1">
        <f>IF(M1675="Neu",DATE(2018,2,1),DATE(RIGHT(M1675,4),1,1))</f>
        <v>38718</v>
      </c>
      <c r="X1675" s="3">
        <f ca="1">TODAY()-W1675</f>
        <v>4519</v>
      </c>
      <c r="Y1675">
        <v>14900</v>
      </c>
      <c r="Z1675">
        <v>123000</v>
      </c>
      <c r="AA1675" s="4">
        <f ca="1">X1675/365</f>
        <v>12.38082191780822</v>
      </c>
      <c r="AB1675">
        <v>9.4</v>
      </c>
      <c r="AC1675">
        <f t="shared" si="26"/>
        <v>1</v>
      </c>
    </row>
    <row r="1676" spans="1:29" x14ac:dyDescent="0.25">
      <c r="A1676" t="s">
        <v>24</v>
      </c>
      <c r="B1676">
        <v>3500</v>
      </c>
      <c r="C1676" t="s">
        <v>25</v>
      </c>
      <c r="D1676" t="s">
        <v>42</v>
      </c>
      <c r="E1676">
        <v>231</v>
      </c>
      <c r="F1676" t="s">
        <v>39</v>
      </c>
      <c r="G1676" t="s">
        <v>50</v>
      </c>
      <c r="H1676" t="s">
        <v>29</v>
      </c>
      <c r="I1676" t="s">
        <v>24</v>
      </c>
      <c r="J1676" t="s">
        <v>47</v>
      </c>
      <c r="K1676">
        <v>2993</v>
      </c>
      <c r="L1676" t="s">
        <v>38</v>
      </c>
      <c r="M1676">
        <v>9.2006999999999994</v>
      </c>
      <c r="N1676">
        <v>2180</v>
      </c>
      <c r="O1676" s="1">
        <v>42759</v>
      </c>
      <c r="P1676" t="s">
        <v>32</v>
      </c>
      <c r="Q1676">
        <v>5</v>
      </c>
      <c r="R1676" t="s">
        <v>33</v>
      </c>
      <c r="T1676">
        <v>6</v>
      </c>
      <c r="U1676" t="s">
        <v>34</v>
      </c>
      <c r="V1676" t="s">
        <v>35</v>
      </c>
      <c r="W1676" s="1">
        <f>IF(M1676="Neu",DATE(2018,2,1),DATE(RIGHT(M1676,4),1,1))</f>
        <v>39083</v>
      </c>
      <c r="X1676" s="3">
        <f ca="1">TODAY()-W1676</f>
        <v>4154</v>
      </c>
      <c r="Y1676">
        <v>18900</v>
      </c>
      <c r="Z1676">
        <v>143000</v>
      </c>
      <c r="AA1676" s="4">
        <f ca="1">X1676/365</f>
        <v>11.38082191780822</v>
      </c>
      <c r="AB1676">
        <v>8.6999999999999993</v>
      </c>
      <c r="AC1676">
        <f t="shared" si="26"/>
        <v>1</v>
      </c>
    </row>
    <row r="1677" spans="1:29" x14ac:dyDescent="0.25">
      <c r="A1677" t="s">
        <v>33</v>
      </c>
      <c r="B1677">
        <v>2000</v>
      </c>
      <c r="C1677" t="s">
        <v>25</v>
      </c>
      <c r="D1677" t="s">
        <v>36</v>
      </c>
      <c r="E1677">
        <v>208</v>
      </c>
      <c r="F1677" t="s">
        <v>39</v>
      </c>
      <c r="G1677" t="s">
        <v>50</v>
      </c>
      <c r="H1677" t="s">
        <v>29</v>
      </c>
      <c r="I1677" t="s">
        <v>33</v>
      </c>
      <c r="J1677" t="s">
        <v>47</v>
      </c>
      <c r="K1677">
        <v>2993</v>
      </c>
      <c r="M1677">
        <v>6.2007000000000003</v>
      </c>
      <c r="N1677">
        <v>1950</v>
      </c>
      <c r="P1677" t="s">
        <v>32</v>
      </c>
      <c r="Q1677">
        <v>5</v>
      </c>
      <c r="R1677" t="s">
        <v>33</v>
      </c>
      <c r="T1677">
        <v>6</v>
      </c>
      <c r="U1677" t="s">
        <v>34</v>
      </c>
      <c r="V1677" t="s">
        <v>59</v>
      </c>
      <c r="W1677" s="1">
        <f>IF(M1677="Neu",DATE(2018,2,1),DATE(RIGHT(M1677,4),1,1))</f>
        <v>39083</v>
      </c>
      <c r="X1677" s="3">
        <f ca="1">TODAY()-W1677</f>
        <v>4154</v>
      </c>
      <c r="Y1677">
        <v>10900</v>
      </c>
      <c r="Z1677">
        <v>171700</v>
      </c>
      <c r="AA1677" s="4">
        <f ca="1">X1677/365</f>
        <v>11.38082191780822</v>
      </c>
      <c r="AB1677">
        <v>7.8</v>
      </c>
      <c r="AC1677">
        <f t="shared" si="26"/>
        <v>1</v>
      </c>
    </row>
    <row r="1678" spans="1:29" x14ac:dyDescent="0.25">
      <c r="A1678" t="s">
        <v>24</v>
      </c>
      <c r="B1678">
        <v>2000</v>
      </c>
      <c r="C1678" t="s">
        <v>25</v>
      </c>
      <c r="D1678" t="s">
        <v>36</v>
      </c>
      <c r="E1678">
        <v>229</v>
      </c>
      <c r="F1678" t="s">
        <v>39</v>
      </c>
      <c r="G1678" t="s">
        <v>50</v>
      </c>
      <c r="H1678" t="s">
        <v>29</v>
      </c>
      <c r="I1678" t="s">
        <v>24</v>
      </c>
      <c r="J1678" t="s">
        <v>47</v>
      </c>
      <c r="K1678">
        <v>2993</v>
      </c>
      <c r="L1678" t="s">
        <v>44</v>
      </c>
      <c r="M1678">
        <v>7.2007000000000003</v>
      </c>
      <c r="N1678">
        <v>1885</v>
      </c>
      <c r="O1678" s="1">
        <v>42885</v>
      </c>
      <c r="P1678" t="s">
        <v>32</v>
      </c>
      <c r="Q1678">
        <v>5</v>
      </c>
      <c r="R1678" t="s">
        <v>33</v>
      </c>
      <c r="T1678">
        <v>6</v>
      </c>
      <c r="U1678" t="s">
        <v>34</v>
      </c>
      <c r="V1678" t="s">
        <v>59</v>
      </c>
      <c r="W1678" s="1">
        <f>IF(M1678="Neu",DATE(2018,2,1),DATE(RIGHT(M1678,4),1,1))</f>
        <v>39083</v>
      </c>
      <c r="X1678" s="3">
        <f ca="1">TODAY()-W1678</f>
        <v>4154</v>
      </c>
      <c r="Y1678">
        <v>11880</v>
      </c>
      <c r="Z1678">
        <v>136700</v>
      </c>
      <c r="AA1678" s="4">
        <f ca="1">X1678/365</f>
        <v>11.38082191780822</v>
      </c>
      <c r="AB1678">
        <v>8.6</v>
      </c>
      <c r="AC1678">
        <f t="shared" si="26"/>
        <v>1</v>
      </c>
    </row>
    <row r="1679" spans="1:29" x14ac:dyDescent="0.25">
      <c r="A1679" t="s">
        <v>33</v>
      </c>
      <c r="B1679">
        <v>2000</v>
      </c>
      <c r="C1679" t="s">
        <v>25</v>
      </c>
      <c r="D1679" t="s">
        <v>36</v>
      </c>
      <c r="E1679">
        <v>210</v>
      </c>
      <c r="F1679" t="s">
        <v>39</v>
      </c>
      <c r="G1679" t="s">
        <v>50</v>
      </c>
      <c r="H1679" t="s">
        <v>29</v>
      </c>
      <c r="I1679" t="s">
        <v>33</v>
      </c>
      <c r="J1679" t="s">
        <v>52</v>
      </c>
      <c r="K1679">
        <v>2993</v>
      </c>
      <c r="L1679" t="s">
        <v>44</v>
      </c>
      <c r="M1679">
        <v>9.2006999999999994</v>
      </c>
      <c r="N1679">
        <v>1885</v>
      </c>
      <c r="O1679" s="1">
        <v>41921</v>
      </c>
      <c r="P1679" t="s">
        <v>32</v>
      </c>
      <c r="Q1679">
        <v>5</v>
      </c>
      <c r="R1679" t="s">
        <v>33</v>
      </c>
      <c r="T1679">
        <v>6</v>
      </c>
      <c r="U1679" t="s">
        <v>34</v>
      </c>
      <c r="V1679" t="s">
        <v>59</v>
      </c>
      <c r="W1679" s="1">
        <f>IF(M1679="Neu",DATE(2018,2,1),DATE(RIGHT(M1679,4),1,1))</f>
        <v>39083</v>
      </c>
      <c r="X1679" s="3">
        <f ca="1">TODAY()-W1679</f>
        <v>4154</v>
      </c>
      <c r="Y1679">
        <v>6600</v>
      </c>
      <c r="Z1679">
        <v>216000</v>
      </c>
      <c r="AA1679" s="4">
        <f ca="1">X1679/365</f>
        <v>11.38082191780822</v>
      </c>
      <c r="AB1679">
        <v>7.9</v>
      </c>
      <c r="AC1679">
        <f t="shared" si="26"/>
        <v>1</v>
      </c>
    </row>
    <row r="1680" spans="1:29" x14ac:dyDescent="0.25">
      <c r="A1680" t="s">
        <v>24</v>
      </c>
      <c r="B1680">
        <v>2000</v>
      </c>
      <c r="C1680" t="s">
        <v>25</v>
      </c>
      <c r="D1680" t="s">
        <v>36</v>
      </c>
      <c r="E1680">
        <v>196</v>
      </c>
      <c r="F1680" t="s">
        <v>39</v>
      </c>
      <c r="G1680" t="s">
        <v>50</v>
      </c>
      <c r="H1680" t="s">
        <v>29</v>
      </c>
      <c r="I1680" t="s">
        <v>33</v>
      </c>
      <c r="J1680" t="s">
        <v>47</v>
      </c>
      <c r="K1680">
        <v>2993</v>
      </c>
      <c r="M1680">
        <v>3.2006999999999999</v>
      </c>
      <c r="N1680">
        <v>1880</v>
      </c>
      <c r="P1680" t="s">
        <v>32</v>
      </c>
      <c r="Q1680">
        <v>5</v>
      </c>
      <c r="R1680" t="s">
        <v>33</v>
      </c>
      <c r="T1680">
        <v>6</v>
      </c>
      <c r="U1680" t="s">
        <v>34</v>
      </c>
      <c r="V1680" t="s">
        <v>59</v>
      </c>
      <c r="W1680" s="1">
        <f>IF(M1680="Neu",DATE(2018,2,1),DATE(RIGHT(M1680,4),1,1))</f>
        <v>39083</v>
      </c>
      <c r="X1680" s="3">
        <f ca="1">TODAY()-W1680</f>
        <v>4154</v>
      </c>
      <c r="Y1680">
        <v>13900</v>
      </c>
      <c r="Z1680">
        <v>136000</v>
      </c>
      <c r="AA1680" s="4">
        <f ca="1">X1680/365</f>
        <v>11.38082191780822</v>
      </c>
      <c r="AB1680">
        <v>7.4</v>
      </c>
      <c r="AC1680">
        <f t="shared" si="26"/>
        <v>1</v>
      </c>
    </row>
    <row r="1681" spans="1:29" x14ac:dyDescent="0.25">
      <c r="A1681" t="s">
        <v>24</v>
      </c>
      <c r="B1681">
        <v>2000</v>
      </c>
      <c r="C1681" t="s">
        <v>25</v>
      </c>
      <c r="D1681" t="s">
        <v>26</v>
      </c>
      <c r="E1681">
        <v>206</v>
      </c>
      <c r="F1681" t="s">
        <v>39</v>
      </c>
      <c r="G1681" t="s">
        <v>50</v>
      </c>
      <c r="H1681" t="s">
        <v>29</v>
      </c>
      <c r="I1681" t="s">
        <v>24</v>
      </c>
      <c r="J1681" t="s">
        <v>47</v>
      </c>
      <c r="K1681">
        <v>2993</v>
      </c>
      <c r="L1681" t="s">
        <v>38</v>
      </c>
      <c r="M1681">
        <v>10.200699999999999</v>
      </c>
      <c r="N1681">
        <v>1885</v>
      </c>
      <c r="P1681" t="s">
        <v>32</v>
      </c>
      <c r="Q1681">
        <v>5</v>
      </c>
      <c r="R1681" t="s">
        <v>33</v>
      </c>
      <c r="T1681">
        <v>6</v>
      </c>
      <c r="U1681" t="s">
        <v>34</v>
      </c>
      <c r="V1681" t="s">
        <v>59</v>
      </c>
      <c r="W1681" s="1">
        <f>IF(M1681="Neu",DATE(2018,2,1),DATE(RIGHT(M1681,4),1,1))</f>
        <v>39083</v>
      </c>
      <c r="X1681" s="3">
        <f ca="1">TODAY()-W1681</f>
        <v>4154</v>
      </c>
      <c r="Y1681">
        <v>9500</v>
      </c>
      <c r="Z1681">
        <v>198750</v>
      </c>
      <c r="AA1681" s="4">
        <f ca="1">X1681/365</f>
        <v>11.38082191780822</v>
      </c>
      <c r="AB1681">
        <v>7.7</v>
      </c>
      <c r="AC1681">
        <f t="shared" si="26"/>
        <v>1</v>
      </c>
    </row>
    <row r="1682" spans="1:29" x14ac:dyDescent="0.25">
      <c r="A1682" t="s">
        <v>24</v>
      </c>
      <c r="B1682">
        <v>2000</v>
      </c>
      <c r="C1682" t="s">
        <v>25</v>
      </c>
      <c r="D1682" t="s">
        <v>36</v>
      </c>
      <c r="E1682">
        <v>210</v>
      </c>
      <c r="F1682" t="s">
        <v>39</v>
      </c>
      <c r="G1682" t="s">
        <v>50</v>
      </c>
      <c r="H1682" t="s">
        <v>29</v>
      </c>
      <c r="I1682" t="s">
        <v>33</v>
      </c>
      <c r="J1682" t="s">
        <v>52</v>
      </c>
      <c r="K1682">
        <v>2993</v>
      </c>
      <c r="L1682" t="s">
        <v>38</v>
      </c>
      <c r="M1682">
        <v>3.2006999999999999</v>
      </c>
      <c r="N1682">
        <v>1885</v>
      </c>
      <c r="O1682" s="1">
        <v>42948</v>
      </c>
      <c r="P1682" t="s">
        <v>32</v>
      </c>
      <c r="Q1682">
        <v>5</v>
      </c>
      <c r="R1682" t="s">
        <v>33</v>
      </c>
      <c r="T1682">
        <v>6</v>
      </c>
      <c r="U1682" t="s">
        <v>34</v>
      </c>
      <c r="V1682" t="s">
        <v>59</v>
      </c>
      <c r="W1682" s="1">
        <f>IF(M1682="Neu",DATE(2018,2,1),DATE(RIGHT(M1682,4),1,1))</f>
        <v>39083</v>
      </c>
      <c r="X1682" s="3">
        <f ca="1">TODAY()-W1682</f>
        <v>4154</v>
      </c>
      <c r="Y1682">
        <v>12000</v>
      </c>
      <c r="Z1682">
        <v>148900</v>
      </c>
      <c r="AA1682" s="4">
        <f ca="1">X1682/365</f>
        <v>11.38082191780822</v>
      </c>
      <c r="AB1682">
        <v>7.9</v>
      </c>
      <c r="AC1682">
        <f t="shared" si="26"/>
        <v>1</v>
      </c>
    </row>
    <row r="1683" spans="1:29" x14ac:dyDescent="0.25">
      <c r="A1683" t="s">
        <v>24</v>
      </c>
      <c r="B1683">
        <v>2000</v>
      </c>
      <c r="C1683" t="s">
        <v>25</v>
      </c>
      <c r="D1683" t="s">
        <v>38</v>
      </c>
      <c r="E1683">
        <v>229</v>
      </c>
      <c r="F1683" t="s">
        <v>39</v>
      </c>
      <c r="G1683" t="s">
        <v>50</v>
      </c>
      <c r="H1683" t="s">
        <v>29</v>
      </c>
      <c r="I1683" t="s">
        <v>33</v>
      </c>
      <c r="J1683" t="s">
        <v>47</v>
      </c>
      <c r="K1683">
        <v>2993</v>
      </c>
      <c r="M1683">
        <v>7.2007000000000003</v>
      </c>
      <c r="N1683">
        <v>1885</v>
      </c>
      <c r="O1683" s="1">
        <v>42656</v>
      </c>
      <c r="P1683" t="s">
        <v>32</v>
      </c>
      <c r="Q1683">
        <v>5</v>
      </c>
      <c r="R1683" t="s">
        <v>33</v>
      </c>
      <c r="T1683">
        <v>6</v>
      </c>
      <c r="U1683" t="s">
        <v>34</v>
      </c>
      <c r="V1683" t="s">
        <v>59</v>
      </c>
      <c r="W1683" s="1">
        <f>IF(M1683="Neu",DATE(2018,2,1),DATE(RIGHT(M1683,4),1,1))</f>
        <v>39083</v>
      </c>
      <c r="X1683" s="3">
        <f ca="1">TODAY()-W1683</f>
        <v>4154</v>
      </c>
      <c r="Y1683">
        <v>10900</v>
      </c>
      <c r="Z1683">
        <v>142000</v>
      </c>
      <c r="AA1683" s="4">
        <f ca="1">X1683/365</f>
        <v>11.38082191780822</v>
      </c>
      <c r="AB1683">
        <v>8.6</v>
      </c>
      <c r="AC1683">
        <f t="shared" si="26"/>
        <v>1</v>
      </c>
    </row>
    <row r="1684" spans="1:29" x14ac:dyDescent="0.25">
      <c r="A1684" t="s">
        <v>33</v>
      </c>
      <c r="B1684">
        <v>2000</v>
      </c>
      <c r="C1684" t="s">
        <v>25</v>
      </c>
      <c r="D1684" t="s">
        <v>103</v>
      </c>
      <c r="E1684">
        <v>232</v>
      </c>
      <c r="F1684" t="s">
        <v>39</v>
      </c>
      <c r="G1684" t="s">
        <v>50</v>
      </c>
      <c r="H1684" t="s">
        <v>29</v>
      </c>
      <c r="I1684" t="s">
        <v>33</v>
      </c>
      <c r="J1684" t="s">
        <v>30</v>
      </c>
      <c r="K1684">
        <v>2993</v>
      </c>
      <c r="M1684">
        <v>5.2007000000000003</v>
      </c>
      <c r="N1684">
        <v>1950</v>
      </c>
      <c r="P1684" t="s">
        <v>32</v>
      </c>
      <c r="Q1684">
        <v>5</v>
      </c>
      <c r="R1684" t="s">
        <v>33</v>
      </c>
      <c r="T1684">
        <v>6</v>
      </c>
      <c r="U1684" t="s">
        <v>34</v>
      </c>
      <c r="V1684" t="s">
        <v>59</v>
      </c>
      <c r="W1684" s="1">
        <f>IF(M1684="Neu",DATE(2018,2,1),DATE(RIGHT(M1684,4),1,1))</f>
        <v>39083</v>
      </c>
      <c r="X1684" s="3">
        <f ca="1">TODAY()-W1684</f>
        <v>4154</v>
      </c>
      <c r="Y1684">
        <v>10800</v>
      </c>
      <c r="Z1684">
        <v>167159</v>
      </c>
      <c r="AA1684" s="4">
        <f ca="1">X1684/365</f>
        <v>11.38082191780822</v>
      </c>
      <c r="AB1684">
        <v>8.6999999999999993</v>
      </c>
      <c r="AC1684">
        <f t="shared" si="26"/>
        <v>1</v>
      </c>
    </row>
    <row r="1685" spans="1:29" x14ac:dyDescent="0.25">
      <c r="A1685" t="s">
        <v>33</v>
      </c>
      <c r="B1685">
        <v>2000</v>
      </c>
      <c r="C1685" t="s">
        <v>25</v>
      </c>
      <c r="D1685" t="s">
        <v>38</v>
      </c>
      <c r="E1685">
        <v>208</v>
      </c>
      <c r="F1685" t="s">
        <v>39</v>
      </c>
      <c r="G1685" t="s">
        <v>50</v>
      </c>
      <c r="H1685" t="s">
        <v>29</v>
      </c>
      <c r="I1685" t="s">
        <v>33</v>
      </c>
      <c r="J1685" t="s">
        <v>47</v>
      </c>
      <c r="K1685">
        <v>2993</v>
      </c>
      <c r="M1685">
        <v>9.2006999999999994</v>
      </c>
      <c r="N1685">
        <v>1950</v>
      </c>
      <c r="O1685" s="1">
        <v>42235</v>
      </c>
      <c r="P1685" t="s">
        <v>32</v>
      </c>
      <c r="Q1685">
        <v>5</v>
      </c>
      <c r="R1685" t="s">
        <v>33</v>
      </c>
      <c r="T1685">
        <v>6</v>
      </c>
      <c r="U1685" t="s">
        <v>34</v>
      </c>
      <c r="V1685" t="s">
        <v>59</v>
      </c>
      <c r="W1685" s="1">
        <f>IF(M1685="Neu",DATE(2018,2,1),DATE(RIGHT(M1685,4),1,1))</f>
        <v>39083</v>
      </c>
      <c r="X1685" s="3">
        <f ca="1">TODAY()-W1685</f>
        <v>4154</v>
      </c>
      <c r="Y1685">
        <v>7300</v>
      </c>
      <c r="Z1685">
        <v>194000</v>
      </c>
      <c r="AA1685" s="4">
        <f ca="1">X1685/365</f>
        <v>11.38082191780822</v>
      </c>
      <c r="AB1685">
        <v>7.8</v>
      </c>
      <c r="AC1685">
        <f t="shared" si="26"/>
        <v>1</v>
      </c>
    </row>
    <row r="1686" spans="1:29" x14ac:dyDescent="0.25">
      <c r="A1686" t="s">
        <v>33</v>
      </c>
      <c r="B1686">
        <v>2000</v>
      </c>
      <c r="C1686" t="s">
        <v>25</v>
      </c>
      <c r="D1686" t="s">
        <v>56</v>
      </c>
      <c r="E1686">
        <v>232</v>
      </c>
      <c r="F1686" t="s">
        <v>39</v>
      </c>
      <c r="G1686" t="s">
        <v>50</v>
      </c>
      <c r="H1686" t="s">
        <v>29</v>
      </c>
      <c r="I1686" t="s">
        <v>33</v>
      </c>
      <c r="J1686" t="s">
        <v>47</v>
      </c>
      <c r="K1686">
        <v>2993</v>
      </c>
      <c r="L1686" t="s">
        <v>38</v>
      </c>
      <c r="M1686">
        <v>8.2006999999999994</v>
      </c>
      <c r="N1686">
        <v>1950</v>
      </c>
      <c r="P1686" t="s">
        <v>32</v>
      </c>
      <c r="Q1686">
        <v>5</v>
      </c>
      <c r="R1686" t="s">
        <v>33</v>
      </c>
      <c r="T1686">
        <v>6</v>
      </c>
      <c r="U1686" t="s">
        <v>34</v>
      </c>
      <c r="V1686" t="s">
        <v>59</v>
      </c>
      <c r="W1686" s="1">
        <f>IF(M1686="Neu",DATE(2018,2,1),DATE(RIGHT(M1686,4),1,1))</f>
        <v>39083</v>
      </c>
      <c r="X1686" s="3">
        <f ca="1">TODAY()-W1686</f>
        <v>4154</v>
      </c>
      <c r="Y1686">
        <v>8500</v>
      </c>
      <c r="Z1686">
        <v>256000</v>
      </c>
      <c r="AA1686" s="4">
        <f ca="1">X1686/365</f>
        <v>11.38082191780822</v>
      </c>
      <c r="AB1686">
        <v>8.6999999999999993</v>
      </c>
      <c r="AC1686">
        <f t="shared" si="26"/>
        <v>1</v>
      </c>
    </row>
    <row r="1687" spans="1:29" x14ac:dyDescent="0.25">
      <c r="A1687" t="s">
        <v>24</v>
      </c>
      <c r="B1687">
        <v>2000</v>
      </c>
      <c r="C1687" t="s">
        <v>25</v>
      </c>
      <c r="D1687" t="s">
        <v>103</v>
      </c>
      <c r="E1687">
        <v>232</v>
      </c>
      <c r="F1687" t="s">
        <v>39</v>
      </c>
      <c r="G1687" t="s">
        <v>50</v>
      </c>
      <c r="H1687" t="s">
        <v>29</v>
      </c>
      <c r="I1687" t="s">
        <v>33</v>
      </c>
      <c r="J1687" t="s">
        <v>47</v>
      </c>
      <c r="K1687">
        <v>2993</v>
      </c>
      <c r="L1687" t="s">
        <v>38</v>
      </c>
      <c r="M1687">
        <v>9.2006999999999994</v>
      </c>
      <c r="N1687">
        <v>1950</v>
      </c>
      <c r="O1687" s="1">
        <v>42977</v>
      </c>
      <c r="P1687" t="s">
        <v>32</v>
      </c>
      <c r="Q1687">
        <v>5</v>
      </c>
      <c r="R1687" t="s">
        <v>33</v>
      </c>
      <c r="T1687">
        <v>6</v>
      </c>
      <c r="U1687" t="s">
        <v>34</v>
      </c>
      <c r="V1687" t="s">
        <v>59</v>
      </c>
      <c r="W1687" s="1">
        <f>IF(M1687="Neu",DATE(2018,2,1),DATE(RIGHT(M1687,4),1,1))</f>
        <v>39083</v>
      </c>
      <c r="X1687" s="3">
        <f ca="1">TODAY()-W1687</f>
        <v>4154</v>
      </c>
      <c r="Y1687">
        <v>13990</v>
      </c>
      <c r="Z1687">
        <v>130900</v>
      </c>
      <c r="AA1687" s="4">
        <f ca="1">X1687/365</f>
        <v>11.38082191780822</v>
      </c>
      <c r="AB1687">
        <v>8.6999999999999993</v>
      </c>
      <c r="AC1687">
        <f t="shared" si="26"/>
        <v>1</v>
      </c>
    </row>
    <row r="1688" spans="1:29" x14ac:dyDescent="0.25">
      <c r="A1688" t="s">
        <v>24</v>
      </c>
      <c r="B1688">
        <v>2000</v>
      </c>
      <c r="C1688" t="s">
        <v>25</v>
      </c>
      <c r="D1688" t="s">
        <v>42</v>
      </c>
      <c r="E1688">
        <v>208</v>
      </c>
      <c r="F1688" t="s">
        <v>39</v>
      </c>
      <c r="G1688" t="s">
        <v>50</v>
      </c>
      <c r="H1688" t="s">
        <v>29</v>
      </c>
      <c r="I1688" t="s">
        <v>24</v>
      </c>
      <c r="J1688" t="s">
        <v>47</v>
      </c>
      <c r="K1688">
        <v>2993</v>
      </c>
      <c r="L1688" t="s">
        <v>38</v>
      </c>
      <c r="M1688">
        <v>12.200699999999999</v>
      </c>
      <c r="N1688">
        <v>1950</v>
      </c>
      <c r="P1688" t="s">
        <v>32</v>
      </c>
      <c r="Q1688">
        <v>5</v>
      </c>
      <c r="R1688" t="s">
        <v>33</v>
      </c>
      <c r="T1688">
        <v>6</v>
      </c>
      <c r="U1688" t="s">
        <v>34</v>
      </c>
      <c r="V1688" t="s">
        <v>59</v>
      </c>
      <c r="W1688" s="1">
        <f>IF(M1688="Neu",DATE(2018,2,1),DATE(RIGHT(M1688,4),1,1))</f>
        <v>39083</v>
      </c>
      <c r="X1688" s="3">
        <f ca="1">TODAY()-W1688</f>
        <v>4154</v>
      </c>
      <c r="Y1688">
        <v>12900</v>
      </c>
      <c r="Z1688">
        <v>173900</v>
      </c>
      <c r="AA1688" s="4">
        <f ca="1">X1688/365</f>
        <v>11.38082191780822</v>
      </c>
      <c r="AB1688">
        <v>7.8</v>
      </c>
      <c r="AC1688">
        <f t="shared" si="26"/>
        <v>1</v>
      </c>
    </row>
    <row r="1689" spans="1:29" x14ac:dyDescent="0.25">
      <c r="A1689" t="s">
        <v>33</v>
      </c>
      <c r="B1689">
        <v>2000</v>
      </c>
      <c r="C1689" t="s">
        <v>25</v>
      </c>
      <c r="D1689" t="s">
        <v>36</v>
      </c>
      <c r="E1689">
        <v>232</v>
      </c>
      <c r="F1689" t="s">
        <v>39</v>
      </c>
      <c r="G1689" t="s">
        <v>50</v>
      </c>
      <c r="H1689" t="s">
        <v>29</v>
      </c>
      <c r="I1689" t="s">
        <v>33</v>
      </c>
      <c r="J1689" t="s">
        <v>47</v>
      </c>
      <c r="K1689">
        <v>2993</v>
      </c>
      <c r="M1689">
        <v>4.2007000000000003</v>
      </c>
      <c r="N1689">
        <v>1950</v>
      </c>
      <c r="O1689" s="1">
        <v>42783</v>
      </c>
      <c r="P1689" t="s">
        <v>32</v>
      </c>
      <c r="Q1689">
        <v>5</v>
      </c>
      <c r="R1689" t="s">
        <v>33</v>
      </c>
      <c r="T1689">
        <v>6</v>
      </c>
      <c r="U1689" t="s">
        <v>34</v>
      </c>
      <c r="V1689" t="s">
        <v>59</v>
      </c>
      <c r="W1689" s="1">
        <f>IF(M1689="Neu",DATE(2018,2,1),DATE(RIGHT(M1689,4),1,1))</f>
        <v>39083</v>
      </c>
      <c r="X1689" s="3">
        <f ca="1">TODAY()-W1689</f>
        <v>4154</v>
      </c>
      <c r="Y1689">
        <v>8900</v>
      </c>
      <c r="Z1689">
        <v>196000</v>
      </c>
      <c r="AA1689" s="4">
        <f ca="1">X1689/365</f>
        <v>11.38082191780822</v>
      </c>
      <c r="AB1689">
        <v>8.6999999999999993</v>
      </c>
      <c r="AC1689">
        <f t="shared" si="26"/>
        <v>1</v>
      </c>
    </row>
    <row r="1690" spans="1:29" x14ac:dyDescent="0.25">
      <c r="A1690" t="s">
        <v>24</v>
      </c>
      <c r="B1690">
        <v>2000</v>
      </c>
      <c r="C1690" t="s">
        <v>25</v>
      </c>
      <c r="D1690" t="s">
        <v>166</v>
      </c>
      <c r="E1690">
        <v>232</v>
      </c>
      <c r="F1690" t="s">
        <v>39</v>
      </c>
      <c r="G1690" t="s">
        <v>50</v>
      </c>
      <c r="H1690" t="s">
        <v>29</v>
      </c>
      <c r="I1690" t="s">
        <v>33</v>
      </c>
      <c r="J1690" t="s">
        <v>47</v>
      </c>
      <c r="K1690">
        <v>2993</v>
      </c>
      <c r="L1690" t="s">
        <v>38</v>
      </c>
      <c r="M1690">
        <v>2.2006999999999999</v>
      </c>
      <c r="N1690">
        <v>1950</v>
      </c>
      <c r="O1690" s="1">
        <v>42306</v>
      </c>
      <c r="P1690" t="s">
        <v>32</v>
      </c>
      <c r="Q1690">
        <v>5</v>
      </c>
      <c r="R1690" t="s">
        <v>33</v>
      </c>
      <c r="T1690">
        <v>6</v>
      </c>
      <c r="U1690" t="s">
        <v>34</v>
      </c>
      <c r="V1690" t="s">
        <v>59</v>
      </c>
      <c r="W1690" s="1">
        <f>IF(M1690="Neu",DATE(2018,2,1),DATE(RIGHT(M1690,4),1,1))</f>
        <v>39083</v>
      </c>
      <c r="X1690" s="3">
        <f ca="1">TODAY()-W1690</f>
        <v>4154</v>
      </c>
      <c r="Y1690">
        <v>14900</v>
      </c>
      <c r="Z1690">
        <v>140000</v>
      </c>
      <c r="AA1690" s="4">
        <f ca="1">X1690/365</f>
        <v>11.38082191780822</v>
      </c>
      <c r="AB1690">
        <v>8.6999999999999993</v>
      </c>
      <c r="AC1690">
        <f t="shared" si="26"/>
        <v>1</v>
      </c>
    </row>
    <row r="1691" spans="1:29" x14ac:dyDescent="0.25">
      <c r="A1691" t="s">
        <v>24</v>
      </c>
      <c r="B1691">
        <v>2000</v>
      </c>
      <c r="C1691" t="s">
        <v>25</v>
      </c>
      <c r="D1691" t="s">
        <v>51</v>
      </c>
      <c r="E1691">
        <v>232</v>
      </c>
      <c r="F1691" t="s">
        <v>39</v>
      </c>
      <c r="G1691" t="s">
        <v>50</v>
      </c>
      <c r="H1691" t="s">
        <v>29</v>
      </c>
      <c r="I1691" t="s">
        <v>24</v>
      </c>
      <c r="J1691" t="s">
        <v>47</v>
      </c>
      <c r="K1691">
        <v>2993</v>
      </c>
      <c r="L1691" t="s">
        <v>58</v>
      </c>
      <c r="M1691">
        <v>3.2006999999999999</v>
      </c>
      <c r="N1691">
        <v>1950</v>
      </c>
      <c r="P1691" t="s">
        <v>32</v>
      </c>
      <c r="Q1691">
        <v>5</v>
      </c>
      <c r="R1691" t="s">
        <v>33</v>
      </c>
      <c r="T1691">
        <v>6</v>
      </c>
      <c r="U1691" t="s">
        <v>34</v>
      </c>
      <c r="V1691" t="s">
        <v>59</v>
      </c>
      <c r="W1691" s="1">
        <f>IF(M1691="Neu",DATE(2018,2,1),DATE(RIGHT(M1691,4),1,1))</f>
        <v>39083</v>
      </c>
      <c r="X1691" s="3">
        <f ca="1">TODAY()-W1691</f>
        <v>4154</v>
      </c>
      <c r="Y1691">
        <v>16900</v>
      </c>
      <c r="Z1691">
        <v>106000</v>
      </c>
      <c r="AA1691" s="4">
        <f ca="1">X1691/365</f>
        <v>11.38082191780822</v>
      </c>
      <c r="AB1691">
        <v>8.6999999999999993</v>
      </c>
      <c r="AC1691">
        <f t="shared" si="26"/>
        <v>1</v>
      </c>
    </row>
    <row r="1692" spans="1:29" x14ac:dyDescent="0.25">
      <c r="A1692" t="s">
        <v>33</v>
      </c>
      <c r="B1692">
        <v>3500</v>
      </c>
      <c r="C1692" t="s">
        <v>25</v>
      </c>
      <c r="D1692" t="s">
        <v>42</v>
      </c>
      <c r="E1692">
        <v>231</v>
      </c>
      <c r="F1692" t="s">
        <v>39</v>
      </c>
      <c r="G1692" t="s">
        <v>50</v>
      </c>
      <c r="H1692" t="s">
        <v>29</v>
      </c>
      <c r="I1692" t="s">
        <v>33</v>
      </c>
      <c r="J1692" t="s">
        <v>47</v>
      </c>
      <c r="K1692">
        <v>2993</v>
      </c>
      <c r="L1692" t="s">
        <v>48</v>
      </c>
      <c r="M1692">
        <v>4.2007000000000003</v>
      </c>
      <c r="N1692">
        <v>2180</v>
      </c>
      <c r="O1692" s="1">
        <v>43018</v>
      </c>
      <c r="P1692" t="s">
        <v>32</v>
      </c>
      <c r="Q1692">
        <v>5</v>
      </c>
      <c r="R1692" t="s">
        <v>33</v>
      </c>
      <c r="T1692">
        <v>6</v>
      </c>
      <c r="U1692" t="s">
        <v>34</v>
      </c>
      <c r="V1692" t="s">
        <v>35</v>
      </c>
      <c r="W1692" s="1">
        <f>IF(M1692="Neu",DATE(2018,2,1),DATE(RIGHT(M1692,4),1,1))</f>
        <v>39083</v>
      </c>
      <c r="X1692" s="3">
        <f ca="1">TODAY()-W1692</f>
        <v>4154</v>
      </c>
      <c r="Y1692">
        <v>18900</v>
      </c>
      <c r="Z1692">
        <v>145000</v>
      </c>
      <c r="AA1692" s="4">
        <f ca="1">X1692/365</f>
        <v>11.38082191780822</v>
      </c>
      <c r="AB1692">
        <v>8.6999999999999993</v>
      </c>
      <c r="AC1692">
        <f t="shared" si="26"/>
        <v>1</v>
      </c>
    </row>
    <row r="1693" spans="1:29" x14ac:dyDescent="0.25">
      <c r="A1693" t="s">
        <v>24</v>
      </c>
      <c r="B1693">
        <v>3500</v>
      </c>
      <c r="C1693" t="s">
        <v>25</v>
      </c>
      <c r="D1693" t="s">
        <v>414</v>
      </c>
      <c r="E1693">
        <v>231</v>
      </c>
      <c r="F1693" t="s">
        <v>39</v>
      </c>
      <c r="G1693" t="s">
        <v>50</v>
      </c>
      <c r="H1693" t="s">
        <v>29</v>
      </c>
      <c r="I1693" t="s">
        <v>24</v>
      </c>
      <c r="J1693" t="s">
        <v>30</v>
      </c>
      <c r="K1693">
        <v>2993</v>
      </c>
      <c r="L1693" t="s">
        <v>415</v>
      </c>
      <c r="M1693">
        <v>5.2007000000000003</v>
      </c>
      <c r="N1693">
        <v>2180</v>
      </c>
      <c r="O1693" s="1">
        <v>43101</v>
      </c>
      <c r="P1693" t="s">
        <v>32</v>
      </c>
      <c r="Q1693">
        <v>5</v>
      </c>
      <c r="R1693" t="s">
        <v>33</v>
      </c>
      <c r="T1693">
        <v>6</v>
      </c>
      <c r="U1693" t="s">
        <v>34</v>
      </c>
      <c r="V1693" t="s">
        <v>35</v>
      </c>
      <c r="W1693" s="1">
        <f>IF(M1693="Neu",DATE(2018,2,1),DATE(RIGHT(M1693,4),1,1))</f>
        <v>39083</v>
      </c>
      <c r="X1693" s="3">
        <f ca="1">TODAY()-W1693</f>
        <v>4154</v>
      </c>
      <c r="Y1693">
        <v>21900</v>
      </c>
      <c r="Z1693">
        <v>137700</v>
      </c>
      <c r="AA1693" s="4">
        <f ca="1">X1693/365</f>
        <v>11.38082191780822</v>
      </c>
      <c r="AB1693">
        <v>8.6999999999999993</v>
      </c>
      <c r="AC1693">
        <f t="shared" si="26"/>
        <v>1</v>
      </c>
    </row>
    <row r="1694" spans="1:29" x14ac:dyDescent="0.25">
      <c r="A1694" t="s">
        <v>33</v>
      </c>
      <c r="B1694">
        <v>3500</v>
      </c>
      <c r="C1694" t="s">
        <v>25</v>
      </c>
      <c r="D1694" t="s">
        <v>36</v>
      </c>
      <c r="E1694">
        <v>231</v>
      </c>
      <c r="F1694" t="s">
        <v>39</v>
      </c>
      <c r="G1694" t="s">
        <v>50</v>
      </c>
      <c r="H1694" t="s">
        <v>29</v>
      </c>
      <c r="I1694" t="s">
        <v>24</v>
      </c>
      <c r="J1694" t="s">
        <v>30</v>
      </c>
      <c r="K1694">
        <v>2993</v>
      </c>
      <c r="L1694" t="s">
        <v>134</v>
      </c>
      <c r="M1694">
        <v>6.2007000000000003</v>
      </c>
      <c r="N1694">
        <v>2180</v>
      </c>
      <c r="P1694" t="s">
        <v>32</v>
      </c>
      <c r="Q1694">
        <v>5</v>
      </c>
      <c r="R1694" t="s">
        <v>33</v>
      </c>
      <c r="T1694">
        <v>6</v>
      </c>
      <c r="U1694" t="s">
        <v>34</v>
      </c>
      <c r="V1694" t="s">
        <v>35</v>
      </c>
      <c r="W1694" s="1">
        <f>IF(M1694="Neu",DATE(2018,2,1),DATE(RIGHT(M1694,4),1,1))</f>
        <v>39083</v>
      </c>
      <c r="X1694" s="3">
        <f ca="1">TODAY()-W1694</f>
        <v>4154</v>
      </c>
      <c r="Y1694">
        <v>24497</v>
      </c>
      <c r="Z1694">
        <v>97814</v>
      </c>
      <c r="AA1694" s="4">
        <f ca="1">X1694/365</f>
        <v>11.38082191780822</v>
      </c>
      <c r="AB1694">
        <v>8.6999999999999993</v>
      </c>
      <c r="AC1694">
        <f t="shared" si="26"/>
        <v>1</v>
      </c>
    </row>
    <row r="1695" spans="1:29" x14ac:dyDescent="0.25">
      <c r="A1695" t="s">
        <v>33</v>
      </c>
      <c r="B1695">
        <v>3500</v>
      </c>
      <c r="C1695" t="s">
        <v>25</v>
      </c>
      <c r="D1695" t="s">
        <v>76</v>
      </c>
      <c r="E1695">
        <v>231</v>
      </c>
      <c r="F1695" t="s">
        <v>39</v>
      </c>
      <c r="G1695" t="s">
        <v>50</v>
      </c>
      <c r="H1695" t="s">
        <v>29</v>
      </c>
      <c r="I1695" t="s">
        <v>33</v>
      </c>
      <c r="J1695" t="s">
        <v>47</v>
      </c>
      <c r="K1695">
        <v>2993</v>
      </c>
      <c r="M1695">
        <v>7.2007000000000003</v>
      </c>
      <c r="N1695">
        <v>2180</v>
      </c>
      <c r="O1695" s="1">
        <v>43009</v>
      </c>
      <c r="P1695" t="s">
        <v>32</v>
      </c>
      <c r="Q1695">
        <v>5</v>
      </c>
      <c r="R1695" t="s">
        <v>33</v>
      </c>
      <c r="T1695">
        <v>6</v>
      </c>
      <c r="U1695" t="s">
        <v>34</v>
      </c>
      <c r="V1695" t="s">
        <v>35</v>
      </c>
      <c r="W1695" s="1">
        <f>IF(M1695="Neu",DATE(2018,2,1),DATE(RIGHT(M1695,4),1,1))</f>
        <v>39083</v>
      </c>
      <c r="X1695" s="3">
        <f ca="1">TODAY()-W1695</f>
        <v>4154</v>
      </c>
      <c r="Y1695">
        <v>15900</v>
      </c>
      <c r="Z1695">
        <v>285000</v>
      </c>
      <c r="AA1695" s="4">
        <f ca="1">X1695/365</f>
        <v>11.38082191780822</v>
      </c>
      <c r="AB1695">
        <v>8.6999999999999993</v>
      </c>
      <c r="AC1695">
        <f t="shared" si="26"/>
        <v>1</v>
      </c>
    </row>
    <row r="1696" spans="1:29" x14ac:dyDescent="0.25">
      <c r="A1696" t="s">
        <v>24</v>
      </c>
      <c r="B1696">
        <v>3500</v>
      </c>
      <c r="C1696" t="s">
        <v>25</v>
      </c>
      <c r="D1696" t="s">
        <v>42</v>
      </c>
      <c r="E1696">
        <v>231</v>
      </c>
      <c r="F1696" t="s">
        <v>39</v>
      </c>
      <c r="G1696" t="s">
        <v>50</v>
      </c>
      <c r="H1696" t="s">
        <v>29</v>
      </c>
      <c r="I1696" t="s">
        <v>33</v>
      </c>
      <c r="J1696" t="s">
        <v>47</v>
      </c>
      <c r="K1696">
        <v>2993</v>
      </c>
      <c r="L1696" t="s">
        <v>38</v>
      </c>
      <c r="M1696">
        <v>7.2007000000000003</v>
      </c>
      <c r="N1696">
        <v>2180</v>
      </c>
      <c r="O1696" s="1">
        <v>42885</v>
      </c>
      <c r="P1696" t="s">
        <v>32</v>
      </c>
      <c r="Q1696">
        <v>5</v>
      </c>
      <c r="R1696" t="s">
        <v>33</v>
      </c>
      <c r="T1696">
        <v>6</v>
      </c>
      <c r="U1696" t="s">
        <v>34</v>
      </c>
      <c r="V1696" t="s">
        <v>35</v>
      </c>
      <c r="W1696" s="1">
        <f>IF(M1696="Neu",DATE(2018,2,1),DATE(RIGHT(M1696,4),1,1))</f>
        <v>39083</v>
      </c>
      <c r="X1696" s="3">
        <f ca="1">TODAY()-W1696</f>
        <v>4154</v>
      </c>
      <c r="Y1696">
        <v>14900</v>
      </c>
      <c r="Z1696">
        <v>219000</v>
      </c>
      <c r="AA1696" s="4">
        <f ca="1">X1696/365</f>
        <v>11.38082191780822</v>
      </c>
      <c r="AB1696">
        <v>8.6999999999999993</v>
      </c>
      <c r="AC1696">
        <f t="shared" si="26"/>
        <v>1</v>
      </c>
    </row>
    <row r="1697" spans="1:29" x14ac:dyDescent="0.25">
      <c r="A1697" t="s">
        <v>24</v>
      </c>
      <c r="B1697">
        <v>3500</v>
      </c>
      <c r="C1697" t="s">
        <v>25</v>
      </c>
      <c r="D1697" t="s">
        <v>42</v>
      </c>
      <c r="E1697">
        <v>217</v>
      </c>
      <c r="F1697" t="s">
        <v>39</v>
      </c>
      <c r="G1697" t="s">
        <v>50</v>
      </c>
      <c r="H1697" t="s">
        <v>29</v>
      </c>
      <c r="I1697" t="s">
        <v>33</v>
      </c>
      <c r="J1697" t="s">
        <v>47</v>
      </c>
      <c r="K1697">
        <v>2993</v>
      </c>
      <c r="L1697" t="s">
        <v>58</v>
      </c>
      <c r="M1697">
        <v>2.2006999999999999</v>
      </c>
      <c r="N1697">
        <v>2150</v>
      </c>
      <c r="P1697" t="s">
        <v>32</v>
      </c>
      <c r="Q1697">
        <v>5</v>
      </c>
      <c r="R1697" t="s">
        <v>33</v>
      </c>
      <c r="T1697">
        <v>6</v>
      </c>
      <c r="U1697" t="s">
        <v>34</v>
      </c>
      <c r="V1697" t="s">
        <v>35</v>
      </c>
      <c r="W1697" s="1">
        <f>IF(M1697="Neu",DATE(2018,2,1),DATE(RIGHT(M1697,4),1,1))</f>
        <v>39083</v>
      </c>
      <c r="X1697" s="3">
        <f ca="1">TODAY()-W1697</f>
        <v>4154</v>
      </c>
      <c r="Y1697">
        <v>20900</v>
      </c>
      <c r="Z1697">
        <v>119000</v>
      </c>
      <c r="AA1697" s="4">
        <f ca="1">X1697/365</f>
        <v>11.38082191780822</v>
      </c>
      <c r="AB1697">
        <v>8.1999999999999993</v>
      </c>
      <c r="AC1697">
        <f t="shared" si="26"/>
        <v>1</v>
      </c>
    </row>
    <row r="1698" spans="1:29" x14ac:dyDescent="0.25">
      <c r="A1698" t="s">
        <v>24</v>
      </c>
      <c r="B1698">
        <v>3500</v>
      </c>
      <c r="C1698" t="s">
        <v>25</v>
      </c>
      <c r="D1698" t="s">
        <v>36</v>
      </c>
      <c r="E1698">
        <v>231</v>
      </c>
      <c r="F1698" t="s">
        <v>39</v>
      </c>
      <c r="G1698" t="s">
        <v>50</v>
      </c>
      <c r="H1698" t="s">
        <v>29</v>
      </c>
      <c r="I1698" t="s">
        <v>24</v>
      </c>
      <c r="J1698" t="s">
        <v>47</v>
      </c>
      <c r="K1698">
        <v>2993</v>
      </c>
      <c r="L1698" t="s">
        <v>44</v>
      </c>
      <c r="M1698">
        <v>11.200699999999999</v>
      </c>
      <c r="N1698">
        <v>2180</v>
      </c>
      <c r="O1698" s="1">
        <v>43055</v>
      </c>
      <c r="P1698" t="s">
        <v>32</v>
      </c>
      <c r="Q1698">
        <v>5</v>
      </c>
      <c r="R1698" t="s">
        <v>33</v>
      </c>
      <c r="T1698">
        <v>6</v>
      </c>
      <c r="U1698" t="s">
        <v>34</v>
      </c>
      <c r="V1698" t="s">
        <v>35</v>
      </c>
      <c r="W1698" s="1">
        <f>IF(M1698="Neu",DATE(2018,2,1),DATE(RIGHT(M1698,4),1,1))</f>
        <v>39083</v>
      </c>
      <c r="X1698" s="3">
        <f ca="1">TODAY()-W1698</f>
        <v>4154</v>
      </c>
      <c r="Y1698">
        <v>21745</v>
      </c>
      <c r="Z1698">
        <v>130000</v>
      </c>
      <c r="AA1698" s="4">
        <f ca="1">X1698/365</f>
        <v>11.38082191780822</v>
      </c>
      <c r="AB1698">
        <v>8.6999999999999993</v>
      </c>
      <c r="AC1698">
        <f t="shared" si="26"/>
        <v>1</v>
      </c>
    </row>
    <row r="1699" spans="1:29" x14ac:dyDescent="0.25">
      <c r="A1699" t="s">
        <v>24</v>
      </c>
      <c r="B1699">
        <v>3500</v>
      </c>
      <c r="C1699" t="s">
        <v>25</v>
      </c>
      <c r="D1699" t="s">
        <v>46</v>
      </c>
      <c r="E1699">
        <v>231</v>
      </c>
      <c r="F1699" t="s">
        <v>39</v>
      </c>
      <c r="G1699" t="s">
        <v>50</v>
      </c>
      <c r="H1699" t="s">
        <v>29</v>
      </c>
      <c r="I1699" t="s">
        <v>24</v>
      </c>
      <c r="J1699" t="s">
        <v>47</v>
      </c>
      <c r="K1699">
        <v>2993</v>
      </c>
      <c r="L1699" t="s">
        <v>58</v>
      </c>
      <c r="M1699">
        <v>4.2007000000000003</v>
      </c>
      <c r="N1699">
        <v>2180</v>
      </c>
      <c r="O1699" s="1">
        <v>42338</v>
      </c>
      <c r="P1699" t="s">
        <v>32</v>
      </c>
      <c r="Q1699">
        <v>5</v>
      </c>
      <c r="R1699" t="s">
        <v>33</v>
      </c>
      <c r="T1699">
        <v>6</v>
      </c>
      <c r="U1699" t="s">
        <v>34</v>
      </c>
      <c r="V1699" t="s">
        <v>35</v>
      </c>
      <c r="W1699" s="1">
        <f>IF(M1699="Neu",DATE(2018,2,1),DATE(RIGHT(M1699,4),1,1))</f>
        <v>39083</v>
      </c>
      <c r="X1699" s="3">
        <f ca="1">TODAY()-W1699</f>
        <v>4154</v>
      </c>
      <c r="Y1699">
        <v>22900</v>
      </c>
      <c r="Z1699">
        <v>94850</v>
      </c>
      <c r="AA1699" s="4">
        <f ca="1">X1699/365</f>
        <v>11.38082191780822</v>
      </c>
      <c r="AB1699">
        <v>8.6999999999999993</v>
      </c>
      <c r="AC1699">
        <f t="shared" si="26"/>
        <v>1</v>
      </c>
    </row>
    <row r="1700" spans="1:29" x14ac:dyDescent="0.25">
      <c r="A1700" t="s">
        <v>24</v>
      </c>
      <c r="B1700">
        <v>3500</v>
      </c>
      <c r="C1700" t="s">
        <v>25</v>
      </c>
      <c r="D1700" t="s">
        <v>36</v>
      </c>
      <c r="E1700">
        <v>231</v>
      </c>
      <c r="F1700" t="s">
        <v>39</v>
      </c>
      <c r="G1700" t="s">
        <v>50</v>
      </c>
      <c r="H1700" t="s">
        <v>29</v>
      </c>
      <c r="I1700" t="s">
        <v>33</v>
      </c>
      <c r="J1700" t="s">
        <v>47</v>
      </c>
      <c r="K1700">
        <v>2993</v>
      </c>
      <c r="L1700" t="s">
        <v>58</v>
      </c>
      <c r="M1700">
        <v>11.200699999999999</v>
      </c>
      <c r="N1700">
        <v>2180</v>
      </c>
      <c r="O1700" s="1">
        <v>42748</v>
      </c>
      <c r="P1700" t="s">
        <v>32</v>
      </c>
      <c r="Q1700">
        <v>5</v>
      </c>
      <c r="R1700" t="s">
        <v>24</v>
      </c>
      <c r="T1700">
        <v>6</v>
      </c>
      <c r="U1700" t="s">
        <v>34</v>
      </c>
      <c r="V1700" t="s">
        <v>35</v>
      </c>
      <c r="W1700" s="1">
        <f>IF(M1700="Neu",DATE(2018,2,1),DATE(RIGHT(M1700,4),1,1))</f>
        <v>39083</v>
      </c>
      <c r="X1700" s="3">
        <f ca="1">TODAY()-W1700</f>
        <v>4154</v>
      </c>
      <c r="Y1700">
        <v>20999</v>
      </c>
      <c r="Z1700">
        <v>155000</v>
      </c>
      <c r="AA1700" s="4">
        <f ca="1">X1700/365</f>
        <v>11.38082191780822</v>
      </c>
      <c r="AB1700">
        <v>8.6999999999999993</v>
      </c>
      <c r="AC1700">
        <f t="shared" si="26"/>
        <v>1</v>
      </c>
    </row>
    <row r="1701" spans="1:29" x14ac:dyDescent="0.25">
      <c r="A1701" t="s">
        <v>24</v>
      </c>
      <c r="B1701">
        <v>3500</v>
      </c>
      <c r="C1701" t="s">
        <v>25</v>
      </c>
      <c r="D1701" t="s">
        <v>51</v>
      </c>
      <c r="E1701">
        <v>231</v>
      </c>
      <c r="F1701" t="s">
        <v>39</v>
      </c>
      <c r="G1701" t="s">
        <v>50</v>
      </c>
      <c r="H1701" t="s">
        <v>29</v>
      </c>
      <c r="I1701" t="s">
        <v>33</v>
      </c>
      <c r="J1701" t="s">
        <v>47</v>
      </c>
      <c r="K1701">
        <v>2993</v>
      </c>
      <c r="M1701">
        <v>9.2006999999999994</v>
      </c>
      <c r="N1701">
        <v>2180</v>
      </c>
      <c r="P1701" t="s">
        <v>32</v>
      </c>
      <c r="Q1701">
        <v>5</v>
      </c>
      <c r="R1701" t="s">
        <v>33</v>
      </c>
      <c r="T1701">
        <v>6</v>
      </c>
      <c r="U1701" t="s">
        <v>34</v>
      </c>
      <c r="V1701" t="s">
        <v>35</v>
      </c>
      <c r="W1701" s="1">
        <f>IF(M1701="Neu",DATE(2018,2,1),DATE(RIGHT(M1701,4),1,1))</f>
        <v>39083</v>
      </c>
      <c r="X1701" s="3">
        <f ca="1">TODAY()-W1701</f>
        <v>4154</v>
      </c>
      <c r="Y1701">
        <v>16400</v>
      </c>
      <c r="Z1701">
        <v>204950</v>
      </c>
      <c r="AA1701" s="4">
        <f ca="1">X1701/365</f>
        <v>11.38082191780822</v>
      </c>
      <c r="AB1701">
        <v>8.6999999999999993</v>
      </c>
      <c r="AC1701">
        <f t="shared" si="26"/>
        <v>1</v>
      </c>
    </row>
    <row r="1702" spans="1:29" x14ac:dyDescent="0.25">
      <c r="A1702" t="s">
        <v>33</v>
      </c>
      <c r="B1702">
        <v>3500</v>
      </c>
      <c r="C1702" t="s">
        <v>25</v>
      </c>
      <c r="D1702" t="s">
        <v>38</v>
      </c>
      <c r="E1702">
        <v>231</v>
      </c>
      <c r="F1702" t="s">
        <v>39</v>
      </c>
      <c r="G1702" t="s">
        <v>50</v>
      </c>
      <c r="H1702" t="s">
        <v>29</v>
      </c>
      <c r="I1702" t="s">
        <v>33</v>
      </c>
      <c r="J1702" t="s">
        <v>47</v>
      </c>
      <c r="K1702">
        <v>2993</v>
      </c>
      <c r="M1702">
        <v>6.2007000000000003</v>
      </c>
      <c r="N1702">
        <v>2180</v>
      </c>
      <c r="O1702" s="1">
        <v>43012</v>
      </c>
      <c r="P1702" t="s">
        <v>32</v>
      </c>
      <c r="Q1702">
        <v>5</v>
      </c>
      <c r="R1702" t="s">
        <v>33</v>
      </c>
      <c r="T1702">
        <v>6</v>
      </c>
      <c r="U1702" t="s">
        <v>34</v>
      </c>
      <c r="V1702" t="s">
        <v>35</v>
      </c>
      <c r="W1702" s="1">
        <f>IF(M1702="Neu",DATE(2018,2,1),DATE(RIGHT(M1702,4),1,1))</f>
        <v>39083</v>
      </c>
      <c r="X1702" s="3">
        <f ca="1">TODAY()-W1702</f>
        <v>4154</v>
      </c>
      <c r="Y1702">
        <v>14900</v>
      </c>
      <c r="Z1702">
        <v>185342</v>
      </c>
      <c r="AA1702" s="4">
        <f ca="1">X1702/365</f>
        <v>11.38082191780822</v>
      </c>
      <c r="AB1702">
        <v>8.6999999999999993</v>
      </c>
      <c r="AC1702">
        <f t="shared" si="26"/>
        <v>1</v>
      </c>
    </row>
    <row r="1703" spans="1:29" x14ac:dyDescent="0.25">
      <c r="A1703" t="s">
        <v>24</v>
      </c>
      <c r="B1703" t="s">
        <v>68</v>
      </c>
      <c r="C1703" t="s">
        <v>25</v>
      </c>
      <c r="D1703" t="s">
        <v>51</v>
      </c>
      <c r="E1703">
        <v>231</v>
      </c>
      <c r="F1703" t="s">
        <v>39</v>
      </c>
      <c r="G1703" t="s">
        <v>50</v>
      </c>
      <c r="H1703" t="s">
        <v>29</v>
      </c>
      <c r="I1703" t="s">
        <v>33</v>
      </c>
      <c r="J1703" t="s">
        <v>47</v>
      </c>
      <c r="K1703">
        <v>2993</v>
      </c>
      <c r="L1703" t="s">
        <v>103</v>
      </c>
      <c r="M1703">
        <v>6.2007000000000003</v>
      </c>
      <c r="N1703">
        <v>2180</v>
      </c>
      <c r="O1703" s="1">
        <v>43011</v>
      </c>
      <c r="P1703" t="s">
        <v>32</v>
      </c>
      <c r="Q1703">
        <v>5</v>
      </c>
      <c r="R1703" t="s">
        <v>33</v>
      </c>
      <c r="T1703">
        <v>6</v>
      </c>
      <c r="U1703" t="s">
        <v>34</v>
      </c>
      <c r="V1703" t="s">
        <v>35</v>
      </c>
      <c r="W1703" s="1">
        <f>IF(M1703="Neu",DATE(2018,2,1),DATE(RIGHT(M1703,4),1,1))</f>
        <v>39083</v>
      </c>
      <c r="X1703" s="3">
        <f ca="1">TODAY()-W1703</f>
        <v>4154</v>
      </c>
      <c r="Y1703">
        <v>21900</v>
      </c>
      <c r="Z1703">
        <v>168000</v>
      </c>
      <c r="AA1703" s="4">
        <f ca="1">X1703/365</f>
        <v>11.38082191780822</v>
      </c>
      <c r="AB1703">
        <v>8.6999999999999993</v>
      </c>
      <c r="AC1703">
        <f t="shared" si="26"/>
        <v>1</v>
      </c>
    </row>
    <row r="1704" spans="1:29" x14ac:dyDescent="0.25">
      <c r="A1704" t="s">
        <v>24</v>
      </c>
      <c r="B1704">
        <v>3500</v>
      </c>
      <c r="C1704" t="s">
        <v>25</v>
      </c>
      <c r="D1704" t="s">
        <v>38</v>
      </c>
      <c r="E1704">
        <v>231</v>
      </c>
      <c r="F1704" t="s">
        <v>39</v>
      </c>
      <c r="G1704" t="s">
        <v>50</v>
      </c>
      <c r="H1704" t="s">
        <v>29</v>
      </c>
      <c r="I1704" t="s">
        <v>33</v>
      </c>
      <c r="J1704" t="s">
        <v>47</v>
      </c>
      <c r="K1704">
        <v>2993</v>
      </c>
      <c r="L1704" t="s">
        <v>58</v>
      </c>
      <c r="M1704">
        <v>12.200699999999999</v>
      </c>
      <c r="N1704">
        <v>2180</v>
      </c>
      <c r="O1704" s="1">
        <v>43006</v>
      </c>
      <c r="P1704" t="s">
        <v>32</v>
      </c>
      <c r="Q1704">
        <v>5</v>
      </c>
      <c r="R1704" t="s">
        <v>33</v>
      </c>
      <c r="T1704">
        <v>6</v>
      </c>
      <c r="U1704" t="s">
        <v>34</v>
      </c>
      <c r="V1704" t="s">
        <v>35</v>
      </c>
      <c r="W1704" s="1">
        <f>IF(M1704="Neu",DATE(2018,2,1),DATE(RIGHT(M1704,4),1,1))</f>
        <v>39083</v>
      </c>
      <c r="X1704" s="3">
        <f ca="1">TODAY()-W1704</f>
        <v>4154</v>
      </c>
      <c r="Y1704">
        <v>16000</v>
      </c>
      <c r="Z1704">
        <v>182000</v>
      </c>
      <c r="AA1704" s="4">
        <f ca="1">X1704/365</f>
        <v>11.38082191780822</v>
      </c>
      <c r="AB1704">
        <v>8.6999999999999993</v>
      </c>
      <c r="AC1704">
        <f t="shared" si="26"/>
        <v>1</v>
      </c>
    </row>
    <row r="1705" spans="1:29" x14ac:dyDescent="0.25">
      <c r="A1705" t="s">
        <v>24</v>
      </c>
      <c r="B1705">
        <v>3500</v>
      </c>
      <c r="C1705" t="s">
        <v>25</v>
      </c>
      <c r="D1705" t="s">
        <v>42</v>
      </c>
      <c r="E1705">
        <v>214</v>
      </c>
      <c r="F1705" t="s">
        <v>39</v>
      </c>
      <c r="G1705" t="s">
        <v>50</v>
      </c>
      <c r="H1705" t="s">
        <v>29</v>
      </c>
      <c r="I1705" t="s">
        <v>24</v>
      </c>
      <c r="J1705" t="s">
        <v>47</v>
      </c>
      <c r="K1705">
        <v>2993</v>
      </c>
      <c r="L1705" t="s">
        <v>38</v>
      </c>
      <c r="M1705">
        <v>11.200699999999999</v>
      </c>
      <c r="N1705">
        <v>2150</v>
      </c>
      <c r="P1705" t="s">
        <v>32</v>
      </c>
      <c r="Q1705">
        <v>5</v>
      </c>
      <c r="R1705" t="s">
        <v>33</v>
      </c>
      <c r="T1705">
        <v>6</v>
      </c>
      <c r="U1705" t="s">
        <v>34</v>
      </c>
      <c r="V1705" t="s">
        <v>35</v>
      </c>
      <c r="W1705" s="1">
        <f>IF(M1705="Neu",DATE(2018,2,1),DATE(RIGHT(M1705,4),1,1))</f>
        <v>39083</v>
      </c>
      <c r="X1705" s="3">
        <f ca="1">TODAY()-W1705</f>
        <v>4154</v>
      </c>
      <c r="Y1705">
        <v>16900</v>
      </c>
      <c r="Z1705">
        <v>182000</v>
      </c>
      <c r="AA1705" s="4">
        <f ca="1">X1705/365</f>
        <v>11.38082191780822</v>
      </c>
      <c r="AB1705">
        <v>8.1</v>
      </c>
      <c r="AC1705">
        <f t="shared" si="26"/>
        <v>1</v>
      </c>
    </row>
    <row r="1706" spans="1:29" x14ac:dyDescent="0.25">
      <c r="A1706" t="s">
        <v>24</v>
      </c>
      <c r="B1706">
        <v>3500</v>
      </c>
      <c r="C1706" t="s">
        <v>25</v>
      </c>
      <c r="D1706" t="s">
        <v>103</v>
      </c>
      <c r="E1706">
        <v>231</v>
      </c>
      <c r="F1706" t="s">
        <v>39</v>
      </c>
      <c r="G1706" t="s">
        <v>50</v>
      </c>
      <c r="H1706" t="s">
        <v>29</v>
      </c>
      <c r="I1706" t="s">
        <v>33</v>
      </c>
      <c r="J1706" t="s">
        <v>47</v>
      </c>
      <c r="K1706">
        <v>2993</v>
      </c>
      <c r="M1706">
        <v>9.2006999999999994</v>
      </c>
      <c r="N1706">
        <v>2180</v>
      </c>
      <c r="O1706" s="1">
        <v>42866</v>
      </c>
      <c r="P1706" t="s">
        <v>32</v>
      </c>
      <c r="Q1706">
        <v>5</v>
      </c>
      <c r="R1706" t="s">
        <v>33</v>
      </c>
      <c r="T1706">
        <v>6</v>
      </c>
      <c r="U1706" t="s">
        <v>34</v>
      </c>
      <c r="V1706" t="s">
        <v>35</v>
      </c>
      <c r="W1706" s="1">
        <f>IF(M1706="Neu",DATE(2018,2,1),DATE(RIGHT(M1706,4),1,1))</f>
        <v>39083</v>
      </c>
      <c r="X1706" s="3">
        <f ca="1">TODAY()-W1706</f>
        <v>4154</v>
      </c>
      <c r="Y1706">
        <v>16300</v>
      </c>
      <c r="Z1706">
        <v>173000</v>
      </c>
      <c r="AA1706" s="4">
        <f ca="1">X1706/365</f>
        <v>11.38082191780822</v>
      </c>
      <c r="AB1706">
        <v>8.6999999999999993</v>
      </c>
      <c r="AC1706">
        <f t="shared" si="26"/>
        <v>1</v>
      </c>
    </row>
    <row r="1707" spans="1:29" x14ac:dyDescent="0.25">
      <c r="A1707" t="s">
        <v>24</v>
      </c>
      <c r="B1707">
        <v>3500</v>
      </c>
      <c r="C1707" t="s">
        <v>25</v>
      </c>
      <c r="D1707" t="s">
        <v>42</v>
      </c>
      <c r="E1707">
        <v>231</v>
      </c>
      <c r="F1707" t="s">
        <v>39</v>
      </c>
      <c r="G1707" t="s">
        <v>50</v>
      </c>
      <c r="H1707" t="s">
        <v>29</v>
      </c>
      <c r="I1707" t="s">
        <v>24</v>
      </c>
      <c r="J1707" t="s">
        <v>47</v>
      </c>
      <c r="K1707">
        <v>2993</v>
      </c>
      <c r="L1707" t="s">
        <v>38</v>
      </c>
      <c r="M1707">
        <v>8.2006999999999994</v>
      </c>
      <c r="N1707">
        <v>2180</v>
      </c>
      <c r="P1707" t="s">
        <v>32</v>
      </c>
      <c r="Q1707">
        <v>5</v>
      </c>
      <c r="R1707" t="s">
        <v>33</v>
      </c>
      <c r="T1707">
        <v>6</v>
      </c>
      <c r="U1707" t="s">
        <v>34</v>
      </c>
      <c r="V1707" t="s">
        <v>35</v>
      </c>
      <c r="W1707" s="1">
        <f>IF(M1707="Neu",DATE(2018,2,1),DATE(RIGHT(M1707,4),1,1))</f>
        <v>39083</v>
      </c>
      <c r="X1707" s="3">
        <f ca="1">TODAY()-W1707</f>
        <v>4154</v>
      </c>
      <c r="Y1707">
        <v>19900</v>
      </c>
      <c r="Z1707">
        <v>168900</v>
      </c>
      <c r="AA1707" s="4">
        <f ca="1">X1707/365</f>
        <v>11.38082191780822</v>
      </c>
      <c r="AB1707">
        <v>8.6999999999999993</v>
      </c>
      <c r="AC1707">
        <f t="shared" si="26"/>
        <v>1</v>
      </c>
    </row>
    <row r="1708" spans="1:29" x14ac:dyDescent="0.25">
      <c r="A1708" t="s">
        <v>24</v>
      </c>
      <c r="B1708">
        <v>3500</v>
      </c>
      <c r="C1708" t="s">
        <v>25</v>
      </c>
      <c r="D1708" t="s">
        <v>36</v>
      </c>
      <c r="E1708">
        <v>231</v>
      </c>
      <c r="F1708" t="s">
        <v>39</v>
      </c>
      <c r="G1708" t="s">
        <v>50</v>
      </c>
      <c r="H1708" t="s">
        <v>29</v>
      </c>
      <c r="I1708" t="s">
        <v>24</v>
      </c>
      <c r="J1708" t="s">
        <v>47</v>
      </c>
      <c r="K1708">
        <v>2993</v>
      </c>
      <c r="L1708" t="s">
        <v>38</v>
      </c>
      <c r="M1708">
        <v>6.2007000000000003</v>
      </c>
      <c r="N1708">
        <v>2180</v>
      </c>
      <c r="O1708" s="1">
        <v>42346</v>
      </c>
      <c r="P1708" t="s">
        <v>32</v>
      </c>
      <c r="Q1708">
        <v>5</v>
      </c>
      <c r="R1708" t="s">
        <v>33</v>
      </c>
      <c r="T1708">
        <v>6</v>
      </c>
      <c r="U1708" t="s">
        <v>34</v>
      </c>
      <c r="V1708" t="s">
        <v>35</v>
      </c>
      <c r="W1708" s="1">
        <f>IF(M1708="Neu",DATE(2018,2,1),DATE(RIGHT(M1708,4),1,1))</f>
        <v>39083</v>
      </c>
      <c r="X1708" s="3">
        <f ca="1">TODAY()-W1708</f>
        <v>4154</v>
      </c>
      <c r="Y1708">
        <v>20900</v>
      </c>
      <c r="Z1708">
        <v>158359</v>
      </c>
      <c r="AA1708" s="4">
        <f ca="1">X1708/365</f>
        <v>11.38082191780822</v>
      </c>
      <c r="AB1708">
        <v>8.6999999999999993</v>
      </c>
      <c r="AC1708">
        <f t="shared" si="26"/>
        <v>1</v>
      </c>
    </row>
    <row r="1709" spans="1:29" x14ac:dyDescent="0.25">
      <c r="A1709" t="s">
        <v>24</v>
      </c>
      <c r="B1709">
        <v>3500</v>
      </c>
      <c r="C1709" t="s">
        <v>25</v>
      </c>
      <c r="D1709" t="s">
        <v>36</v>
      </c>
      <c r="E1709">
        <v>231</v>
      </c>
      <c r="F1709" t="s">
        <v>39</v>
      </c>
      <c r="G1709" t="s">
        <v>50</v>
      </c>
      <c r="H1709" t="s">
        <v>29</v>
      </c>
      <c r="I1709" t="s">
        <v>24</v>
      </c>
      <c r="J1709" t="s">
        <v>47</v>
      </c>
      <c r="K1709">
        <v>2993</v>
      </c>
      <c r="L1709" t="s">
        <v>48</v>
      </c>
      <c r="M1709">
        <v>4.2007000000000003</v>
      </c>
      <c r="N1709">
        <v>2180</v>
      </c>
      <c r="P1709" t="s">
        <v>32</v>
      </c>
      <c r="Q1709">
        <v>5</v>
      </c>
      <c r="R1709" t="s">
        <v>33</v>
      </c>
      <c r="T1709">
        <v>6</v>
      </c>
      <c r="U1709" t="s">
        <v>34</v>
      </c>
      <c r="V1709" t="s">
        <v>35</v>
      </c>
      <c r="W1709" s="1">
        <f>IF(M1709="Neu",DATE(2018,2,1),DATE(RIGHT(M1709,4),1,1))</f>
        <v>39083</v>
      </c>
      <c r="X1709" s="3">
        <f ca="1">TODAY()-W1709</f>
        <v>4154</v>
      </c>
      <c r="Y1709">
        <v>21600</v>
      </c>
      <c r="Z1709">
        <v>159000</v>
      </c>
      <c r="AA1709" s="4">
        <f ca="1">X1709/365</f>
        <v>11.38082191780822</v>
      </c>
      <c r="AB1709">
        <v>8.6999999999999993</v>
      </c>
      <c r="AC1709">
        <f t="shared" si="26"/>
        <v>1</v>
      </c>
    </row>
    <row r="1710" spans="1:29" x14ac:dyDescent="0.25">
      <c r="A1710" t="s">
        <v>24</v>
      </c>
      <c r="B1710">
        <v>3500</v>
      </c>
      <c r="C1710" t="s">
        <v>25</v>
      </c>
      <c r="D1710" t="s">
        <v>42</v>
      </c>
      <c r="E1710">
        <v>231</v>
      </c>
      <c r="F1710" t="s">
        <v>39</v>
      </c>
      <c r="G1710" t="s">
        <v>50</v>
      </c>
      <c r="H1710" t="s">
        <v>29</v>
      </c>
      <c r="I1710" t="s">
        <v>24</v>
      </c>
      <c r="J1710" t="s">
        <v>47</v>
      </c>
      <c r="K1710">
        <v>2993</v>
      </c>
      <c r="L1710" t="s">
        <v>48</v>
      </c>
      <c r="M1710">
        <v>6.2007000000000003</v>
      </c>
      <c r="N1710">
        <v>2180</v>
      </c>
      <c r="O1710" s="1">
        <v>42986</v>
      </c>
      <c r="P1710" t="s">
        <v>32</v>
      </c>
      <c r="Q1710">
        <v>5</v>
      </c>
      <c r="R1710" t="s">
        <v>33</v>
      </c>
      <c r="T1710">
        <v>6</v>
      </c>
      <c r="U1710" t="s">
        <v>34</v>
      </c>
      <c r="V1710" t="s">
        <v>35</v>
      </c>
      <c r="W1710" s="1">
        <f>IF(M1710="Neu",DATE(2018,2,1),DATE(RIGHT(M1710,4),1,1))</f>
        <v>39083</v>
      </c>
      <c r="X1710" s="3">
        <f ca="1">TODAY()-W1710</f>
        <v>4154</v>
      </c>
      <c r="Y1710">
        <v>23900</v>
      </c>
      <c r="Z1710">
        <v>90078</v>
      </c>
      <c r="AA1710" s="4">
        <f ca="1">X1710/365</f>
        <v>11.38082191780822</v>
      </c>
      <c r="AB1710">
        <v>8.6999999999999993</v>
      </c>
      <c r="AC1710">
        <f t="shared" si="26"/>
        <v>1</v>
      </c>
    </row>
    <row r="1711" spans="1:29" x14ac:dyDescent="0.25">
      <c r="A1711" t="s">
        <v>33</v>
      </c>
      <c r="B1711">
        <v>3500</v>
      </c>
      <c r="C1711" t="s">
        <v>25</v>
      </c>
      <c r="D1711" t="s">
        <v>56</v>
      </c>
      <c r="E1711">
        <v>231</v>
      </c>
      <c r="F1711" t="s">
        <v>39</v>
      </c>
      <c r="G1711" t="s">
        <v>50</v>
      </c>
      <c r="H1711" t="s">
        <v>29</v>
      </c>
      <c r="I1711" t="s">
        <v>33</v>
      </c>
      <c r="J1711" t="s">
        <v>47</v>
      </c>
      <c r="K1711">
        <v>2993</v>
      </c>
      <c r="L1711" t="s">
        <v>38</v>
      </c>
      <c r="M1711">
        <v>10.200699999999999</v>
      </c>
      <c r="N1711">
        <v>2180</v>
      </c>
      <c r="O1711" s="1">
        <v>42787</v>
      </c>
      <c r="P1711" t="s">
        <v>32</v>
      </c>
      <c r="Q1711">
        <v>5</v>
      </c>
      <c r="R1711" t="s">
        <v>33</v>
      </c>
      <c r="T1711">
        <v>6</v>
      </c>
      <c r="U1711" t="s">
        <v>34</v>
      </c>
      <c r="V1711" t="s">
        <v>35</v>
      </c>
      <c r="W1711" s="1">
        <f>IF(M1711="Neu",DATE(2018,2,1),DATE(RIGHT(M1711,4),1,1))</f>
        <v>39083</v>
      </c>
      <c r="X1711" s="3">
        <f ca="1">TODAY()-W1711</f>
        <v>4154</v>
      </c>
      <c r="Y1711">
        <v>14900</v>
      </c>
      <c r="Z1711">
        <v>246000</v>
      </c>
      <c r="AA1711" s="4">
        <f ca="1">X1711/365</f>
        <v>11.38082191780822</v>
      </c>
      <c r="AB1711">
        <v>8.6999999999999993</v>
      </c>
      <c r="AC1711">
        <f t="shared" si="26"/>
        <v>1</v>
      </c>
    </row>
    <row r="1712" spans="1:29" x14ac:dyDescent="0.25">
      <c r="A1712" t="s">
        <v>24</v>
      </c>
      <c r="B1712">
        <v>3500</v>
      </c>
      <c r="C1712" t="s">
        <v>25</v>
      </c>
      <c r="D1712" t="s">
        <v>56</v>
      </c>
      <c r="E1712">
        <v>231</v>
      </c>
      <c r="F1712" t="s">
        <v>39</v>
      </c>
      <c r="G1712" t="s">
        <v>50</v>
      </c>
      <c r="H1712" t="s">
        <v>29</v>
      </c>
      <c r="I1712" t="s">
        <v>24</v>
      </c>
      <c r="J1712" t="s">
        <v>47</v>
      </c>
      <c r="K1712">
        <v>2993</v>
      </c>
      <c r="L1712" t="s">
        <v>38</v>
      </c>
      <c r="M1712">
        <v>6.2007000000000003</v>
      </c>
      <c r="N1712">
        <v>2180</v>
      </c>
      <c r="O1712" s="1">
        <v>42780</v>
      </c>
      <c r="P1712" t="s">
        <v>32</v>
      </c>
      <c r="Q1712">
        <v>5</v>
      </c>
      <c r="R1712" t="s">
        <v>33</v>
      </c>
      <c r="T1712">
        <v>6</v>
      </c>
      <c r="U1712" t="s">
        <v>34</v>
      </c>
      <c r="V1712" t="s">
        <v>35</v>
      </c>
      <c r="W1712" s="1">
        <f>IF(M1712="Neu",DATE(2018,2,1),DATE(RIGHT(M1712,4),1,1))</f>
        <v>39083</v>
      </c>
      <c r="X1712" s="3">
        <f ca="1">TODAY()-W1712</f>
        <v>4154</v>
      </c>
      <c r="Y1712">
        <v>27900</v>
      </c>
      <c r="Z1712">
        <v>134000</v>
      </c>
      <c r="AA1712" s="4">
        <f ca="1">X1712/365</f>
        <v>11.38082191780822</v>
      </c>
      <c r="AB1712">
        <v>8.6999999999999993</v>
      </c>
      <c r="AC1712">
        <f t="shared" si="26"/>
        <v>1</v>
      </c>
    </row>
    <row r="1713" spans="1:29" x14ac:dyDescent="0.25">
      <c r="A1713" t="s">
        <v>24</v>
      </c>
      <c r="B1713">
        <v>3500</v>
      </c>
      <c r="C1713" t="s">
        <v>25</v>
      </c>
      <c r="D1713" t="s">
        <v>103</v>
      </c>
      <c r="E1713">
        <v>217</v>
      </c>
      <c r="F1713" t="s">
        <v>39</v>
      </c>
      <c r="G1713" t="s">
        <v>50</v>
      </c>
      <c r="H1713" t="s">
        <v>29</v>
      </c>
      <c r="I1713" t="s">
        <v>33</v>
      </c>
      <c r="J1713" t="s">
        <v>47</v>
      </c>
      <c r="K1713">
        <v>2993</v>
      </c>
      <c r="L1713" t="s">
        <v>38</v>
      </c>
      <c r="M1713">
        <v>11.200699999999999</v>
      </c>
      <c r="N1713">
        <v>2150</v>
      </c>
      <c r="O1713" s="1">
        <v>42926</v>
      </c>
      <c r="P1713" t="s">
        <v>32</v>
      </c>
      <c r="Q1713">
        <v>5</v>
      </c>
      <c r="R1713" t="s">
        <v>33</v>
      </c>
      <c r="T1713">
        <v>6</v>
      </c>
      <c r="U1713" t="s">
        <v>34</v>
      </c>
      <c r="V1713" t="s">
        <v>35</v>
      </c>
      <c r="W1713" s="1">
        <f>IF(M1713="Neu",DATE(2018,2,1),DATE(RIGHT(M1713,4),1,1))</f>
        <v>39083</v>
      </c>
      <c r="X1713" s="3">
        <f ca="1">TODAY()-W1713</f>
        <v>4154</v>
      </c>
      <c r="Y1713">
        <v>17900</v>
      </c>
      <c r="Z1713">
        <v>174200</v>
      </c>
      <c r="AA1713" s="4">
        <f ca="1">X1713/365</f>
        <v>11.38082191780822</v>
      </c>
      <c r="AB1713">
        <v>8.1999999999999993</v>
      </c>
      <c r="AC1713">
        <f t="shared" si="26"/>
        <v>1</v>
      </c>
    </row>
    <row r="1714" spans="1:29" x14ac:dyDescent="0.25">
      <c r="A1714" t="s">
        <v>33</v>
      </c>
      <c r="B1714">
        <v>3500</v>
      </c>
      <c r="C1714" t="s">
        <v>25</v>
      </c>
      <c r="D1714" t="s">
        <v>36</v>
      </c>
      <c r="E1714">
        <v>231</v>
      </c>
      <c r="F1714" t="s">
        <v>39</v>
      </c>
      <c r="G1714" t="s">
        <v>50</v>
      </c>
      <c r="H1714" t="s">
        <v>29</v>
      </c>
      <c r="I1714" t="s">
        <v>24</v>
      </c>
      <c r="J1714" t="s">
        <v>47</v>
      </c>
      <c r="K1714">
        <v>2993</v>
      </c>
      <c r="L1714" t="s">
        <v>38</v>
      </c>
      <c r="M1714">
        <v>9.2006999999999994</v>
      </c>
      <c r="N1714">
        <v>2180</v>
      </c>
      <c r="O1714" s="1">
        <v>42949</v>
      </c>
      <c r="P1714" t="s">
        <v>32</v>
      </c>
      <c r="Q1714">
        <v>5</v>
      </c>
      <c r="R1714" t="s">
        <v>33</v>
      </c>
      <c r="T1714">
        <v>6</v>
      </c>
      <c r="U1714" t="s">
        <v>34</v>
      </c>
      <c r="V1714" t="s">
        <v>35</v>
      </c>
      <c r="W1714" s="1">
        <f>IF(M1714="Neu",DATE(2018,2,1),DATE(RIGHT(M1714,4),1,1))</f>
        <v>39083</v>
      </c>
      <c r="X1714" s="3">
        <f ca="1">TODAY()-W1714</f>
        <v>4154</v>
      </c>
      <c r="Y1714">
        <v>23800</v>
      </c>
      <c r="Z1714">
        <v>71200</v>
      </c>
      <c r="AA1714" s="4">
        <f ca="1">X1714/365</f>
        <v>11.38082191780822</v>
      </c>
      <c r="AB1714">
        <v>8.6999999999999993</v>
      </c>
      <c r="AC1714">
        <f t="shared" si="26"/>
        <v>1</v>
      </c>
    </row>
    <row r="1715" spans="1:29" x14ac:dyDescent="0.25">
      <c r="A1715" t="s">
        <v>33</v>
      </c>
      <c r="B1715">
        <v>3500</v>
      </c>
      <c r="C1715" t="s">
        <v>25</v>
      </c>
      <c r="D1715" t="s">
        <v>36</v>
      </c>
      <c r="E1715">
        <v>231</v>
      </c>
      <c r="F1715" t="s">
        <v>39</v>
      </c>
      <c r="G1715" t="s">
        <v>50</v>
      </c>
      <c r="H1715" t="s">
        <v>29</v>
      </c>
      <c r="I1715" t="s">
        <v>24</v>
      </c>
      <c r="J1715" t="s">
        <v>47</v>
      </c>
      <c r="K1715">
        <v>2993</v>
      </c>
      <c r="L1715" t="s">
        <v>38</v>
      </c>
      <c r="M1715">
        <v>10.200699999999999</v>
      </c>
      <c r="N1715">
        <v>2180</v>
      </c>
      <c r="P1715" t="s">
        <v>32</v>
      </c>
      <c r="Q1715">
        <v>5</v>
      </c>
      <c r="R1715" t="s">
        <v>33</v>
      </c>
      <c r="T1715">
        <v>6</v>
      </c>
      <c r="U1715" t="s">
        <v>34</v>
      </c>
      <c r="V1715" t="s">
        <v>35</v>
      </c>
      <c r="W1715" s="1">
        <f>IF(M1715="Neu",DATE(2018,2,1),DATE(RIGHT(M1715,4),1,1))</f>
        <v>39083</v>
      </c>
      <c r="X1715" s="3">
        <f ca="1">TODAY()-W1715</f>
        <v>4154</v>
      </c>
      <c r="Y1715">
        <v>16800</v>
      </c>
      <c r="Z1715">
        <v>182500</v>
      </c>
      <c r="AA1715" s="4">
        <f ca="1">X1715/365</f>
        <v>11.38082191780822</v>
      </c>
      <c r="AB1715">
        <v>8.6999999999999993</v>
      </c>
      <c r="AC1715">
        <f t="shared" si="26"/>
        <v>1</v>
      </c>
    </row>
    <row r="1716" spans="1:29" x14ac:dyDescent="0.25">
      <c r="A1716" t="s">
        <v>24</v>
      </c>
      <c r="B1716">
        <v>3500</v>
      </c>
      <c r="C1716" t="s">
        <v>25</v>
      </c>
      <c r="D1716" t="s">
        <v>42</v>
      </c>
      <c r="E1716">
        <v>231</v>
      </c>
      <c r="F1716" t="s">
        <v>39</v>
      </c>
      <c r="G1716" t="s">
        <v>50</v>
      </c>
      <c r="H1716" t="s">
        <v>29</v>
      </c>
      <c r="I1716" t="s">
        <v>24</v>
      </c>
      <c r="J1716" t="s">
        <v>47</v>
      </c>
      <c r="K1716">
        <v>2993</v>
      </c>
      <c r="L1716" t="s">
        <v>38</v>
      </c>
      <c r="M1716">
        <v>3.2006999999999999</v>
      </c>
      <c r="N1716">
        <v>2180</v>
      </c>
      <c r="O1716" s="1">
        <v>42980</v>
      </c>
      <c r="P1716" t="s">
        <v>32</v>
      </c>
      <c r="Q1716">
        <v>5</v>
      </c>
      <c r="R1716" t="s">
        <v>33</v>
      </c>
      <c r="T1716">
        <v>6</v>
      </c>
      <c r="U1716" t="s">
        <v>34</v>
      </c>
      <c r="V1716" t="s">
        <v>35</v>
      </c>
      <c r="W1716" s="1">
        <f>IF(M1716="Neu",DATE(2018,2,1),DATE(RIGHT(M1716,4),1,1))</f>
        <v>39083</v>
      </c>
      <c r="X1716" s="3">
        <f ca="1">TODAY()-W1716</f>
        <v>4154</v>
      </c>
      <c r="Y1716">
        <v>14300</v>
      </c>
      <c r="Z1716">
        <v>255000</v>
      </c>
      <c r="AA1716" s="4">
        <f ca="1">X1716/365</f>
        <v>11.38082191780822</v>
      </c>
      <c r="AB1716">
        <v>8.6999999999999993</v>
      </c>
      <c r="AC1716">
        <f t="shared" si="26"/>
        <v>1</v>
      </c>
    </row>
    <row r="1717" spans="1:29" x14ac:dyDescent="0.25">
      <c r="A1717" t="s">
        <v>24</v>
      </c>
      <c r="B1717">
        <v>3500</v>
      </c>
      <c r="C1717" t="s">
        <v>25</v>
      </c>
      <c r="D1717" t="s">
        <v>36</v>
      </c>
      <c r="E1717">
        <v>231</v>
      </c>
      <c r="F1717" t="s">
        <v>39</v>
      </c>
      <c r="G1717" t="s">
        <v>50</v>
      </c>
      <c r="H1717" t="s">
        <v>29</v>
      </c>
      <c r="I1717" t="s">
        <v>33</v>
      </c>
      <c r="J1717" t="s">
        <v>47</v>
      </c>
      <c r="K1717">
        <v>2993</v>
      </c>
      <c r="L1717" t="s">
        <v>58</v>
      </c>
      <c r="M1717">
        <v>7.2007000000000003</v>
      </c>
      <c r="N1717">
        <v>2180</v>
      </c>
      <c r="O1717" s="1">
        <v>42719</v>
      </c>
      <c r="P1717" t="s">
        <v>32</v>
      </c>
      <c r="Q1717">
        <v>5</v>
      </c>
      <c r="R1717" t="s">
        <v>33</v>
      </c>
      <c r="T1717">
        <v>6</v>
      </c>
      <c r="U1717" t="s">
        <v>34</v>
      </c>
      <c r="V1717" t="s">
        <v>35</v>
      </c>
      <c r="W1717" s="1">
        <f>IF(M1717="Neu",DATE(2018,2,1),DATE(RIGHT(M1717,4),1,1))</f>
        <v>39083</v>
      </c>
      <c r="X1717" s="3">
        <f ca="1">TODAY()-W1717</f>
        <v>4154</v>
      </c>
      <c r="Y1717">
        <v>14997</v>
      </c>
      <c r="Z1717">
        <v>310000</v>
      </c>
      <c r="AA1717" s="4">
        <f ca="1">X1717/365</f>
        <v>11.38082191780822</v>
      </c>
      <c r="AB1717">
        <v>8.6999999999999993</v>
      </c>
      <c r="AC1717">
        <f t="shared" si="26"/>
        <v>1</v>
      </c>
    </row>
    <row r="1718" spans="1:29" x14ac:dyDescent="0.25">
      <c r="A1718" t="s">
        <v>24</v>
      </c>
      <c r="B1718">
        <v>3500</v>
      </c>
      <c r="C1718" t="s">
        <v>25</v>
      </c>
      <c r="D1718" t="s">
        <v>42</v>
      </c>
      <c r="E1718">
        <v>231</v>
      </c>
      <c r="F1718" t="s">
        <v>39</v>
      </c>
      <c r="G1718" t="s">
        <v>50</v>
      </c>
      <c r="H1718" t="s">
        <v>29</v>
      </c>
      <c r="I1718" t="s">
        <v>24</v>
      </c>
      <c r="J1718" t="s">
        <v>47</v>
      </c>
      <c r="K1718">
        <v>2993</v>
      </c>
      <c r="L1718" t="s">
        <v>38</v>
      </c>
      <c r="M1718">
        <v>4.2007000000000003</v>
      </c>
      <c r="N1718">
        <v>2180</v>
      </c>
      <c r="O1718" s="1">
        <v>42709</v>
      </c>
      <c r="P1718" t="s">
        <v>32</v>
      </c>
      <c r="Q1718">
        <v>5</v>
      </c>
      <c r="R1718" t="s">
        <v>33</v>
      </c>
      <c r="T1718">
        <v>6</v>
      </c>
      <c r="U1718" t="s">
        <v>34</v>
      </c>
      <c r="V1718" t="s">
        <v>35</v>
      </c>
      <c r="W1718" s="1">
        <f>IF(M1718="Neu",DATE(2018,2,1),DATE(RIGHT(M1718,4),1,1))</f>
        <v>39083</v>
      </c>
      <c r="X1718" s="3">
        <f ca="1">TODAY()-W1718</f>
        <v>4154</v>
      </c>
      <c r="Y1718">
        <v>22800</v>
      </c>
      <c r="Z1718">
        <v>127000</v>
      </c>
      <c r="AA1718" s="4">
        <f ca="1">X1718/365</f>
        <v>11.38082191780822</v>
      </c>
      <c r="AB1718">
        <v>8.6999999999999993</v>
      </c>
      <c r="AC1718">
        <f t="shared" si="26"/>
        <v>1</v>
      </c>
    </row>
    <row r="1719" spans="1:29" x14ac:dyDescent="0.25">
      <c r="A1719" t="s">
        <v>24</v>
      </c>
      <c r="B1719">
        <v>3500</v>
      </c>
      <c r="C1719" t="s">
        <v>25</v>
      </c>
      <c r="D1719" t="s">
        <v>42</v>
      </c>
      <c r="E1719">
        <v>231</v>
      </c>
      <c r="F1719" t="s">
        <v>39</v>
      </c>
      <c r="G1719" t="s">
        <v>50</v>
      </c>
      <c r="H1719" t="s">
        <v>29</v>
      </c>
      <c r="I1719" t="s">
        <v>24</v>
      </c>
      <c r="J1719" t="s">
        <v>47</v>
      </c>
      <c r="K1719">
        <v>2993</v>
      </c>
      <c r="L1719" t="s">
        <v>48</v>
      </c>
      <c r="M1719">
        <v>7.2007000000000003</v>
      </c>
      <c r="N1719">
        <v>2180</v>
      </c>
      <c r="O1719" s="1">
        <v>42829</v>
      </c>
      <c r="P1719" t="s">
        <v>32</v>
      </c>
      <c r="Q1719">
        <v>5</v>
      </c>
      <c r="R1719" t="s">
        <v>33</v>
      </c>
      <c r="T1719">
        <v>6</v>
      </c>
      <c r="U1719" t="s">
        <v>34</v>
      </c>
      <c r="V1719" t="s">
        <v>35</v>
      </c>
      <c r="W1719" s="1">
        <f>IF(M1719="Neu",DATE(2018,2,1),DATE(RIGHT(M1719,4),1,1))</f>
        <v>39083</v>
      </c>
      <c r="X1719" s="3">
        <f ca="1">TODAY()-W1719</f>
        <v>4154</v>
      </c>
      <c r="Y1719">
        <v>17900</v>
      </c>
      <c r="Z1719">
        <v>184000</v>
      </c>
      <c r="AA1719" s="4">
        <f ca="1">X1719/365</f>
        <v>11.38082191780822</v>
      </c>
      <c r="AB1719">
        <v>8.6999999999999993</v>
      </c>
      <c r="AC1719">
        <f t="shared" si="26"/>
        <v>1</v>
      </c>
    </row>
    <row r="1720" spans="1:29" x14ac:dyDescent="0.25">
      <c r="A1720" t="s">
        <v>24</v>
      </c>
      <c r="B1720">
        <v>3500</v>
      </c>
      <c r="C1720" t="s">
        <v>25</v>
      </c>
      <c r="D1720" t="s">
        <v>36</v>
      </c>
      <c r="E1720">
        <v>217</v>
      </c>
      <c r="F1720" t="s">
        <v>39</v>
      </c>
      <c r="G1720" t="s">
        <v>50</v>
      </c>
      <c r="H1720" t="s">
        <v>29</v>
      </c>
      <c r="I1720" t="s">
        <v>24</v>
      </c>
      <c r="J1720" t="s">
        <v>47</v>
      </c>
      <c r="K1720">
        <v>2993</v>
      </c>
      <c r="L1720" t="s">
        <v>38</v>
      </c>
      <c r="M1720">
        <v>4.2007000000000003</v>
      </c>
      <c r="N1720">
        <v>2150</v>
      </c>
      <c r="P1720" t="s">
        <v>32</v>
      </c>
      <c r="Q1720">
        <v>5</v>
      </c>
      <c r="R1720" t="s">
        <v>33</v>
      </c>
      <c r="T1720">
        <v>6</v>
      </c>
      <c r="U1720" t="s">
        <v>34</v>
      </c>
      <c r="V1720" t="s">
        <v>35</v>
      </c>
      <c r="W1720" s="1">
        <f>IF(M1720="Neu",DATE(2018,2,1),DATE(RIGHT(M1720,4),1,1))</f>
        <v>39083</v>
      </c>
      <c r="X1720" s="3">
        <f ca="1">TODAY()-W1720</f>
        <v>4154</v>
      </c>
      <c r="Y1720">
        <v>21900</v>
      </c>
      <c r="Z1720">
        <v>137000</v>
      </c>
      <c r="AA1720" s="4">
        <f ca="1">X1720/365</f>
        <v>11.38082191780822</v>
      </c>
      <c r="AB1720">
        <v>8.1999999999999993</v>
      </c>
      <c r="AC1720">
        <f t="shared" si="26"/>
        <v>1</v>
      </c>
    </row>
    <row r="1721" spans="1:29" x14ac:dyDescent="0.25">
      <c r="A1721" t="s">
        <v>24</v>
      </c>
      <c r="B1721">
        <v>3500</v>
      </c>
      <c r="C1721" t="s">
        <v>25</v>
      </c>
      <c r="D1721" t="s">
        <v>104</v>
      </c>
      <c r="E1721">
        <v>217</v>
      </c>
      <c r="F1721" t="s">
        <v>39</v>
      </c>
      <c r="G1721" t="s">
        <v>50</v>
      </c>
      <c r="H1721" t="s">
        <v>29</v>
      </c>
      <c r="I1721" t="s">
        <v>24</v>
      </c>
      <c r="J1721" t="s">
        <v>47</v>
      </c>
      <c r="K1721">
        <v>2993</v>
      </c>
      <c r="M1721">
        <v>11.200699999999999</v>
      </c>
      <c r="N1721">
        <v>2150</v>
      </c>
      <c r="O1721" s="1">
        <v>42821</v>
      </c>
      <c r="P1721" t="s">
        <v>32</v>
      </c>
      <c r="Q1721">
        <v>5</v>
      </c>
      <c r="R1721" t="s">
        <v>33</v>
      </c>
      <c r="T1721">
        <v>6</v>
      </c>
      <c r="U1721" t="s">
        <v>34</v>
      </c>
      <c r="V1721" t="s">
        <v>35</v>
      </c>
      <c r="W1721" s="1">
        <f>IF(M1721="Neu",DATE(2018,2,1),DATE(RIGHT(M1721,4),1,1))</f>
        <v>39083</v>
      </c>
      <c r="X1721" s="3">
        <f ca="1">TODAY()-W1721</f>
        <v>4154</v>
      </c>
      <c r="Y1721">
        <v>19000</v>
      </c>
      <c r="Z1721">
        <v>142200</v>
      </c>
      <c r="AA1721" s="4">
        <f ca="1">X1721/365</f>
        <v>11.38082191780822</v>
      </c>
      <c r="AB1721">
        <v>8.1999999999999993</v>
      </c>
      <c r="AC1721">
        <f t="shared" si="26"/>
        <v>1</v>
      </c>
    </row>
    <row r="1722" spans="1:29" x14ac:dyDescent="0.25">
      <c r="A1722" t="s">
        <v>24</v>
      </c>
      <c r="B1722">
        <v>3500</v>
      </c>
      <c r="C1722" t="s">
        <v>25</v>
      </c>
      <c r="D1722" t="s">
        <v>103</v>
      </c>
      <c r="E1722">
        <v>231</v>
      </c>
      <c r="F1722" t="s">
        <v>39</v>
      </c>
      <c r="G1722" t="s">
        <v>50</v>
      </c>
      <c r="H1722" t="s">
        <v>29</v>
      </c>
      <c r="I1722" t="s">
        <v>33</v>
      </c>
      <c r="J1722" t="s">
        <v>47</v>
      </c>
      <c r="K1722">
        <v>2993</v>
      </c>
      <c r="M1722">
        <v>11.200699999999999</v>
      </c>
      <c r="N1722">
        <v>2180</v>
      </c>
      <c r="P1722" t="s">
        <v>32</v>
      </c>
      <c r="Q1722">
        <v>5</v>
      </c>
      <c r="R1722" t="s">
        <v>33</v>
      </c>
      <c r="T1722">
        <v>6</v>
      </c>
      <c r="U1722" t="s">
        <v>34</v>
      </c>
      <c r="V1722" t="s">
        <v>35</v>
      </c>
      <c r="W1722" s="1">
        <f>IF(M1722="Neu",DATE(2018,2,1),DATE(RIGHT(M1722,4),1,1))</f>
        <v>39083</v>
      </c>
      <c r="X1722" s="3">
        <f ca="1">TODAY()-W1722</f>
        <v>4154</v>
      </c>
      <c r="Y1722">
        <v>18900</v>
      </c>
      <c r="Z1722">
        <v>198000</v>
      </c>
      <c r="AA1722" s="4">
        <f ca="1">X1722/365</f>
        <v>11.38082191780822</v>
      </c>
      <c r="AB1722">
        <v>8.6999999999999993</v>
      </c>
      <c r="AC1722">
        <f t="shared" si="26"/>
        <v>1</v>
      </c>
    </row>
    <row r="1723" spans="1:29" x14ac:dyDescent="0.25">
      <c r="A1723" t="s">
        <v>33</v>
      </c>
      <c r="B1723">
        <v>3500</v>
      </c>
      <c r="C1723" t="s">
        <v>25</v>
      </c>
      <c r="D1723" t="s">
        <v>109</v>
      </c>
      <c r="E1723">
        <v>216</v>
      </c>
      <c r="F1723" t="s">
        <v>39</v>
      </c>
      <c r="G1723" t="s">
        <v>50</v>
      </c>
      <c r="H1723" t="s">
        <v>29</v>
      </c>
      <c r="I1723" t="s">
        <v>33</v>
      </c>
      <c r="J1723" t="s">
        <v>30</v>
      </c>
      <c r="K1723">
        <v>2993</v>
      </c>
      <c r="L1723" t="s">
        <v>432</v>
      </c>
      <c r="M1723">
        <v>10.200699999999999</v>
      </c>
      <c r="N1723">
        <v>2185</v>
      </c>
      <c r="O1723" s="1">
        <v>42826</v>
      </c>
      <c r="P1723" t="s">
        <v>32</v>
      </c>
      <c r="Q1723">
        <v>5</v>
      </c>
      <c r="R1723" t="s">
        <v>33</v>
      </c>
      <c r="T1723">
        <v>6</v>
      </c>
      <c r="U1723" t="s">
        <v>34</v>
      </c>
      <c r="V1723" t="s">
        <v>35</v>
      </c>
      <c r="W1723" s="1">
        <f>IF(M1723="Neu",DATE(2018,2,1),DATE(RIGHT(M1723,4),1,1))</f>
        <v>39083</v>
      </c>
      <c r="X1723" s="3">
        <f ca="1">TODAY()-W1723</f>
        <v>4154</v>
      </c>
      <c r="Y1723">
        <v>27900</v>
      </c>
      <c r="Z1723">
        <v>116500</v>
      </c>
      <c r="AA1723" s="4">
        <f ca="1">X1723/365</f>
        <v>11.38082191780822</v>
      </c>
      <c r="AB1723">
        <v>8.1999999999999993</v>
      </c>
      <c r="AC1723">
        <f t="shared" si="26"/>
        <v>1</v>
      </c>
    </row>
    <row r="1724" spans="1:29" x14ac:dyDescent="0.25">
      <c r="A1724" t="s">
        <v>24</v>
      </c>
      <c r="B1724">
        <v>3500</v>
      </c>
      <c r="C1724" t="s">
        <v>25</v>
      </c>
      <c r="D1724" t="s">
        <v>414</v>
      </c>
      <c r="E1724">
        <v>231</v>
      </c>
      <c r="F1724" t="s">
        <v>39</v>
      </c>
      <c r="G1724" t="s">
        <v>50</v>
      </c>
      <c r="H1724" t="s">
        <v>29</v>
      </c>
      <c r="I1724" t="s">
        <v>24</v>
      </c>
      <c r="J1724" t="s">
        <v>30</v>
      </c>
      <c r="K1724">
        <v>2993</v>
      </c>
      <c r="L1724" t="s">
        <v>415</v>
      </c>
      <c r="M1724">
        <v>5.2007000000000003</v>
      </c>
      <c r="N1724">
        <v>2180</v>
      </c>
      <c r="O1724" s="1">
        <v>43101</v>
      </c>
      <c r="P1724" t="s">
        <v>32</v>
      </c>
      <c r="Q1724">
        <v>5</v>
      </c>
      <c r="R1724" t="s">
        <v>33</v>
      </c>
      <c r="T1724">
        <v>6</v>
      </c>
      <c r="U1724" t="s">
        <v>34</v>
      </c>
      <c r="V1724" t="s">
        <v>35</v>
      </c>
      <c r="W1724" s="1">
        <f>IF(M1724="Neu",DATE(2018,2,1),DATE(RIGHT(M1724,4),1,1))</f>
        <v>39083</v>
      </c>
      <c r="X1724" s="3">
        <f ca="1">TODAY()-W1724</f>
        <v>4154</v>
      </c>
      <c r="Y1724">
        <v>21900</v>
      </c>
      <c r="Z1724">
        <v>137700</v>
      </c>
      <c r="AA1724" s="4">
        <f ca="1">X1724/365</f>
        <v>11.38082191780822</v>
      </c>
      <c r="AB1724">
        <v>8.6999999999999993</v>
      </c>
      <c r="AC1724">
        <f t="shared" si="26"/>
        <v>1</v>
      </c>
    </row>
    <row r="1725" spans="1:29" x14ac:dyDescent="0.25">
      <c r="A1725" t="s">
        <v>33</v>
      </c>
      <c r="B1725">
        <v>3500</v>
      </c>
      <c r="C1725" t="s">
        <v>25</v>
      </c>
      <c r="D1725" t="s">
        <v>36</v>
      </c>
      <c r="E1725">
        <v>231</v>
      </c>
      <c r="F1725" t="s">
        <v>39</v>
      </c>
      <c r="G1725" t="s">
        <v>50</v>
      </c>
      <c r="H1725" t="s">
        <v>29</v>
      </c>
      <c r="I1725" t="s">
        <v>24</v>
      </c>
      <c r="J1725" t="s">
        <v>30</v>
      </c>
      <c r="K1725">
        <v>2993</v>
      </c>
      <c r="L1725" t="s">
        <v>134</v>
      </c>
      <c r="M1725">
        <v>6.2007000000000003</v>
      </c>
      <c r="N1725">
        <v>2180</v>
      </c>
      <c r="P1725" t="s">
        <v>32</v>
      </c>
      <c r="Q1725">
        <v>5</v>
      </c>
      <c r="R1725" t="s">
        <v>33</v>
      </c>
      <c r="T1725">
        <v>6</v>
      </c>
      <c r="U1725" t="s">
        <v>34</v>
      </c>
      <c r="V1725" t="s">
        <v>35</v>
      </c>
      <c r="W1725" s="1">
        <f>IF(M1725="Neu",DATE(2018,2,1),DATE(RIGHT(M1725,4),1,1))</f>
        <v>39083</v>
      </c>
      <c r="X1725" s="3">
        <f ca="1">TODAY()-W1725</f>
        <v>4154</v>
      </c>
      <c r="Y1725">
        <v>24497</v>
      </c>
      <c r="Z1725">
        <v>97814</v>
      </c>
      <c r="AA1725" s="4">
        <f ca="1">X1725/365</f>
        <v>11.38082191780822</v>
      </c>
      <c r="AB1725">
        <v>8.6999999999999993</v>
      </c>
      <c r="AC1725">
        <f t="shared" si="26"/>
        <v>1</v>
      </c>
    </row>
    <row r="1726" spans="1:29" x14ac:dyDescent="0.25">
      <c r="A1726" t="s">
        <v>24</v>
      </c>
      <c r="B1726">
        <v>3500</v>
      </c>
      <c r="C1726" t="s">
        <v>25</v>
      </c>
      <c r="D1726" t="s">
        <v>42</v>
      </c>
      <c r="E1726">
        <v>231</v>
      </c>
      <c r="F1726" t="s">
        <v>39</v>
      </c>
      <c r="G1726" t="s">
        <v>50</v>
      </c>
      <c r="H1726" t="s">
        <v>29</v>
      </c>
      <c r="I1726" t="s">
        <v>33</v>
      </c>
      <c r="J1726" t="s">
        <v>47</v>
      </c>
      <c r="K1726">
        <v>2993</v>
      </c>
      <c r="L1726" t="s">
        <v>38</v>
      </c>
      <c r="M1726">
        <v>7.2007000000000003</v>
      </c>
      <c r="N1726">
        <v>2180</v>
      </c>
      <c r="O1726" s="1">
        <v>42885</v>
      </c>
      <c r="P1726" t="s">
        <v>32</v>
      </c>
      <c r="Q1726">
        <v>5</v>
      </c>
      <c r="R1726" t="s">
        <v>33</v>
      </c>
      <c r="T1726">
        <v>6</v>
      </c>
      <c r="U1726" t="s">
        <v>34</v>
      </c>
      <c r="V1726" t="s">
        <v>35</v>
      </c>
      <c r="W1726" s="1">
        <f>IF(M1726="Neu",DATE(2018,2,1),DATE(RIGHT(M1726,4),1,1))</f>
        <v>39083</v>
      </c>
      <c r="X1726" s="3">
        <f ca="1">TODAY()-W1726</f>
        <v>4154</v>
      </c>
      <c r="Y1726">
        <v>14900</v>
      </c>
      <c r="Z1726">
        <v>219000</v>
      </c>
      <c r="AA1726" s="4">
        <f ca="1">X1726/365</f>
        <v>11.38082191780822</v>
      </c>
      <c r="AB1726">
        <v>8.6999999999999993</v>
      </c>
      <c r="AC1726">
        <f t="shared" si="26"/>
        <v>1</v>
      </c>
    </row>
    <row r="1727" spans="1:29" x14ac:dyDescent="0.25">
      <c r="A1727" t="s">
        <v>24</v>
      </c>
      <c r="B1727">
        <v>3500</v>
      </c>
      <c r="C1727" t="s">
        <v>25</v>
      </c>
      <c r="D1727" t="s">
        <v>42</v>
      </c>
      <c r="E1727">
        <v>217</v>
      </c>
      <c r="F1727" t="s">
        <v>39</v>
      </c>
      <c r="G1727" t="s">
        <v>50</v>
      </c>
      <c r="H1727" t="s">
        <v>29</v>
      </c>
      <c r="I1727" t="s">
        <v>33</v>
      </c>
      <c r="J1727" t="s">
        <v>47</v>
      </c>
      <c r="K1727">
        <v>2993</v>
      </c>
      <c r="L1727" t="s">
        <v>58</v>
      </c>
      <c r="M1727">
        <v>2.2006999999999999</v>
      </c>
      <c r="N1727">
        <v>2150</v>
      </c>
      <c r="P1727" t="s">
        <v>32</v>
      </c>
      <c r="Q1727">
        <v>5</v>
      </c>
      <c r="R1727" t="s">
        <v>33</v>
      </c>
      <c r="T1727">
        <v>6</v>
      </c>
      <c r="U1727" t="s">
        <v>34</v>
      </c>
      <c r="V1727" t="s">
        <v>35</v>
      </c>
      <c r="W1727" s="1">
        <f>IF(M1727="Neu",DATE(2018,2,1),DATE(RIGHT(M1727,4),1,1))</f>
        <v>39083</v>
      </c>
      <c r="X1727" s="3">
        <f ca="1">TODAY()-W1727</f>
        <v>4154</v>
      </c>
      <c r="Y1727">
        <v>20900</v>
      </c>
      <c r="Z1727">
        <v>119000</v>
      </c>
      <c r="AA1727" s="4">
        <f ca="1">X1727/365</f>
        <v>11.38082191780822</v>
      </c>
      <c r="AB1727">
        <v>8.1999999999999993</v>
      </c>
      <c r="AC1727">
        <f t="shared" si="26"/>
        <v>1</v>
      </c>
    </row>
    <row r="1728" spans="1:29" x14ac:dyDescent="0.25">
      <c r="A1728" t="s">
        <v>24</v>
      </c>
      <c r="B1728">
        <v>3500</v>
      </c>
      <c r="C1728" t="s">
        <v>25</v>
      </c>
      <c r="D1728" t="s">
        <v>36</v>
      </c>
      <c r="E1728">
        <v>231</v>
      </c>
      <c r="F1728" t="s">
        <v>39</v>
      </c>
      <c r="G1728" t="s">
        <v>50</v>
      </c>
      <c r="H1728" t="s">
        <v>29</v>
      </c>
      <c r="I1728" t="s">
        <v>24</v>
      </c>
      <c r="J1728" t="s">
        <v>47</v>
      </c>
      <c r="K1728">
        <v>2993</v>
      </c>
      <c r="L1728" t="s">
        <v>44</v>
      </c>
      <c r="M1728">
        <v>11.200699999999999</v>
      </c>
      <c r="N1728">
        <v>2180</v>
      </c>
      <c r="O1728" s="1">
        <v>43055</v>
      </c>
      <c r="P1728" t="s">
        <v>32</v>
      </c>
      <c r="Q1728">
        <v>5</v>
      </c>
      <c r="R1728" t="s">
        <v>33</v>
      </c>
      <c r="T1728">
        <v>6</v>
      </c>
      <c r="U1728" t="s">
        <v>34</v>
      </c>
      <c r="V1728" t="s">
        <v>35</v>
      </c>
      <c r="W1728" s="1">
        <f>IF(M1728="Neu",DATE(2018,2,1),DATE(RIGHT(M1728,4),1,1))</f>
        <v>39083</v>
      </c>
      <c r="X1728" s="3">
        <f ca="1">TODAY()-W1728</f>
        <v>4154</v>
      </c>
      <c r="Y1728">
        <v>21745</v>
      </c>
      <c r="Z1728">
        <v>130000</v>
      </c>
      <c r="AA1728" s="4">
        <f ca="1">X1728/365</f>
        <v>11.38082191780822</v>
      </c>
      <c r="AB1728">
        <v>8.6999999999999993</v>
      </c>
      <c r="AC1728">
        <f t="shared" si="26"/>
        <v>1</v>
      </c>
    </row>
    <row r="1729" spans="1:29" x14ac:dyDescent="0.25">
      <c r="A1729" t="s">
        <v>24</v>
      </c>
      <c r="B1729">
        <v>3500</v>
      </c>
      <c r="C1729" t="s">
        <v>25</v>
      </c>
      <c r="D1729" t="s">
        <v>46</v>
      </c>
      <c r="E1729">
        <v>231</v>
      </c>
      <c r="F1729" t="s">
        <v>39</v>
      </c>
      <c r="G1729" t="s">
        <v>50</v>
      </c>
      <c r="H1729" t="s">
        <v>29</v>
      </c>
      <c r="I1729" t="s">
        <v>24</v>
      </c>
      <c r="J1729" t="s">
        <v>47</v>
      </c>
      <c r="K1729">
        <v>2993</v>
      </c>
      <c r="L1729" t="s">
        <v>58</v>
      </c>
      <c r="M1729">
        <v>4.2007000000000003</v>
      </c>
      <c r="N1729">
        <v>2180</v>
      </c>
      <c r="O1729" s="1">
        <v>42338</v>
      </c>
      <c r="P1729" t="s">
        <v>32</v>
      </c>
      <c r="Q1729">
        <v>5</v>
      </c>
      <c r="R1729" t="s">
        <v>33</v>
      </c>
      <c r="T1729">
        <v>6</v>
      </c>
      <c r="U1729" t="s">
        <v>34</v>
      </c>
      <c r="V1729" t="s">
        <v>35</v>
      </c>
      <c r="W1729" s="1">
        <f>IF(M1729="Neu",DATE(2018,2,1),DATE(RIGHT(M1729,4),1,1))</f>
        <v>39083</v>
      </c>
      <c r="X1729" s="3">
        <f ca="1">TODAY()-W1729</f>
        <v>4154</v>
      </c>
      <c r="Y1729">
        <v>22900</v>
      </c>
      <c r="Z1729">
        <v>94850</v>
      </c>
      <c r="AA1729" s="4">
        <f ca="1">X1729/365</f>
        <v>11.38082191780822</v>
      </c>
      <c r="AB1729">
        <v>8.6999999999999993</v>
      </c>
      <c r="AC1729">
        <f t="shared" si="26"/>
        <v>1</v>
      </c>
    </row>
    <row r="1730" spans="1:29" x14ac:dyDescent="0.25">
      <c r="A1730" t="s">
        <v>24</v>
      </c>
      <c r="B1730">
        <v>3500</v>
      </c>
      <c r="C1730" t="s">
        <v>25</v>
      </c>
      <c r="D1730" t="s">
        <v>36</v>
      </c>
      <c r="E1730">
        <v>231</v>
      </c>
      <c r="F1730" t="s">
        <v>39</v>
      </c>
      <c r="G1730" t="s">
        <v>50</v>
      </c>
      <c r="H1730" t="s">
        <v>29</v>
      </c>
      <c r="I1730" t="s">
        <v>33</v>
      </c>
      <c r="J1730" t="s">
        <v>47</v>
      </c>
      <c r="K1730">
        <v>2993</v>
      </c>
      <c r="L1730" t="s">
        <v>58</v>
      </c>
      <c r="M1730">
        <v>11.200699999999999</v>
      </c>
      <c r="N1730">
        <v>2180</v>
      </c>
      <c r="O1730" s="1">
        <v>42748</v>
      </c>
      <c r="P1730" t="s">
        <v>32</v>
      </c>
      <c r="Q1730">
        <v>5</v>
      </c>
      <c r="R1730" t="s">
        <v>24</v>
      </c>
      <c r="T1730">
        <v>6</v>
      </c>
      <c r="U1730" t="s">
        <v>34</v>
      </c>
      <c r="V1730" t="s">
        <v>35</v>
      </c>
      <c r="W1730" s="1">
        <f>IF(M1730="Neu",DATE(2018,2,1),DATE(RIGHT(M1730,4),1,1))</f>
        <v>39083</v>
      </c>
      <c r="X1730" s="3">
        <f ca="1">TODAY()-W1730</f>
        <v>4154</v>
      </c>
      <c r="Y1730">
        <v>20999</v>
      </c>
      <c r="Z1730">
        <v>155000</v>
      </c>
      <c r="AA1730" s="4">
        <f ca="1">X1730/365</f>
        <v>11.38082191780822</v>
      </c>
      <c r="AB1730">
        <v>8.6999999999999993</v>
      </c>
      <c r="AC1730">
        <f t="shared" si="26"/>
        <v>1</v>
      </c>
    </row>
    <row r="1731" spans="1:29" x14ac:dyDescent="0.25">
      <c r="A1731" t="s">
        <v>33</v>
      </c>
      <c r="B1731">
        <v>3500</v>
      </c>
      <c r="C1731" t="s">
        <v>25</v>
      </c>
      <c r="D1731" t="s">
        <v>26</v>
      </c>
      <c r="E1731">
        <v>217</v>
      </c>
      <c r="F1731" t="s">
        <v>39</v>
      </c>
      <c r="G1731" t="s">
        <v>50</v>
      </c>
      <c r="H1731" t="s">
        <v>29</v>
      </c>
      <c r="I1731" t="s">
        <v>33</v>
      </c>
      <c r="J1731" t="s">
        <v>47</v>
      </c>
      <c r="K1731">
        <v>2993</v>
      </c>
      <c r="M1731">
        <v>5.2007000000000003</v>
      </c>
      <c r="N1731">
        <v>2150</v>
      </c>
      <c r="O1731" s="1">
        <v>42109</v>
      </c>
      <c r="P1731" t="s">
        <v>32</v>
      </c>
      <c r="Q1731">
        <v>5</v>
      </c>
      <c r="R1731" t="s">
        <v>33</v>
      </c>
      <c r="T1731">
        <v>6</v>
      </c>
      <c r="U1731" t="s">
        <v>34</v>
      </c>
      <c r="V1731" t="s">
        <v>35</v>
      </c>
      <c r="W1731" s="1">
        <f>IF(M1731="Neu",DATE(2018,2,1),DATE(RIGHT(M1731,4),1,1))</f>
        <v>39083</v>
      </c>
      <c r="X1731" s="3">
        <f ca="1">TODAY()-W1731</f>
        <v>4154</v>
      </c>
      <c r="Y1731">
        <v>9800</v>
      </c>
      <c r="Z1731">
        <v>161000</v>
      </c>
      <c r="AA1731" s="4">
        <f ca="1">X1731/365</f>
        <v>11.38082191780822</v>
      </c>
      <c r="AB1731">
        <v>8.1999999999999993</v>
      </c>
      <c r="AC1731">
        <f t="shared" ref="AC1731:AC1794" si="27">IF(P1731="Diesel",1,0)</f>
        <v>1</v>
      </c>
    </row>
    <row r="1732" spans="1:29" x14ac:dyDescent="0.25">
      <c r="A1732" t="s">
        <v>24</v>
      </c>
      <c r="B1732">
        <v>3500</v>
      </c>
      <c r="C1732" t="s">
        <v>25</v>
      </c>
      <c r="D1732" t="s">
        <v>58</v>
      </c>
      <c r="E1732">
        <v>231</v>
      </c>
      <c r="F1732" t="s">
        <v>39</v>
      </c>
      <c r="G1732" t="s">
        <v>50</v>
      </c>
      <c r="H1732" t="s">
        <v>29</v>
      </c>
      <c r="I1732" t="s">
        <v>24</v>
      </c>
      <c r="J1732" t="s">
        <v>47</v>
      </c>
      <c r="K1732">
        <v>2993</v>
      </c>
      <c r="L1732" t="s">
        <v>58</v>
      </c>
      <c r="M1732">
        <v>10.200699999999999</v>
      </c>
      <c r="N1732">
        <v>2180</v>
      </c>
      <c r="P1732" t="s">
        <v>32</v>
      </c>
      <c r="Q1732">
        <v>5</v>
      </c>
      <c r="R1732" t="s">
        <v>33</v>
      </c>
      <c r="T1732">
        <v>6</v>
      </c>
      <c r="U1732" t="s">
        <v>34</v>
      </c>
      <c r="V1732" t="s">
        <v>35</v>
      </c>
      <c r="W1732" s="1">
        <f>IF(M1732="Neu",DATE(2018,2,1),DATE(RIGHT(M1732,4),1,1))</f>
        <v>39083</v>
      </c>
      <c r="X1732" s="3">
        <f ca="1">TODAY()-W1732</f>
        <v>4154</v>
      </c>
      <c r="Y1732">
        <v>19900</v>
      </c>
      <c r="Z1732">
        <v>92300</v>
      </c>
      <c r="AA1732" s="4">
        <f ca="1">X1732/365</f>
        <v>11.38082191780822</v>
      </c>
      <c r="AB1732">
        <v>8.6999999999999993</v>
      </c>
      <c r="AC1732">
        <f t="shared" si="27"/>
        <v>1</v>
      </c>
    </row>
    <row r="1733" spans="1:29" x14ac:dyDescent="0.25">
      <c r="A1733" t="s">
        <v>24</v>
      </c>
      <c r="B1733">
        <v>3500</v>
      </c>
      <c r="C1733" t="s">
        <v>25</v>
      </c>
      <c r="D1733" t="s">
        <v>51</v>
      </c>
      <c r="E1733">
        <v>231</v>
      </c>
      <c r="F1733" t="s">
        <v>39</v>
      </c>
      <c r="G1733" t="s">
        <v>50</v>
      </c>
      <c r="H1733" t="s">
        <v>29</v>
      </c>
      <c r="I1733" t="s">
        <v>33</v>
      </c>
      <c r="J1733" t="s">
        <v>47</v>
      </c>
      <c r="K1733">
        <v>2993</v>
      </c>
      <c r="M1733">
        <v>9.2006999999999994</v>
      </c>
      <c r="N1733">
        <v>2180</v>
      </c>
      <c r="P1733" t="s">
        <v>32</v>
      </c>
      <c r="Q1733">
        <v>5</v>
      </c>
      <c r="R1733" t="s">
        <v>33</v>
      </c>
      <c r="T1733">
        <v>6</v>
      </c>
      <c r="U1733" t="s">
        <v>34</v>
      </c>
      <c r="V1733" t="s">
        <v>35</v>
      </c>
      <c r="W1733" s="1">
        <f>IF(M1733="Neu",DATE(2018,2,1),DATE(RIGHT(M1733,4),1,1))</f>
        <v>39083</v>
      </c>
      <c r="X1733" s="3">
        <f ca="1">TODAY()-W1733</f>
        <v>4154</v>
      </c>
      <c r="Y1733">
        <v>16400</v>
      </c>
      <c r="Z1733">
        <v>204950</v>
      </c>
      <c r="AA1733" s="4">
        <f ca="1">X1733/365</f>
        <v>11.38082191780822</v>
      </c>
      <c r="AB1733">
        <v>8.6999999999999993</v>
      </c>
      <c r="AC1733">
        <f t="shared" si="27"/>
        <v>1</v>
      </c>
    </row>
    <row r="1734" spans="1:29" x14ac:dyDescent="0.25">
      <c r="A1734" t="s">
        <v>33</v>
      </c>
      <c r="B1734">
        <v>3500</v>
      </c>
      <c r="C1734" t="s">
        <v>25</v>
      </c>
      <c r="D1734" t="s">
        <v>38</v>
      </c>
      <c r="E1734">
        <v>231</v>
      </c>
      <c r="F1734" t="s">
        <v>39</v>
      </c>
      <c r="G1734" t="s">
        <v>50</v>
      </c>
      <c r="H1734" t="s">
        <v>29</v>
      </c>
      <c r="I1734" t="s">
        <v>33</v>
      </c>
      <c r="J1734" t="s">
        <v>47</v>
      </c>
      <c r="K1734">
        <v>2993</v>
      </c>
      <c r="M1734">
        <v>6.2007000000000003</v>
      </c>
      <c r="N1734">
        <v>2180</v>
      </c>
      <c r="O1734" s="1">
        <v>43012</v>
      </c>
      <c r="P1734" t="s">
        <v>32</v>
      </c>
      <c r="Q1734">
        <v>5</v>
      </c>
      <c r="R1734" t="s">
        <v>33</v>
      </c>
      <c r="T1734">
        <v>6</v>
      </c>
      <c r="U1734" t="s">
        <v>34</v>
      </c>
      <c r="V1734" t="s">
        <v>35</v>
      </c>
      <c r="W1734" s="1">
        <f>IF(M1734="Neu",DATE(2018,2,1),DATE(RIGHT(M1734,4),1,1))</f>
        <v>39083</v>
      </c>
      <c r="X1734" s="3">
        <f ca="1">TODAY()-W1734</f>
        <v>4154</v>
      </c>
      <c r="Y1734">
        <v>14900</v>
      </c>
      <c r="Z1734">
        <v>185342</v>
      </c>
      <c r="AA1734" s="4">
        <f ca="1">X1734/365</f>
        <v>11.38082191780822</v>
      </c>
      <c r="AB1734">
        <v>8.6999999999999993</v>
      </c>
      <c r="AC1734">
        <f t="shared" si="27"/>
        <v>1</v>
      </c>
    </row>
    <row r="1735" spans="1:29" x14ac:dyDescent="0.25">
      <c r="A1735" t="s">
        <v>24</v>
      </c>
      <c r="B1735" t="s">
        <v>68</v>
      </c>
      <c r="C1735" t="s">
        <v>25</v>
      </c>
      <c r="D1735" t="s">
        <v>51</v>
      </c>
      <c r="E1735">
        <v>231</v>
      </c>
      <c r="F1735" t="s">
        <v>39</v>
      </c>
      <c r="G1735" t="s">
        <v>50</v>
      </c>
      <c r="H1735" t="s">
        <v>29</v>
      </c>
      <c r="I1735" t="s">
        <v>33</v>
      </c>
      <c r="J1735" t="s">
        <v>47</v>
      </c>
      <c r="K1735">
        <v>2993</v>
      </c>
      <c r="L1735" t="s">
        <v>103</v>
      </c>
      <c r="M1735">
        <v>6.2007000000000003</v>
      </c>
      <c r="N1735">
        <v>2180</v>
      </c>
      <c r="O1735" s="1">
        <v>43011</v>
      </c>
      <c r="P1735" t="s">
        <v>32</v>
      </c>
      <c r="Q1735">
        <v>5</v>
      </c>
      <c r="R1735" t="s">
        <v>33</v>
      </c>
      <c r="T1735">
        <v>6</v>
      </c>
      <c r="U1735" t="s">
        <v>34</v>
      </c>
      <c r="V1735" t="s">
        <v>35</v>
      </c>
      <c r="W1735" s="1">
        <f>IF(M1735="Neu",DATE(2018,2,1),DATE(RIGHT(M1735,4),1,1))</f>
        <v>39083</v>
      </c>
      <c r="X1735" s="3">
        <f ca="1">TODAY()-W1735</f>
        <v>4154</v>
      </c>
      <c r="Y1735">
        <v>23900</v>
      </c>
      <c r="Z1735">
        <v>168000</v>
      </c>
      <c r="AA1735" s="4">
        <f ca="1">X1735/365</f>
        <v>11.38082191780822</v>
      </c>
      <c r="AB1735">
        <v>8.6999999999999993</v>
      </c>
      <c r="AC1735">
        <f t="shared" si="27"/>
        <v>1</v>
      </c>
    </row>
    <row r="1736" spans="1:29" x14ac:dyDescent="0.25">
      <c r="A1736" t="s">
        <v>24</v>
      </c>
      <c r="B1736">
        <v>3500</v>
      </c>
      <c r="C1736" t="s">
        <v>25</v>
      </c>
      <c r="D1736" t="s">
        <v>38</v>
      </c>
      <c r="E1736">
        <v>231</v>
      </c>
      <c r="F1736" t="s">
        <v>39</v>
      </c>
      <c r="G1736" t="s">
        <v>50</v>
      </c>
      <c r="H1736" t="s">
        <v>29</v>
      </c>
      <c r="I1736" t="s">
        <v>33</v>
      </c>
      <c r="J1736" t="s">
        <v>47</v>
      </c>
      <c r="K1736">
        <v>2993</v>
      </c>
      <c r="L1736" t="s">
        <v>58</v>
      </c>
      <c r="M1736">
        <v>12.200699999999999</v>
      </c>
      <c r="N1736">
        <v>2180</v>
      </c>
      <c r="O1736" s="1">
        <v>43006</v>
      </c>
      <c r="P1736" t="s">
        <v>32</v>
      </c>
      <c r="Q1736">
        <v>5</v>
      </c>
      <c r="R1736" t="s">
        <v>33</v>
      </c>
      <c r="T1736">
        <v>6</v>
      </c>
      <c r="U1736" t="s">
        <v>34</v>
      </c>
      <c r="V1736" t="s">
        <v>35</v>
      </c>
      <c r="W1736" s="1">
        <f>IF(M1736="Neu",DATE(2018,2,1),DATE(RIGHT(M1736,4),1,1))</f>
        <v>39083</v>
      </c>
      <c r="X1736" s="3">
        <f ca="1">TODAY()-W1736</f>
        <v>4154</v>
      </c>
      <c r="Y1736">
        <v>17500</v>
      </c>
      <c r="Z1736">
        <v>182000</v>
      </c>
      <c r="AA1736" s="4">
        <f ca="1">X1736/365</f>
        <v>11.38082191780822</v>
      </c>
      <c r="AB1736">
        <v>8.6999999999999993</v>
      </c>
      <c r="AC1736">
        <f t="shared" si="27"/>
        <v>1</v>
      </c>
    </row>
    <row r="1737" spans="1:29" x14ac:dyDescent="0.25">
      <c r="A1737" t="s">
        <v>24</v>
      </c>
      <c r="B1737">
        <v>3500</v>
      </c>
      <c r="C1737" t="s">
        <v>25</v>
      </c>
      <c r="D1737" t="s">
        <v>42</v>
      </c>
      <c r="E1737">
        <v>231</v>
      </c>
      <c r="F1737" t="s">
        <v>39</v>
      </c>
      <c r="G1737" t="s">
        <v>50</v>
      </c>
      <c r="H1737" t="s">
        <v>29</v>
      </c>
      <c r="I1737" t="s">
        <v>24</v>
      </c>
      <c r="J1737" t="s">
        <v>47</v>
      </c>
      <c r="K1737">
        <v>2993</v>
      </c>
      <c r="L1737" t="s">
        <v>38</v>
      </c>
      <c r="M1737">
        <v>9.2006999999999994</v>
      </c>
      <c r="N1737">
        <v>2180</v>
      </c>
      <c r="O1737" s="1">
        <v>42759</v>
      </c>
      <c r="P1737" t="s">
        <v>32</v>
      </c>
      <c r="Q1737">
        <v>5</v>
      </c>
      <c r="R1737" t="s">
        <v>33</v>
      </c>
      <c r="T1737">
        <v>6</v>
      </c>
      <c r="U1737" t="s">
        <v>34</v>
      </c>
      <c r="V1737" t="s">
        <v>35</v>
      </c>
      <c r="W1737" s="1">
        <f>IF(M1737="Neu",DATE(2018,2,1),DATE(RIGHT(M1737,4),1,1))</f>
        <v>39083</v>
      </c>
      <c r="X1737" s="3">
        <f ca="1">TODAY()-W1737</f>
        <v>4154</v>
      </c>
      <c r="Y1737">
        <v>19500</v>
      </c>
      <c r="Z1737">
        <v>143000</v>
      </c>
      <c r="AA1737" s="4">
        <f ca="1">X1737/365</f>
        <v>11.38082191780822</v>
      </c>
      <c r="AB1737">
        <v>8.6999999999999993</v>
      </c>
      <c r="AC1737">
        <f t="shared" si="27"/>
        <v>1</v>
      </c>
    </row>
    <row r="1738" spans="1:29" x14ac:dyDescent="0.25">
      <c r="A1738" t="s">
        <v>24</v>
      </c>
      <c r="B1738">
        <v>3500</v>
      </c>
      <c r="C1738" t="s">
        <v>25</v>
      </c>
      <c r="D1738" t="s">
        <v>42</v>
      </c>
      <c r="E1738">
        <v>231</v>
      </c>
      <c r="F1738" t="s">
        <v>39</v>
      </c>
      <c r="G1738" t="s">
        <v>50</v>
      </c>
      <c r="H1738" t="s">
        <v>29</v>
      </c>
      <c r="I1738" t="s">
        <v>24</v>
      </c>
      <c r="J1738" t="s">
        <v>47</v>
      </c>
      <c r="K1738">
        <v>2993</v>
      </c>
      <c r="L1738" t="s">
        <v>38</v>
      </c>
      <c r="M1738">
        <v>11.200699999999999</v>
      </c>
      <c r="N1738">
        <v>2180</v>
      </c>
      <c r="O1738" s="1">
        <v>42724</v>
      </c>
      <c r="P1738" t="s">
        <v>32</v>
      </c>
      <c r="Q1738">
        <v>5</v>
      </c>
      <c r="R1738" t="s">
        <v>33</v>
      </c>
      <c r="T1738">
        <v>6</v>
      </c>
      <c r="U1738" t="s">
        <v>34</v>
      </c>
      <c r="V1738" t="s">
        <v>35</v>
      </c>
      <c r="W1738" s="1">
        <f>IF(M1738="Neu",DATE(2018,2,1),DATE(RIGHT(M1738,4),1,1))</f>
        <v>39083</v>
      </c>
      <c r="X1738" s="3">
        <f ca="1">TODAY()-W1738</f>
        <v>4154</v>
      </c>
      <c r="Y1738">
        <v>20900</v>
      </c>
      <c r="Z1738">
        <v>140900</v>
      </c>
      <c r="AA1738" s="4">
        <f ca="1">X1738/365</f>
        <v>11.38082191780822</v>
      </c>
      <c r="AB1738">
        <v>8.6999999999999993</v>
      </c>
      <c r="AC1738">
        <f t="shared" si="27"/>
        <v>1</v>
      </c>
    </row>
    <row r="1739" spans="1:29" x14ac:dyDescent="0.25">
      <c r="A1739" t="s">
        <v>24</v>
      </c>
      <c r="B1739">
        <v>3500</v>
      </c>
      <c r="C1739" t="s">
        <v>25</v>
      </c>
      <c r="D1739" t="s">
        <v>42</v>
      </c>
      <c r="E1739">
        <v>214</v>
      </c>
      <c r="F1739" t="s">
        <v>39</v>
      </c>
      <c r="G1739" t="s">
        <v>50</v>
      </c>
      <c r="H1739" t="s">
        <v>29</v>
      </c>
      <c r="I1739" t="s">
        <v>24</v>
      </c>
      <c r="J1739" t="s">
        <v>47</v>
      </c>
      <c r="K1739">
        <v>2993</v>
      </c>
      <c r="L1739" t="s">
        <v>38</v>
      </c>
      <c r="M1739">
        <v>11.200699999999999</v>
      </c>
      <c r="N1739">
        <v>2150</v>
      </c>
      <c r="P1739" t="s">
        <v>32</v>
      </c>
      <c r="Q1739">
        <v>5</v>
      </c>
      <c r="R1739" t="s">
        <v>33</v>
      </c>
      <c r="T1739">
        <v>6</v>
      </c>
      <c r="U1739" t="s">
        <v>34</v>
      </c>
      <c r="V1739" t="s">
        <v>35</v>
      </c>
      <c r="W1739" s="1">
        <f>IF(M1739="Neu",DATE(2018,2,1),DATE(RIGHT(M1739,4),1,1))</f>
        <v>39083</v>
      </c>
      <c r="X1739" s="3">
        <f ca="1">TODAY()-W1739</f>
        <v>4154</v>
      </c>
      <c r="Y1739">
        <v>17900</v>
      </c>
      <c r="Z1739">
        <v>182000</v>
      </c>
      <c r="AA1739" s="4">
        <f ca="1">X1739/365</f>
        <v>11.38082191780822</v>
      </c>
      <c r="AB1739">
        <v>8.1</v>
      </c>
      <c r="AC1739">
        <f t="shared" si="27"/>
        <v>1</v>
      </c>
    </row>
    <row r="1740" spans="1:29" x14ac:dyDescent="0.25">
      <c r="A1740" t="s">
        <v>24</v>
      </c>
      <c r="B1740">
        <v>3500</v>
      </c>
      <c r="C1740" t="s">
        <v>25</v>
      </c>
      <c r="D1740" t="s">
        <v>103</v>
      </c>
      <c r="E1740">
        <v>231</v>
      </c>
      <c r="F1740" t="s">
        <v>39</v>
      </c>
      <c r="G1740" t="s">
        <v>50</v>
      </c>
      <c r="H1740" t="s">
        <v>29</v>
      </c>
      <c r="I1740" t="s">
        <v>33</v>
      </c>
      <c r="J1740" t="s">
        <v>47</v>
      </c>
      <c r="K1740">
        <v>2993</v>
      </c>
      <c r="M1740">
        <v>9.2006999999999994</v>
      </c>
      <c r="N1740">
        <v>2180</v>
      </c>
      <c r="O1740" s="1">
        <v>42866</v>
      </c>
      <c r="P1740" t="s">
        <v>32</v>
      </c>
      <c r="Q1740">
        <v>5</v>
      </c>
      <c r="R1740" t="s">
        <v>33</v>
      </c>
      <c r="T1740">
        <v>6</v>
      </c>
      <c r="U1740" t="s">
        <v>34</v>
      </c>
      <c r="V1740" t="s">
        <v>35</v>
      </c>
      <c r="W1740" s="1">
        <f>IF(M1740="Neu",DATE(2018,2,1),DATE(RIGHT(M1740,4),1,1))</f>
        <v>39083</v>
      </c>
      <c r="X1740" s="3">
        <f ca="1">TODAY()-W1740</f>
        <v>4154</v>
      </c>
      <c r="Y1740">
        <v>16300</v>
      </c>
      <c r="Z1740">
        <v>173000</v>
      </c>
      <c r="AA1740" s="4">
        <f ca="1">X1740/365</f>
        <v>11.38082191780822</v>
      </c>
      <c r="AB1740">
        <v>8.6999999999999993</v>
      </c>
      <c r="AC1740">
        <f t="shared" si="27"/>
        <v>1</v>
      </c>
    </row>
    <row r="1741" spans="1:29" x14ac:dyDescent="0.25">
      <c r="A1741" t="s">
        <v>24</v>
      </c>
      <c r="B1741">
        <v>3500</v>
      </c>
      <c r="C1741" t="s">
        <v>25</v>
      </c>
      <c r="D1741" t="s">
        <v>42</v>
      </c>
      <c r="E1741">
        <v>231</v>
      </c>
      <c r="F1741" t="s">
        <v>39</v>
      </c>
      <c r="G1741" t="s">
        <v>50</v>
      </c>
      <c r="H1741" t="s">
        <v>29</v>
      </c>
      <c r="I1741" t="s">
        <v>24</v>
      </c>
      <c r="J1741" t="s">
        <v>47</v>
      </c>
      <c r="K1741">
        <v>2993</v>
      </c>
      <c r="L1741" t="s">
        <v>38</v>
      </c>
      <c r="M1741">
        <v>8.2006999999999994</v>
      </c>
      <c r="N1741">
        <v>2180</v>
      </c>
      <c r="P1741" t="s">
        <v>32</v>
      </c>
      <c r="Q1741">
        <v>5</v>
      </c>
      <c r="R1741" t="s">
        <v>33</v>
      </c>
      <c r="T1741">
        <v>6</v>
      </c>
      <c r="U1741" t="s">
        <v>34</v>
      </c>
      <c r="V1741" t="s">
        <v>35</v>
      </c>
      <c r="W1741" s="1">
        <f>IF(M1741="Neu",DATE(2018,2,1),DATE(RIGHT(M1741,4),1,1))</f>
        <v>39083</v>
      </c>
      <c r="X1741" s="3">
        <f ca="1">TODAY()-W1741</f>
        <v>4154</v>
      </c>
      <c r="Y1741">
        <v>19900</v>
      </c>
      <c r="Z1741">
        <v>168900</v>
      </c>
      <c r="AA1741" s="4">
        <f ca="1">X1741/365</f>
        <v>11.38082191780822</v>
      </c>
      <c r="AB1741">
        <v>8.6999999999999993</v>
      </c>
      <c r="AC1741">
        <f t="shared" si="27"/>
        <v>1</v>
      </c>
    </row>
    <row r="1742" spans="1:29" x14ac:dyDescent="0.25">
      <c r="A1742" t="s">
        <v>24</v>
      </c>
      <c r="B1742">
        <v>3500</v>
      </c>
      <c r="C1742" t="s">
        <v>25</v>
      </c>
      <c r="D1742" t="s">
        <v>36</v>
      </c>
      <c r="E1742">
        <v>231</v>
      </c>
      <c r="F1742" t="s">
        <v>39</v>
      </c>
      <c r="G1742" t="s">
        <v>50</v>
      </c>
      <c r="H1742" t="s">
        <v>29</v>
      </c>
      <c r="I1742" t="s">
        <v>24</v>
      </c>
      <c r="J1742" t="s">
        <v>47</v>
      </c>
      <c r="K1742">
        <v>2993</v>
      </c>
      <c r="L1742" t="s">
        <v>38</v>
      </c>
      <c r="M1742">
        <v>6.2007000000000003</v>
      </c>
      <c r="N1742">
        <v>2180</v>
      </c>
      <c r="O1742" s="1">
        <v>42346</v>
      </c>
      <c r="P1742" t="s">
        <v>32</v>
      </c>
      <c r="Q1742">
        <v>5</v>
      </c>
      <c r="R1742" t="s">
        <v>33</v>
      </c>
      <c r="T1742">
        <v>6</v>
      </c>
      <c r="U1742" t="s">
        <v>34</v>
      </c>
      <c r="V1742" t="s">
        <v>35</v>
      </c>
      <c r="W1742" s="1">
        <f>IF(M1742="Neu",DATE(2018,2,1),DATE(RIGHT(M1742,4),1,1))</f>
        <v>39083</v>
      </c>
      <c r="X1742" s="3">
        <f ca="1">TODAY()-W1742</f>
        <v>4154</v>
      </c>
      <c r="Y1742">
        <v>20900</v>
      </c>
      <c r="Z1742">
        <v>158359</v>
      </c>
      <c r="AA1742" s="4">
        <f ca="1">X1742/365</f>
        <v>11.38082191780822</v>
      </c>
      <c r="AB1742">
        <v>8.6999999999999993</v>
      </c>
      <c r="AC1742">
        <f t="shared" si="27"/>
        <v>1</v>
      </c>
    </row>
    <row r="1743" spans="1:29" x14ac:dyDescent="0.25">
      <c r="A1743" t="s">
        <v>24</v>
      </c>
      <c r="B1743">
        <v>3500</v>
      </c>
      <c r="C1743" t="s">
        <v>25</v>
      </c>
      <c r="D1743" t="s">
        <v>36</v>
      </c>
      <c r="E1743">
        <v>231</v>
      </c>
      <c r="F1743" t="s">
        <v>39</v>
      </c>
      <c r="G1743" t="s">
        <v>50</v>
      </c>
      <c r="H1743" t="s">
        <v>29</v>
      </c>
      <c r="I1743" t="s">
        <v>24</v>
      </c>
      <c r="J1743" t="s">
        <v>47</v>
      </c>
      <c r="K1743">
        <v>2993</v>
      </c>
      <c r="L1743" t="s">
        <v>48</v>
      </c>
      <c r="M1743">
        <v>4.2007000000000003</v>
      </c>
      <c r="N1743">
        <v>2180</v>
      </c>
      <c r="P1743" t="s">
        <v>32</v>
      </c>
      <c r="Q1743">
        <v>5</v>
      </c>
      <c r="R1743" t="s">
        <v>33</v>
      </c>
      <c r="T1743">
        <v>6</v>
      </c>
      <c r="U1743" t="s">
        <v>34</v>
      </c>
      <c r="V1743" t="s">
        <v>35</v>
      </c>
      <c r="W1743" s="1">
        <f>IF(M1743="Neu",DATE(2018,2,1),DATE(RIGHT(M1743,4),1,1))</f>
        <v>39083</v>
      </c>
      <c r="X1743" s="3">
        <f ca="1">TODAY()-W1743</f>
        <v>4154</v>
      </c>
      <c r="Y1743">
        <v>21600</v>
      </c>
      <c r="Z1743">
        <v>159000</v>
      </c>
      <c r="AA1743" s="4">
        <f ca="1">X1743/365</f>
        <v>11.38082191780822</v>
      </c>
      <c r="AB1743">
        <v>8.6999999999999993</v>
      </c>
      <c r="AC1743">
        <f t="shared" si="27"/>
        <v>1</v>
      </c>
    </row>
    <row r="1744" spans="1:29" x14ac:dyDescent="0.25">
      <c r="A1744" t="s">
        <v>24</v>
      </c>
      <c r="B1744">
        <v>3500</v>
      </c>
      <c r="C1744" t="s">
        <v>25</v>
      </c>
      <c r="D1744" t="s">
        <v>42</v>
      </c>
      <c r="E1744">
        <v>231</v>
      </c>
      <c r="F1744" t="s">
        <v>39</v>
      </c>
      <c r="G1744" t="s">
        <v>50</v>
      </c>
      <c r="H1744" t="s">
        <v>29</v>
      </c>
      <c r="I1744" t="s">
        <v>24</v>
      </c>
      <c r="J1744" t="s">
        <v>47</v>
      </c>
      <c r="K1744">
        <v>2993</v>
      </c>
      <c r="L1744" t="s">
        <v>48</v>
      </c>
      <c r="M1744">
        <v>6.2007000000000003</v>
      </c>
      <c r="N1744">
        <v>2180</v>
      </c>
      <c r="O1744" s="1">
        <v>42986</v>
      </c>
      <c r="P1744" t="s">
        <v>32</v>
      </c>
      <c r="Q1744">
        <v>5</v>
      </c>
      <c r="R1744" t="s">
        <v>33</v>
      </c>
      <c r="T1744">
        <v>6</v>
      </c>
      <c r="U1744" t="s">
        <v>34</v>
      </c>
      <c r="V1744" t="s">
        <v>35</v>
      </c>
      <c r="W1744" s="1">
        <f>IF(M1744="Neu",DATE(2018,2,1),DATE(RIGHT(M1744,4),1,1))</f>
        <v>39083</v>
      </c>
      <c r="X1744" s="3">
        <f ca="1">TODAY()-W1744</f>
        <v>4154</v>
      </c>
      <c r="Y1744">
        <v>23900</v>
      </c>
      <c r="Z1744">
        <v>90078</v>
      </c>
      <c r="AA1744" s="4">
        <f ca="1">X1744/365</f>
        <v>11.38082191780822</v>
      </c>
      <c r="AB1744">
        <v>8.6999999999999993</v>
      </c>
      <c r="AC1744">
        <f t="shared" si="27"/>
        <v>1</v>
      </c>
    </row>
    <row r="1745" spans="1:29" x14ac:dyDescent="0.25">
      <c r="A1745" t="s">
        <v>24</v>
      </c>
      <c r="B1745">
        <v>3500</v>
      </c>
      <c r="C1745" t="s">
        <v>25</v>
      </c>
      <c r="D1745" t="s">
        <v>166</v>
      </c>
      <c r="E1745">
        <v>231</v>
      </c>
      <c r="F1745" t="s">
        <v>39</v>
      </c>
      <c r="G1745" t="s">
        <v>50</v>
      </c>
      <c r="H1745" t="s">
        <v>29</v>
      </c>
      <c r="I1745" t="s">
        <v>24</v>
      </c>
      <c r="J1745" t="s">
        <v>47</v>
      </c>
      <c r="K1745">
        <v>2993</v>
      </c>
      <c r="L1745" t="s">
        <v>58</v>
      </c>
      <c r="M1745">
        <v>3.2006999999999999</v>
      </c>
      <c r="N1745">
        <v>2180</v>
      </c>
      <c r="O1745" s="1">
        <v>42720</v>
      </c>
      <c r="P1745" t="s">
        <v>32</v>
      </c>
      <c r="Q1745">
        <v>5</v>
      </c>
      <c r="R1745" t="s">
        <v>33</v>
      </c>
      <c r="T1745">
        <v>6</v>
      </c>
      <c r="U1745" t="s">
        <v>34</v>
      </c>
      <c r="V1745" t="s">
        <v>35</v>
      </c>
      <c r="W1745" s="1">
        <f>IF(M1745="Neu",DATE(2018,2,1),DATE(RIGHT(M1745,4),1,1))</f>
        <v>39083</v>
      </c>
      <c r="X1745" s="3">
        <f ca="1">TODAY()-W1745</f>
        <v>4154</v>
      </c>
      <c r="Y1745">
        <v>21900</v>
      </c>
      <c r="Z1745">
        <v>73000</v>
      </c>
      <c r="AA1745" s="4">
        <f ca="1">X1745/365</f>
        <v>11.38082191780822</v>
      </c>
      <c r="AB1745">
        <v>8.6999999999999993</v>
      </c>
      <c r="AC1745">
        <f t="shared" si="27"/>
        <v>1</v>
      </c>
    </row>
    <row r="1746" spans="1:29" x14ac:dyDescent="0.25">
      <c r="A1746" t="s">
        <v>33</v>
      </c>
      <c r="B1746">
        <v>3500</v>
      </c>
      <c r="C1746" t="s">
        <v>25</v>
      </c>
      <c r="D1746" t="s">
        <v>384</v>
      </c>
      <c r="E1746">
        <v>231</v>
      </c>
      <c r="F1746" t="s">
        <v>39</v>
      </c>
      <c r="G1746" t="s">
        <v>50</v>
      </c>
      <c r="H1746" t="s">
        <v>29</v>
      </c>
      <c r="I1746" t="s">
        <v>33</v>
      </c>
      <c r="J1746" t="s">
        <v>47</v>
      </c>
      <c r="K1746">
        <v>2993</v>
      </c>
      <c r="M1746">
        <v>9.2006999999999994</v>
      </c>
      <c r="N1746">
        <v>2180</v>
      </c>
      <c r="P1746" t="s">
        <v>32</v>
      </c>
      <c r="Q1746">
        <v>5</v>
      </c>
      <c r="R1746" t="s">
        <v>33</v>
      </c>
      <c r="T1746">
        <v>6</v>
      </c>
      <c r="U1746" t="s">
        <v>34</v>
      </c>
      <c r="V1746" t="s">
        <v>35</v>
      </c>
      <c r="W1746" s="1">
        <f>IF(M1746="Neu",DATE(2018,2,1),DATE(RIGHT(M1746,4),1,1))</f>
        <v>39083</v>
      </c>
      <c r="X1746" s="3">
        <f ca="1">TODAY()-W1746</f>
        <v>4154</v>
      </c>
      <c r="Y1746">
        <v>13900</v>
      </c>
      <c r="Z1746">
        <v>225000</v>
      </c>
      <c r="AA1746" s="4">
        <f ca="1">X1746/365</f>
        <v>11.38082191780822</v>
      </c>
      <c r="AB1746">
        <v>8.6999999999999993</v>
      </c>
      <c r="AC1746">
        <f t="shared" si="27"/>
        <v>1</v>
      </c>
    </row>
    <row r="1747" spans="1:29" x14ac:dyDescent="0.25">
      <c r="A1747" t="s">
        <v>33</v>
      </c>
      <c r="B1747">
        <v>3500</v>
      </c>
      <c r="C1747" t="s">
        <v>25</v>
      </c>
      <c r="D1747" t="s">
        <v>56</v>
      </c>
      <c r="E1747">
        <v>231</v>
      </c>
      <c r="F1747" t="s">
        <v>39</v>
      </c>
      <c r="G1747" t="s">
        <v>50</v>
      </c>
      <c r="H1747" t="s">
        <v>29</v>
      </c>
      <c r="I1747" t="s">
        <v>33</v>
      </c>
      <c r="J1747" t="s">
        <v>47</v>
      </c>
      <c r="K1747">
        <v>2993</v>
      </c>
      <c r="L1747" t="s">
        <v>38</v>
      </c>
      <c r="M1747">
        <v>10.200699999999999</v>
      </c>
      <c r="N1747">
        <v>2180</v>
      </c>
      <c r="O1747" s="1">
        <v>42787</v>
      </c>
      <c r="P1747" t="s">
        <v>32</v>
      </c>
      <c r="Q1747">
        <v>5</v>
      </c>
      <c r="R1747" t="s">
        <v>33</v>
      </c>
      <c r="T1747">
        <v>6</v>
      </c>
      <c r="U1747" t="s">
        <v>34</v>
      </c>
      <c r="V1747" t="s">
        <v>35</v>
      </c>
      <c r="W1747" s="1">
        <f>IF(M1747="Neu",DATE(2018,2,1),DATE(RIGHT(M1747,4),1,1))</f>
        <v>39083</v>
      </c>
      <c r="X1747" s="3">
        <f ca="1">TODAY()-W1747</f>
        <v>4154</v>
      </c>
      <c r="Y1747">
        <v>14900</v>
      </c>
      <c r="Z1747">
        <v>246000</v>
      </c>
      <c r="AA1747" s="4">
        <f ca="1">X1747/365</f>
        <v>11.38082191780822</v>
      </c>
      <c r="AB1747">
        <v>8.6999999999999993</v>
      </c>
      <c r="AC1747">
        <f t="shared" si="27"/>
        <v>1</v>
      </c>
    </row>
    <row r="1748" spans="1:29" x14ac:dyDescent="0.25">
      <c r="A1748" t="s">
        <v>24</v>
      </c>
      <c r="B1748">
        <v>3500</v>
      </c>
      <c r="C1748" t="s">
        <v>25</v>
      </c>
      <c r="D1748" t="s">
        <v>56</v>
      </c>
      <c r="E1748">
        <v>231</v>
      </c>
      <c r="F1748" t="s">
        <v>39</v>
      </c>
      <c r="G1748" t="s">
        <v>50</v>
      </c>
      <c r="H1748" t="s">
        <v>29</v>
      </c>
      <c r="I1748" t="s">
        <v>24</v>
      </c>
      <c r="J1748" t="s">
        <v>47</v>
      </c>
      <c r="K1748">
        <v>2993</v>
      </c>
      <c r="L1748" t="s">
        <v>38</v>
      </c>
      <c r="M1748">
        <v>6.2007000000000003</v>
      </c>
      <c r="N1748">
        <v>2180</v>
      </c>
      <c r="O1748" s="1">
        <v>42780</v>
      </c>
      <c r="P1748" t="s">
        <v>32</v>
      </c>
      <c r="Q1748">
        <v>5</v>
      </c>
      <c r="R1748" t="s">
        <v>33</v>
      </c>
      <c r="T1748">
        <v>6</v>
      </c>
      <c r="U1748" t="s">
        <v>34</v>
      </c>
      <c r="V1748" t="s">
        <v>35</v>
      </c>
      <c r="W1748" s="1">
        <f>IF(M1748="Neu",DATE(2018,2,1),DATE(RIGHT(M1748,4),1,1))</f>
        <v>39083</v>
      </c>
      <c r="X1748" s="3">
        <f ca="1">TODAY()-W1748</f>
        <v>4154</v>
      </c>
      <c r="Y1748">
        <v>27900</v>
      </c>
      <c r="Z1748">
        <v>134000</v>
      </c>
      <c r="AA1748" s="4">
        <f ca="1">X1748/365</f>
        <v>11.38082191780822</v>
      </c>
      <c r="AB1748">
        <v>8.6999999999999993</v>
      </c>
      <c r="AC1748">
        <f t="shared" si="27"/>
        <v>1</v>
      </c>
    </row>
    <row r="1749" spans="1:29" x14ac:dyDescent="0.25">
      <c r="A1749" t="s">
        <v>24</v>
      </c>
      <c r="B1749">
        <v>3500</v>
      </c>
      <c r="C1749" t="s">
        <v>25</v>
      </c>
      <c r="D1749" t="s">
        <v>103</v>
      </c>
      <c r="E1749">
        <v>217</v>
      </c>
      <c r="F1749" t="s">
        <v>39</v>
      </c>
      <c r="G1749" t="s">
        <v>50</v>
      </c>
      <c r="H1749" t="s">
        <v>29</v>
      </c>
      <c r="I1749" t="s">
        <v>33</v>
      </c>
      <c r="J1749" t="s">
        <v>47</v>
      </c>
      <c r="K1749">
        <v>2993</v>
      </c>
      <c r="L1749" t="s">
        <v>38</v>
      </c>
      <c r="M1749">
        <v>11.200699999999999</v>
      </c>
      <c r="N1749">
        <v>2150</v>
      </c>
      <c r="O1749" s="1">
        <v>42926</v>
      </c>
      <c r="P1749" t="s">
        <v>32</v>
      </c>
      <c r="Q1749">
        <v>5</v>
      </c>
      <c r="R1749" t="s">
        <v>33</v>
      </c>
      <c r="T1749">
        <v>6</v>
      </c>
      <c r="U1749" t="s">
        <v>34</v>
      </c>
      <c r="V1749" t="s">
        <v>35</v>
      </c>
      <c r="W1749" s="1">
        <f>IF(M1749="Neu",DATE(2018,2,1),DATE(RIGHT(M1749,4),1,1))</f>
        <v>39083</v>
      </c>
      <c r="X1749" s="3">
        <f ca="1">TODAY()-W1749</f>
        <v>4154</v>
      </c>
      <c r="Y1749">
        <v>17900</v>
      </c>
      <c r="Z1749">
        <v>174200</v>
      </c>
      <c r="AA1749" s="4">
        <f ca="1">X1749/365</f>
        <v>11.38082191780822</v>
      </c>
      <c r="AB1749">
        <v>8.1999999999999993</v>
      </c>
      <c r="AC1749">
        <f t="shared" si="27"/>
        <v>1</v>
      </c>
    </row>
    <row r="1750" spans="1:29" x14ac:dyDescent="0.25">
      <c r="A1750" t="s">
        <v>33</v>
      </c>
      <c r="B1750">
        <v>3500</v>
      </c>
      <c r="C1750" t="s">
        <v>25</v>
      </c>
      <c r="D1750" t="s">
        <v>36</v>
      </c>
      <c r="E1750">
        <v>231</v>
      </c>
      <c r="F1750" t="s">
        <v>39</v>
      </c>
      <c r="G1750" t="s">
        <v>50</v>
      </c>
      <c r="H1750" t="s">
        <v>29</v>
      </c>
      <c r="I1750" t="s">
        <v>24</v>
      </c>
      <c r="J1750" t="s">
        <v>47</v>
      </c>
      <c r="K1750">
        <v>2993</v>
      </c>
      <c r="L1750" t="s">
        <v>38</v>
      </c>
      <c r="M1750">
        <v>9.2006999999999994</v>
      </c>
      <c r="N1750">
        <v>2180</v>
      </c>
      <c r="O1750" s="1">
        <v>42949</v>
      </c>
      <c r="P1750" t="s">
        <v>32</v>
      </c>
      <c r="Q1750">
        <v>5</v>
      </c>
      <c r="R1750" t="s">
        <v>33</v>
      </c>
      <c r="T1750">
        <v>6</v>
      </c>
      <c r="U1750" t="s">
        <v>34</v>
      </c>
      <c r="V1750" t="s">
        <v>35</v>
      </c>
      <c r="W1750" s="1">
        <f>IF(M1750="Neu",DATE(2018,2,1),DATE(RIGHT(M1750,4),1,1))</f>
        <v>39083</v>
      </c>
      <c r="X1750" s="3">
        <f ca="1">TODAY()-W1750</f>
        <v>4154</v>
      </c>
      <c r="Y1750">
        <v>23800</v>
      </c>
      <c r="Z1750">
        <v>71200</v>
      </c>
      <c r="AA1750" s="4">
        <f ca="1">X1750/365</f>
        <v>11.38082191780822</v>
      </c>
      <c r="AB1750">
        <v>8.6999999999999993</v>
      </c>
      <c r="AC1750">
        <f t="shared" si="27"/>
        <v>1</v>
      </c>
    </row>
    <row r="1751" spans="1:29" x14ac:dyDescent="0.25">
      <c r="A1751" t="s">
        <v>33</v>
      </c>
      <c r="B1751">
        <v>3500</v>
      </c>
      <c r="C1751" t="s">
        <v>25</v>
      </c>
      <c r="D1751" t="s">
        <v>36</v>
      </c>
      <c r="E1751">
        <v>231</v>
      </c>
      <c r="F1751" t="s">
        <v>39</v>
      </c>
      <c r="G1751" t="s">
        <v>50</v>
      </c>
      <c r="H1751" t="s">
        <v>29</v>
      </c>
      <c r="I1751" t="s">
        <v>24</v>
      </c>
      <c r="J1751" t="s">
        <v>47</v>
      </c>
      <c r="K1751">
        <v>2993</v>
      </c>
      <c r="L1751" t="s">
        <v>38</v>
      </c>
      <c r="M1751">
        <v>10.200699999999999</v>
      </c>
      <c r="N1751">
        <v>2180</v>
      </c>
      <c r="P1751" t="s">
        <v>32</v>
      </c>
      <c r="Q1751">
        <v>5</v>
      </c>
      <c r="R1751" t="s">
        <v>33</v>
      </c>
      <c r="T1751">
        <v>6</v>
      </c>
      <c r="U1751" t="s">
        <v>34</v>
      </c>
      <c r="V1751" t="s">
        <v>35</v>
      </c>
      <c r="W1751" s="1">
        <f>IF(M1751="Neu",DATE(2018,2,1),DATE(RIGHT(M1751,4),1,1))</f>
        <v>39083</v>
      </c>
      <c r="X1751" s="3">
        <f ca="1">TODAY()-W1751</f>
        <v>4154</v>
      </c>
      <c r="Y1751">
        <v>16800</v>
      </c>
      <c r="Z1751">
        <v>182500</v>
      </c>
      <c r="AA1751" s="4">
        <f ca="1">X1751/365</f>
        <v>11.38082191780822</v>
      </c>
      <c r="AB1751">
        <v>8.6999999999999993</v>
      </c>
      <c r="AC1751">
        <f t="shared" si="27"/>
        <v>1</v>
      </c>
    </row>
    <row r="1752" spans="1:29" x14ac:dyDescent="0.25">
      <c r="A1752" t="s">
        <v>24</v>
      </c>
      <c r="B1752">
        <v>3500</v>
      </c>
      <c r="C1752" t="s">
        <v>25</v>
      </c>
      <c r="D1752" t="s">
        <v>42</v>
      </c>
      <c r="E1752">
        <v>231</v>
      </c>
      <c r="F1752" t="s">
        <v>39</v>
      </c>
      <c r="G1752" t="s">
        <v>50</v>
      </c>
      <c r="H1752" t="s">
        <v>29</v>
      </c>
      <c r="I1752" t="s">
        <v>24</v>
      </c>
      <c r="J1752" t="s">
        <v>47</v>
      </c>
      <c r="K1752">
        <v>2993</v>
      </c>
      <c r="L1752" t="s">
        <v>38</v>
      </c>
      <c r="M1752">
        <v>3.2006999999999999</v>
      </c>
      <c r="N1752">
        <v>2180</v>
      </c>
      <c r="O1752" s="1">
        <v>42980</v>
      </c>
      <c r="P1752" t="s">
        <v>32</v>
      </c>
      <c r="Q1752">
        <v>5</v>
      </c>
      <c r="R1752" t="s">
        <v>33</v>
      </c>
      <c r="T1752">
        <v>6</v>
      </c>
      <c r="U1752" t="s">
        <v>34</v>
      </c>
      <c r="V1752" t="s">
        <v>35</v>
      </c>
      <c r="W1752" s="1">
        <f>IF(M1752="Neu",DATE(2018,2,1),DATE(RIGHT(M1752,4),1,1))</f>
        <v>39083</v>
      </c>
      <c r="X1752" s="3">
        <f ca="1">TODAY()-W1752</f>
        <v>4154</v>
      </c>
      <c r="Y1752">
        <v>14300</v>
      </c>
      <c r="Z1752">
        <v>255000</v>
      </c>
      <c r="AA1752" s="4">
        <f ca="1">X1752/365</f>
        <v>11.38082191780822</v>
      </c>
      <c r="AB1752">
        <v>8.6999999999999993</v>
      </c>
      <c r="AC1752">
        <f t="shared" si="27"/>
        <v>1</v>
      </c>
    </row>
    <row r="1753" spans="1:29" x14ac:dyDescent="0.25">
      <c r="A1753" t="s">
        <v>24</v>
      </c>
      <c r="B1753">
        <v>3500</v>
      </c>
      <c r="C1753" t="s">
        <v>25</v>
      </c>
      <c r="D1753" t="s">
        <v>36</v>
      </c>
      <c r="E1753">
        <v>231</v>
      </c>
      <c r="F1753" t="s">
        <v>39</v>
      </c>
      <c r="G1753" t="s">
        <v>50</v>
      </c>
      <c r="H1753" t="s">
        <v>29</v>
      </c>
      <c r="I1753" t="s">
        <v>33</v>
      </c>
      <c r="J1753" t="s">
        <v>47</v>
      </c>
      <c r="K1753">
        <v>2993</v>
      </c>
      <c r="L1753" t="s">
        <v>58</v>
      </c>
      <c r="M1753">
        <v>7.2007000000000003</v>
      </c>
      <c r="N1753">
        <v>2180</v>
      </c>
      <c r="O1753" s="1">
        <v>42719</v>
      </c>
      <c r="P1753" t="s">
        <v>32</v>
      </c>
      <c r="Q1753">
        <v>5</v>
      </c>
      <c r="R1753" t="s">
        <v>33</v>
      </c>
      <c r="T1753">
        <v>6</v>
      </c>
      <c r="U1753" t="s">
        <v>34</v>
      </c>
      <c r="V1753" t="s">
        <v>35</v>
      </c>
      <c r="W1753" s="1">
        <f>IF(M1753="Neu",DATE(2018,2,1),DATE(RIGHT(M1753,4),1,1))</f>
        <v>39083</v>
      </c>
      <c r="X1753" s="3">
        <f ca="1">TODAY()-W1753</f>
        <v>4154</v>
      </c>
      <c r="Y1753">
        <v>14997</v>
      </c>
      <c r="Z1753">
        <v>310000</v>
      </c>
      <c r="AA1753" s="4">
        <f ca="1">X1753/365</f>
        <v>11.38082191780822</v>
      </c>
      <c r="AB1753">
        <v>8.6999999999999993</v>
      </c>
      <c r="AC1753">
        <f t="shared" si="27"/>
        <v>1</v>
      </c>
    </row>
    <row r="1754" spans="1:29" x14ac:dyDescent="0.25">
      <c r="A1754" t="s">
        <v>24</v>
      </c>
      <c r="B1754">
        <v>3500</v>
      </c>
      <c r="C1754" t="s">
        <v>25</v>
      </c>
      <c r="D1754" t="s">
        <v>42</v>
      </c>
      <c r="E1754">
        <v>231</v>
      </c>
      <c r="F1754" t="s">
        <v>39</v>
      </c>
      <c r="G1754" t="s">
        <v>50</v>
      </c>
      <c r="H1754" t="s">
        <v>29</v>
      </c>
      <c r="I1754" t="s">
        <v>24</v>
      </c>
      <c r="J1754" t="s">
        <v>47</v>
      </c>
      <c r="K1754">
        <v>2993</v>
      </c>
      <c r="L1754" t="s">
        <v>38</v>
      </c>
      <c r="M1754">
        <v>4.2007000000000003</v>
      </c>
      <c r="N1754">
        <v>2180</v>
      </c>
      <c r="O1754" s="1">
        <v>42709</v>
      </c>
      <c r="P1754" t="s">
        <v>32</v>
      </c>
      <c r="Q1754">
        <v>5</v>
      </c>
      <c r="R1754" t="s">
        <v>33</v>
      </c>
      <c r="T1754">
        <v>6</v>
      </c>
      <c r="U1754" t="s">
        <v>34</v>
      </c>
      <c r="V1754" t="s">
        <v>35</v>
      </c>
      <c r="W1754" s="1">
        <f>IF(M1754="Neu",DATE(2018,2,1),DATE(RIGHT(M1754,4),1,1))</f>
        <v>39083</v>
      </c>
      <c r="X1754" s="3">
        <f ca="1">TODAY()-W1754</f>
        <v>4154</v>
      </c>
      <c r="Y1754">
        <v>22800</v>
      </c>
      <c r="Z1754">
        <v>127000</v>
      </c>
      <c r="AA1754" s="4">
        <f ca="1">X1754/365</f>
        <v>11.38082191780822</v>
      </c>
      <c r="AB1754">
        <v>8.6999999999999993</v>
      </c>
      <c r="AC1754">
        <f t="shared" si="27"/>
        <v>1</v>
      </c>
    </row>
    <row r="1755" spans="1:29" x14ac:dyDescent="0.25">
      <c r="A1755" t="s">
        <v>24</v>
      </c>
      <c r="B1755">
        <v>3500</v>
      </c>
      <c r="C1755" t="s">
        <v>25</v>
      </c>
      <c r="D1755" t="s">
        <v>42</v>
      </c>
      <c r="E1755">
        <v>231</v>
      </c>
      <c r="F1755" t="s">
        <v>39</v>
      </c>
      <c r="G1755" t="s">
        <v>50</v>
      </c>
      <c r="H1755" t="s">
        <v>29</v>
      </c>
      <c r="I1755" t="s">
        <v>24</v>
      </c>
      <c r="J1755" t="s">
        <v>47</v>
      </c>
      <c r="K1755">
        <v>2993</v>
      </c>
      <c r="L1755" t="s">
        <v>48</v>
      </c>
      <c r="M1755">
        <v>7.2007000000000003</v>
      </c>
      <c r="N1755">
        <v>2180</v>
      </c>
      <c r="O1755" s="1">
        <v>42829</v>
      </c>
      <c r="P1755" t="s">
        <v>32</v>
      </c>
      <c r="Q1755">
        <v>5</v>
      </c>
      <c r="R1755" t="s">
        <v>33</v>
      </c>
      <c r="T1755">
        <v>6</v>
      </c>
      <c r="U1755" t="s">
        <v>34</v>
      </c>
      <c r="V1755" t="s">
        <v>35</v>
      </c>
      <c r="W1755" s="1">
        <f>IF(M1755="Neu",DATE(2018,2,1),DATE(RIGHT(M1755,4),1,1))</f>
        <v>39083</v>
      </c>
      <c r="X1755" s="3">
        <f ca="1">TODAY()-W1755</f>
        <v>4154</v>
      </c>
      <c r="Y1755">
        <v>19900</v>
      </c>
      <c r="Z1755">
        <v>178000</v>
      </c>
      <c r="AA1755" s="4">
        <f ca="1">X1755/365</f>
        <v>11.38082191780822</v>
      </c>
      <c r="AB1755">
        <v>8.6999999999999993</v>
      </c>
      <c r="AC1755">
        <f t="shared" si="27"/>
        <v>1</v>
      </c>
    </row>
    <row r="1756" spans="1:29" x14ac:dyDescent="0.25">
      <c r="A1756" t="s">
        <v>24</v>
      </c>
      <c r="B1756">
        <v>3500</v>
      </c>
      <c r="C1756" t="s">
        <v>25</v>
      </c>
      <c r="D1756" t="s">
        <v>36</v>
      </c>
      <c r="E1756">
        <v>217</v>
      </c>
      <c r="F1756" t="s">
        <v>39</v>
      </c>
      <c r="G1756" t="s">
        <v>50</v>
      </c>
      <c r="H1756" t="s">
        <v>29</v>
      </c>
      <c r="I1756" t="s">
        <v>24</v>
      </c>
      <c r="J1756" t="s">
        <v>47</v>
      </c>
      <c r="K1756">
        <v>2993</v>
      </c>
      <c r="L1756" t="s">
        <v>38</v>
      </c>
      <c r="M1756">
        <v>4.2007000000000003</v>
      </c>
      <c r="N1756">
        <v>2150</v>
      </c>
      <c r="P1756" t="s">
        <v>32</v>
      </c>
      <c r="Q1756">
        <v>5</v>
      </c>
      <c r="R1756" t="s">
        <v>33</v>
      </c>
      <c r="T1756">
        <v>6</v>
      </c>
      <c r="U1756" t="s">
        <v>34</v>
      </c>
      <c r="V1756" t="s">
        <v>35</v>
      </c>
      <c r="W1756" s="1">
        <f>IF(M1756="Neu",DATE(2018,2,1),DATE(RIGHT(M1756,4),1,1))</f>
        <v>39083</v>
      </c>
      <c r="X1756" s="3">
        <f ca="1">TODAY()-W1756</f>
        <v>4154</v>
      </c>
      <c r="Y1756">
        <v>21900</v>
      </c>
      <c r="Z1756">
        <v>137000</v>
      </c>
      <c r="AA1756" s="4">
        <f ca="1">X1756/365</f>
        <v>11.38082191780822</v>
      </c>
      <c r="AB1756">
        <v>8.1999999999999993</v>
      </c>
      <c r="AC1756">
        <f t="shared" si="27"/>
        <v>1</v>
      </c>
    </row>
    <row r="1757" spans="1:29" x14ac:dyDescent="0.25">
      <c r="A1757" t="s">
        <v>24</v>
      </c>
      <c r="B1757">
        <v>3500</v>
      </c>
      <c r="C1757" t="s">
        <v>25</v>
      </c>
      <c r="D1757" t="s">
        <v>104</v>
      </c>
      <c r="E1757">
        <v>217</v>
      </c>
      <c r="F1757" t="s">
        <v>39</v>
      </c>
      <c r="G1757" t="s">
        <v>50</v>
      </c>
      <c r="H1757" t="s">
        <v>29</v>
      </c>
      <c r="I1757" t="s">
        <v>24</v>
      </c>
      <c r="J1757" t="s">
        <v>47</v>
      </c>
      <c r="K1757">
        <v>2993</v>
      </c>
      <c r="M1757">
        <v>11.200699999999999</v>
      </c>
      <c r="N1757">
        <v>2150</v>
      </c>
      <c r="O1757" s="1">
        <v>42821</v>
      </c>
      <c r="P1757" t="s">
        <v>32</v>
      </c>
      <c r="Q1757">
        <v>5</v>
      </c>
      <c r="R1757" t="s">
        <v>33</v>
      </c>
      <c r="T1757">
        <v>6</v>
      </c>
      <c r="U1757" t="s">
        <v>34</v>
      </c>
      <c r="V1757" t="s">
        <v>35</v>
      </c>
      <c r="W1757" s="1">
        <f>IF(M1757="Neu",DATE(2018,2,1),DATE(RIGHT(M1757,4),1,1))</f>
        <v>39083</v>
      </c>
      <c r="X1757" s="3">
        <f ca="1">TODAY()-W1757</f>
        <v>4154</v>
      </c>
      <c r="Y1757">
        <v>19000</v>
      </c>
      <c r="Z1757">
        <v>142200</v>
      </c>
      <c r="AA1757" s="4">
        <f ca="1">X1757/365</f>
        <v>11.38082191780822</v>
      </c>
      <c r="AB1757">
        <v>8.1999999999999993</v>
      </c>
      <c r="AC1757">
        <f t="shared" si="27"/>
        <v>1</v>
      </c>
    </row>
    <row r="1758" spans="1:29" x14ac:dyDescent="0.25">
      <c r="A1758" t="s">
        <v>24</v>
      </c>
      <c r="B1758">
        <v>3500</v>
      </c>
      <c r="C1758" t="s">
        <v>25</v>
      </c>
      <c r="D1758" t="s">
        <v>103</v>
      </c>
      <c r="E1758">
        <v>231</v>
      </c>
      <c r="F1758" t="s">
        <v>39</v>
      </c>
      <c r="G1758" t="s">
        <v>50</v>
      </c>
      <c r="H1758" t="s">
        <v>29</v>
      </c>
      <c r="I1758" t="s">
        <v>33</v>
      </c>
      <c r="J1758" t="s">
        <v>47</v>
      </c>
      <c r="K1758">
        <v>2993</v>
      </c>
      <c r="M1758">
        <v>11.200699999999999</v>
      </c>
      <c r="N1758">
        <v>2180</v>
      </c>
      <c r="P1758" t="s">
        <v>32</v>
      </c>
      <c r="Q1758">
        <v>5</v>
      </c>
      <c r="R1758" t="s">
        <v>33</v>
      </c>
      <c r="T1758">
        <v>6</v>
      </c>
      <c r="U1758" t="s">
        <v>34</v>
      </c>
      <c r="V1758" t="s">
        <v>35</v>
      </c>
      <c r="W1758" s="1">
        <f>IF(M1758="Neu",DATE(2018,2,1),DATE(RIGHT(M1758,4),1,1))</f>
        <v>39083</v>
      </c>
      <c r="X1758" s="3">
        <f ca="1">TODAY()-W1758</f>
        <v>4154</v>
      </c>
      <c r="Y1758">
        <v>18900</v>
      </c>
      <c r="Z1758">
        <v>198000</v>
      </c>
      <c r="AA1758" s="4">
        <f ca="1">X1758/365</f>
        <v>11.38082191780822</v>
      </c>
      <c r="AB1758">
        <v>8.6999999999999993</v>
      </c>
      <c r="AC1758">
        <f t="shared" si="27"/>
        <v>1</v>
      </c>
    </row>
    <row r="1759" spans="1:29" x14ac:dyDescent="0.25">
      <c r="A1759" t="s">
        <v>33</v>
      </c>
      <c r="B1759">
        <v>3500</v>
      </c>
      <c r="C1759" t="s">
        <v>25</v>
      </c>
      <c r="D1759" t="s">
        <v>109</v>
      </c>
      <c r="E1759">
        <v>216</v>
      </c>
      <c r="F1759" t="s">
        <v>39</v>
      </c>
      <c r="G1759" t="s">
        <v>50</v>
      </c>
      <c r="H1759" t="s">
        <v>29</v>
      </c>
      <c r="I1759" t="s">
        <v>33</v>
      </c>
      <c r="J1759" t="s">
        <v>30</v>
      </c>
      <c r="K1759">
        <v>2993</v>
      </c>
      <c r="L1759" t="s">
        <v>432</v>
      </c>
      <c r="M1759">
        <v>10.200699999999999</v>
      </c>
      <c r="N1759">
        <v>2185</v>
      </c>
      <c r="O1759" s="1">
        <v>42826</v>
      </c>
      <c r="P1759" t="s">
        <v>32</v>
      </c>
      <c r="Q1759">
        <v>5</v>
      </c>
      <c r="R1759" t="s">
        <v>33</v>
      </c>
      <c r="T1759">
        <v>6</v>
      </c>
      <c r="U1759" t="s">
        <v>34</v>
      </c>
      <c r="V1759" t="s">
        <v>35</v>
      </c>
      <c r="W1759" s="1">
        <f>IF(M1759="Neu",DATE(2018,2,1),DATE(RIGHT(M1759,4),1,1))</f>
        <v>39083</v>
      </c>
      <c r="X1759" s="3">
        <f ca="1">TODAY()-W1759</f>
        <v>4154</v>
      </c>
      <c r="Y1759">
        <v>27900</v>
      </c>
      <c r="Z1759">
        <v>116500</v>
      </c>
      <c r="AA1759" s="4">
        <f ca="1">X1759/365</f>
        <v>11.38082191780822</v>
      </c>
      <c r="AB1759">
        <v>8.1999999999999993</v>
      </c>
      <c r="AC1759">
        <f t="shared" si="27"/>
        <v>1</v>
      </c>
    </row>
    <row r="1760" spans="1:29" x14ac:dyDescent="0.25">
      <c r="A1760" t="s">
        <v>24</v>
      </c>
      <c r="B1760">
        <v>3500</v>
      </c>
      <c r="C1760" t="s">
        <v>25</v>
      </c>
      <c r="D1760" t="s">
        <v>56</v>
      </c>
      <c r="E1760">
        <v>216</v>
      </c>
      <c r="F1760" t="s">
        <v>39</v>
      </c>
      <c r="G1760" t="s">
        <v>50</v>
      </c>
      <c r="H1760" t="s">
        <v>29</v>
      </c>
      <c r="I1760" t="s">
        <v>24</v>
      </c>
      <c r="J1760" t="s">
        <v>47</v>
      </c>
      <c r="K1760">
        <v>2993</v>
      </c>
      <c r="L1760" t="s">
        <v>58</v>
      </c>
      <c r="M1760">
        <v>12.200699999999999</v>
      </c>
      <c r="N1760">
        <v>2185</v>
      </c>
      <c r="O1760" s="1">
        <v>42796</v>
      </c>
      <c r="P1760" t="s">
        <v>32</v>
      </c>
      <c r="Q1760">
        <v>5</v>
      </c>
      <c r="R1760" t="s">
        <v>33</v>
      </c>
      <c r="T1760">
        <v>6</v>
      </c>
      <c r="U1760" t="s">
        <v>34</v>
      </c>
      <c r="V1760" t="s">
        <v>35</v>
      </c>
      <c r="W1760" s="1">
        <f>IF(M1760="Neu",DATE(2018,2,1),DATE(RIGHT(M1760,4),1,1))</f>
        <v>39083</v>
      </c>
      <c r="X1760" s="3">
        <f ca="1">TODAY()-W1760</f>
        <v>4154</v>
      </c>
      <c r="Y1760">
        <v>25500</v>
      </c>
      <c r="Z1760">
        <v>69000</v>
      </c>
      <c r="AA1760" s="4">
        <f ca="1">X1760/365</f>
        <v>11.38082191780822</v>
      </c>
      <c r="AB1760">
        <v>8.1999999999999993</v>
      </c>
      <c r="AC1760">
        <f t="shared" si="27"/>
        <v>1</v>
      </c>
    </row>
    <row r="1761" spans="1:29" x14ac:dyDescent="0.25">
      <c r="A1761" t="s">
        <v>33</v>
      </c>
      <c r="B1761">
        <v>3500</v>
      </c>
      <c r="C1761" t="s">
        <v>25</v>
      </c>
      <c r="D1761" t="s">
        <v>26</v>
      </c>
      <c r="E1761">
        <v>216</v>
      </c>
      <c r="F1761" t="s">
        <v>39</v>
      </c>
      <c r="G1761" t="s">
        <v>50</v>
      </c>
      <c r="H1761" t="s">
        <v>29</v>
      </c>
      <c r="I1761" t="s">
        <v>33</v>
      </c>
      <c r="J1761" t="s">
        <v>47</v>
      </c>
      <c r="K1761">
        <v>2993</v>
      </c>
      <c r="L1761" t="s">
        <v>38</v>
      </c>
      <c r="M1761">
        <v>4.2008000000000001</v>
      </c>
      <c r="N1761">
        <v>2185</v>
      </c>
      <c r="O1761" s="1">
        <v>42313</v>
      </c>
      <c r="P1761" t="s">
        <v>32</v>
      </c>
      <c r="Q1761">
        <v>5</v>
      </c>
      <c r="R1761" t="s">
        <v>33</v>
      </c>
      <c r="T1761">
        <v>6</v>
      </c>
      <c r="U1761" t="s">
        <v>34</v>
      </c>
      <c r="V1761" t="s">
        <v>35</v>
      </c>
      <c r="W1761" s="1">
        <f>IF(M1761="Neu",DATE(2018,2,1),DATE(RIGHT(M1761,4),1,1))</f>
        <v>39448</v>
      </c>
      <c r="X1761" s="3">
        <f ca="1">TODAY()-W1761</f>
        <v>3789</v>
      </c>
      <c r="Y1761">
        <v>23800</v>
      </c>
      <c r="Z1761">
        <v>174000</v>
      </c>
      <c r="AA1761" s="4">
        <f ca="1">X1761/365</f>
        <v>10.38082191780822</v>
      </c>
      <c r="AB1761">
        <v>8.1999999999999993</v>
      </c>
      <c r="AC1761">
        <f t="shared" si="27"/>
        <v>1</v>
      </c>
    </row>
    <row r="1762" spans="1:29" x14ac:dyDescent="0.25">
      <c r="A1762" t="s">
        <v>24</v>
      </c>
      <c r="B1762">
        <v>3500</v>
      </c>
      <c r="C1762" t="s">
        <v>25</v>
      </c>
      <c r="D1762" t="s">
        <v>36</v>
      </c>
      <c r="E1762">
        <v>214</v>
      </c>
      <c r="F1762" t="s">
        <v>39</v>
      </c>
      <c r="G1762" t="s">
        <v>50</v>
      </c>
      <c r="H1762" t="s">
        <v>29</v>
      </c>
      <c r="I1762" t="s">
        <v>33</v>
      </c>
      <c r="J1762" t="s">
        <v>47</v>
      </c>
      <c r="K1762">
        <v>2993</v>
      </c>
      <c r="L1762" t="s">
        <v>38</v>
      </c>
      <c r="M1762">
        <v>10.200799999999999</v>
      </c>
      <c r="N1762">
        <v>2150</v>
      </c>
      <c r="O1762" s="1">
        <v>42774</v>
      </c>
      <c r="P1762" t="s">
        <v>32</v>
      </c>
      <c r="Q1762">
        <v>5</v>
      </c>
      <c r="R1762" t="s">
        <v>33</v>
      </c>
      <c r="T1762">
        <v>6</v>
      </c>
      <c r="U1762" t="s">
        <v>34</v>
      </c>
      <c r="V1762" t="s">
        <v>35</v>
      </c>
      <c r="W1762" s="1">
        <f>IF(M1762="Neu",DATE(2018,2,1),DATE(RIGHT(M1762,4),1,1))</f>
        <v>39448</v>
      </c>
      <c r="X1762" s="3">
        <f ca="1">TODAY()-W1762</f>
        <v>3789</v>
      </c>
      <c r="Y1762">
        <v>16900</v>
      </c>
      <c r="Z1762">
        <v>157000</v>
      </c>
      <c r="AA1762" s="4">
        <f ca="1">X1762/365</f>
        <v>10.38082191780822</v>
      </c>
      <c r="AB1762">
        <v>8.1</v>
      </c>
      <c r="AC1762">
        <f t="shared" si="27"/>
        <v>1</v>
      </c>
    </row>
    <row r="1763" spans="1:29" x14ac:dyDescent="0.25">
      <c r="A1763" t="s">
        <v>24</v>
      </c>
      <c r="B1763">
        <v>2000</v>
      </c>
      <c r="C1763" t="s">
        <v>25</v>
      </c>
      <c r="D1763" t="s">
        <v>76</v>
      </c>
      <c r="E1763">
        <v>196</v>
      </c>
      <c r="F1763" t="s">
        <v>39</v>
      </c>
      <c r="G1763" t="s">
        <v>50</v>
      </c>
      <c r="H1763" t="s">
        <v>29</v>
      </c>
      <c r="I1763" t="s">
        <v>33</v>
      </c>
      <c r="J1763" t="s">
        <v>47</v>
      </c>
      <c r="K1763">
        <v>2993</v>
      </c>
      <c r="M1763">
        <v>5.2008000000000001</v>
      </c>
      <c r="N1763">
        <v>1880</v>
      </c>
      <c r="O1763" s="1">
        <v>42759</v>
      </c>
      <c r="P1763" t="s">
        <v>32</v>
      </c>
      <c r="Q1763">
        <v>5</v>
      </c>
      <c r="R1763" t="s">
        <v>33</v>
      </c>
      <c r="T1763">
        <v>6</v>
      </c>
      <c r="U1763" t="s">
        <v>34</v>
      </c>
      <c r="V1763" t="s">
        <v>59</v>
      </c>
      <c r="W1763" s="1">
        <f>IF(M1763="Neu",DATE(2018,2,1),DATE(RIGHT(M1763,4),1,1))</f>
        <v>39448</v>
      </c>
      <c r="X1763" s="3">
        <f ca="1">TODAY()-W1763</f>
        <v>3789</v>
      </c>
      <c r="Y1763">
        <v>8900</v>
      </c>
      <c r="Z1763">
        <v>182500</v>
      </c>
      <c r="AA1763" s="4">
        <f ca="1">X1763/365</f>
        <v>10.38082191780822</v>
      </c>
      <c r="AB1763">
        <v>7.4</v>
      </c>
      <c r="AC1763">
        <f t="shared" si="27"/>
        <v>1</v>
      </c>
    </row>
    <row r="1764" spans="1:29" x14ac:dyDescent="0.25">
      <c r="A1764" t="s">
        <v>24</v>
      </c>
      <c r="B1764">
        <v>2000</v>
      </c>
      <c r="C1764" t="s">
        <v>25</v>
      </c>
      <c r="D1764" t="s">
        <v>42</v>
      </c>
      <c r="E1764">
        <v>196</v>
      </c>
      <c r="F1764" t="s">
        <v>39</v>
      </c>
      <c r="G1764" t="s">
        <v>50</v>
      </c>
      <c r="H1764" t="s">
        <v>29</v>
      </c>
      <c r="I1764" t="s">
        <v>24</v>
      </c>
      <c r="J1764" t="s">
        <v>52</v>
      </c>
      <c r="K1764">
        <v>2993</v>
      </c>
      <c r="M1764">
        <v>9.2007999999999992</v>
      </c>
      <c r="N1764">
        <v>1885</v>
      </c>
      <c r="O1764" s="1">
        <v>42811</v>
      </c>
      <c r="P1764" t="s">
        <v>32</v>
      </c>
      <c r="Q1764">
        <v>5</v>
      </c>
      <c r="R1764" t="s">
        <v>33</v>
      </c>
      <c r="T1764">
        <v>6</v>
      </c>
      <c r="U1764" t="s">
        <v>34</v>
      </c>
      <c r="V1764" t="s">
        <v>59</v>
      </c>
      <c r="W1764" s="1">
        <f>IF(M1764="Neu",DATE(2018,2,1),DATE(RIGHT(M1764,4),1,1))</f>
        <v>39448</v>
      </c>
      <c r="X1764" s="3">
        <f ca="1">TODAY()-W1764</f>
        <v>3789</v>
      </c>
      <c r="Y1764">
        <v>14900</v>
      </c>
      <c r="Z1764">
        <v>124000</v>
      </c>
      <c r="AA1764" s="4">
        <f ca="1">X1764/365</f>
        <v>10.38082191780822</v>
      </c>
      <c r="AB1764">
        <v>7.4</v>
      </c>
      <c r="AC1764">
        <f t="shared" si="27"/>
        <v>1</v>
      </c>
    </row>
    <row r="1765" spans="1:29" x14ac:dyDescent="0.25">
      <c r="A1765" t="s">
        <v>33</v>
      </c>
      <c r="B1765">
        <v>2000</v>
      </c>
      <c r="C1765" t="s">
        <v>25</v>
      </c>
      <c r="D1765" t="s">
        <v>36</v>
      </c>
      <c r="E1765">
        <v>206</v>
      </c>
      <c r="F1765" t="s">
        <v>39</v>
      </c>
      <c r="G1765" t="s">
        <v>50</v>
      </c>
      <c r="H1765" t="s">
        <v>29</v>
      </c>
      <c r="I1765" t="s">
        <v>33</v>
      </c>
      <c r="J1765" t="s">
        <v>47</v>
      </c>
      <c r="K1765">
        <v>2993</v>
      </c>
      <c r="M1765">
        <v>9.2007999999999992</v>
      </c>
      <c r="N1765">
        <v>1885</v>
      </c>
      <c r="O1765" s="1">
        <v>42846</v>
      </c>
      <c r="P1765" t="s">
        <v>32</v>
      </c>
      <c r="Q1765">
        <v>5</v>
      </c>
      <c r="R1765" t="s">
        <v>33</v>
      </c>
      <c r="T1765">
        <v>6</v>
      </c>
      <c r="U1765" t="s">
        <v>34</v>
      </c>
      <c r="V1765" t="s">
        <v>59</v>
      </c>
      <c r="W1765" s="1">
        <f>IF(M1765="Neu",DATE(2018,2,1),DATE(RIGHT(M1765,4),1,1))</f>
        <v>39448</v>
      </c>
      <c r="X1765" s="3">
        <f ca="1">TODAY()-W1765</f>
        <v>3789</v>
      </c>
      <c r="Y1765">
        <v>17500</v>
      </c>
      <c r="Z1765">
        <v>120000</v>
      </c>
      <c r="AA1765" s="4">
        <f ca="1">X1765/365</f>
        <v>10.38082191780822</v>
      </c>
      <c r="AB1765">
        <v>7.7</v>
      </c>
      <c r="AC1765">
        <f t="shared" si="27"/>
        <v>1</v>
      </c>
    </row>
    <row r="1766" spans="1:29" x14ac:dyDescent="0.25">
      <c r="A1766" t="s">
        <v>24</v>
      </c>
      <c r="B1766">
        <v>2000</v>
      </c>
      <c r="C1766" t="s">
        <v>25</v>
      </c>
      <c r="D1766" t="s">
        <v>36</v>
      </c>
      <c r="E1766">
        <v>206</v>
      </c>
      <c r="F1766" t="s">
        <v>39</v>
      </c>
      <c r="G1766" t="s">
        <v>50</v>
      </c>
      <c r="H1766" t="s">
        <v>29</v>
      </c>
      <c r="I1766" t="s">
        <v>24</v>
      </c>
      <c r="J1766" t="s">
        <v>47</v>
      </c>
      <c r="K1766">
        <v>2993</v>
      </c>
      <c r="L1766" t="s">
        <v>38</v>
      </c>
      <c r="M1766">
        <v>12.200799999999999</v>
      </c>
      <c r="N1766">
        <v>1885</v>
      </c>
      <c r="P1766" t="s">
        <v>32</v>
      </c>
      <c r="Q1766">
        <v>5</v>
      </c>
      <c r="R1766" t="s">
        <v>33</v>
      </c>
      <c r="T1766">
        <v>6</v>
      </c>
      <c r="U1766" t="s">
        <v>34</v>
      </c>
      <c r="V1766" t="s">
        <v>59</v>
      </c>
      <c r="W1766" s="1">
        <f>IF(M1766="Neu",DATE(2018,2,1),DATE(RIGHT(M1766,4),1,1))</f>
        <v>39448</v>
      </c>
      <c r="X1766" s="3">
        <f ca="1">TODAY()-W1766</f>
        <v>3789</v>
      </c>
      <c r="Y1766">
        <v>13800</v>
      </c>
      <c r="Z1766">
        <v>134000</v>
      </c>
      <c r="AA1766" s="4">
        <f ca="1">X1766/365</f>
        <v>10.38082191780822</v>
      </c>
      <c r="AB1766">
        <v>7.7</v>
      </c>
      <c r="AC1766">
        <f t="shared" si="27"/>
        <v>1</v>
      </c>
    </row>
    <row r="1767" spans="1:29" x14ac:dyDescent="0.25">
      <c r="A1767" t="s">
        <v>24</v>
      </c>
      <c r="B1767">
        <v>2000</v>
      </c>
      <c r="C1767" t="s">
        <v>25</v>
      </c>
      <c r="D1767" t="s">
        <v>42</v>
      </c>
      <c r="E1767">
        <v>196</v>
      </c>
      <c r="F1767" t="s">
        <v>39</v>
      </c>
      <c r="G1767" t="s">
        <v>50</v>
      </c>
      <c r="H1767" t="s">
        <v>29</v>
      </c>
      <c r="I1767" t="s">
        <v>33</v>
      </c>
      <c r="J1767" t="s">
        <v>47</v>
      </c>
      <c r="K1767">
        <v>2993</v>
      </c>
      <c r="L1767" t="s">
        <v>38</v>
      </c>
      <c r="M1767">
        <v>11.200799999999999</v>
      </c>
      <c r="N1767">
        <v>1880</v>
      </c>
      <c r="O1767" s="1">
        <v>42999</v>
      </c>
      <c r="P1767" t="s">
        <v>32</v>
      </c>
      <c r="Q1767">
        <v>5</v>
      </c>
      <c r="R1767" t="s">
        <v>33</v>
      </c>
      <c r="T1767">
        <v>6</v>
      </c>
      <c r="U1767" t="s">
        <v>34</v>
      </c>
      <c r="V1767" t="s">
        <v>59</v>
      </c>
      <c r="W1767" s="1">
        <f>IF(M1767="Neu",DATE(2018,2,1),DATE(RIGHT(M1767,4),1,1))</f>
        <v>39448</v>
      </c>
      <c r="X1767" s="3">
        <f ca="1">TODAY()-W1767</f>
        <v>3789</v>
      </c>
      <c r="Y1767">
        <v>8600</v>
      </c>
      <c r="Z1767">
        <v>210388</v>
      </c>
      <c r="AA1767" s="4">
        <f ca="1">X1767/365</f>
        <v>10.38082191780822</v>
      </c>
      <c r="AB1767">
        <v>7.4</v>
      </c>
      <c r="AC1767">
        <f t="shared" si="27"/>
        <v>1</v>
      </c>
    </row>
    <row r="1768" spans="1:29" x14ac:dyDescent="0.25">
      <c r="A1768" t="s">
        <v>33</v>
      </c>
      <c r="B1768">
        <v>2000</v>
      </c>
      <c r="C1768" t="s">
        <v>25</v>
      </c>
      <c r="D1768" t="s">
        <v>322</v>
      </c>
      <c r="E1768">
        <v>206</v>
      </c>
      <c r="F1768" t="s">
        <v>39</v>
      </c>
      <c r="G1768" t="s">
        <v>50</v>
      </c>
      <c r="H1768" t="s">
        <v>29</v>
      </c>
      <c r="I1768" t="s">
        <v>24</v>
      </c>
      <c r="J1768" t="s">
        <v>30</v>
      </c>
      <c r="K1768">
        <v>2993</v>
      </c>
      <c r="L1768" t="s">
        <v>323</v>
      </c>
      <c r="M1768">
        <v>1.2008000000000001</v>
      </c>
      <c r="N1768">
        <v>1885</v>
      </c>
      <c r="P1768" t="s">
        <v>32</v>
      </c>
      <c r="Q1768">
        <v>5</v>
      </c>
      <c r="R1768" t="s">
        <v>33</v>
      </c>
      <c r="T1768">
        <v>6</v>
      </c>
      <c r="U1768" t="s">
        <v>34</v>
      </c>
      <c r="V1768" t="s">
        <v>59</v>
      </c>
      <c r="W1768" s="1">
        <f>IF(M1768="Neu",DATE(2018,2,1),DATE(RIGHT(M1768,4),1,1))</f>
        <v>39448</v>
      </c>
      <c r="X1768" s="3">
        <f ca="1">TODAY()-W1768</f>
        <v>3789</v>
      </c>
      <c r="Y1768">
        <v>13900</v>
      </c>
      <c r="Z1768">
        <v>150000</v>
      </c>
      <c r="AA1768" s="4">
        <f ca="1">X1768/365</f>
        <v>10.38082191780822</v>
      </c>
      <c r="AB1768">
        <v>7.7</v>
      </c>
      <c r="AC1768">
        <f t="shared" si="27"/>
        <v>1</v>
      </c>
    </row>
    <row r="1769" spans="1:29" x14ac:dyDescent="0.25">
      <c r="A1769" t="s">
        <v>24</v>
      </c>
      <c r="B1769">
        <v>2000</v>
      </c>
      <c r="C1769" t="s">
        <v>25</v>
      </c>
      <c r="D1769" t="s">
        <v>42</v>
      </c>
      <c r="E1769">
        <v>196</v>
      </c>
      <c r="F1769" t="s">
        <v>39</v>
      </c>
      <c r="G1769" t="s">
        <v>50</v>
      </c>
      <c r="H1769" t="s">
        <v>29</v>
      </c>
      <c r="I1769" t="s">
        <v>24</v>
      </c>
      <c r="J1769" t="s">
        <v>47</v>
      </c>
      <c r="K1769">
        <v>2993</v>
      </c>
      <c r="M1769">
        <v>6.2008000000000001</v>
      </c>
      <c r="N1769">
        <v>1880</v>
      </c>
      <c r="P1769" t="s">
        <v>32</v>
      </c>
      <c r="Q1769">
        <v>5</v>
      </c>
      <c r="R1769" t="s">
        <v>33</v>
      </c>
      <c r="T1769">
        <v>6</v>
      </c>
      <c r="U1769" t="s">
        <v>34</v>
      </c>
      <c r="V1769" t="s">
        <v>59</v>
      </c>
      <c r="W1769" s="1">
        <f>IF(M1769="Neu",DATE(2018,2,1),DATE(RIGHT(M1769,4),1,1))</f>
        <v>39448</v>
      </c>
      <c r="X1769" s="3">
        <f ca="1">TODAY()-W1769</f>
        <v>3789</v>
      </c>
      <c r="Y1769">
        <v>13900</v>
      </c>
      <c r="Z1769">
        <v>165500</v>
      </c>
      <c r="AA1769" s="4">
        <f ca="1">X1769/365</f>
        <v>10.38082191780822</v>
      </c>
      <c r="AB1769">
        <v>7.4</v>
      </c>
      <c r="AC1769">
        <f t="shared" si="27"/>
        <v>1</v>
      </c>
    </row>
    <row r="1770" spans="1:29" x14ac:dyDescent="0.25">
      <c r="A1770" t="s">
        <v>33</v>
      </c>
      <c r="B1770">
        <v>2000</v>
      </c>
      <c r="C1770" t="s">
        <v>25</v>
      </c>
      <c r="D1770" t="s">
        <v>56</v>
      </c>
      <c r="E1770">
        <v>196</v>
      </c>
      <c r="F1770" t="s">
        <v>39</v>
      </c>
      <c r="G1770" t="s">
        <v>50</v>
      </c>
      <c r="H1770" t="s">
        <v>29</v>
      </c>
      <c r="I1770" t="s">
        <v>24</v>
      </c>
      <c r="J1770" t="s">
        <v>52</v>
      </c>
      <c r="K1770">
        <v>2993</v>
      </c>
      <c r="L1770" t="s">
        <v>134</v>
      </c>
      <c r="M1770">
        <v>11.200799999999999</v>
      </c>
      <c r="N1770">
        <v>1885</v>
      </c>
      <c r="P1770" t="s">
        <v>32</v>
      </c>
      <c r="Q1770">
        <v>5</v>
      </c>
      <c r="R1770" t="s">
        <v>33</v>
      </c>
      <c r="T1770">
        <v>6</v>
      </c>
      <c r="U1770" t="s">
        <v>34</v>
      </c>
      <c r="V1770" t="s">
        <v>59</v>
      </c>
      <c r="W1770" s="1">
        <f>IF(M1770="Neu",DATE(2018,2,1),DATE(RIGHT(M1770,4),1,1))</f>
        <v>39448</v>
      </c>
      <c r="X1770" s="3">
        <f ca="1">TODAY()-W1770</f>
        <v>3789</v>
      </c>
      <c r="Y1770">
        <v>15900</v>
      </c>
      <c r="Z1770">
        <v>115000</v>
      </c>
      <c r="AA1770" s="4">
        <f ca="1">X1770/365</f>
        <v>10.38082191780822</v>
      </c>
      <c r="AB1770">
        <v>7.4</v>
      </c>
      <c r="AC1770">
        <f t="shared" si="27"/>
        <v>1</v>
      </c>
    </row>
    <row r="1771" spans="1:29" x14ac:dyDescent="0.25">
      <c r="A1771" t="s">
        <v>24</v>
      </c>
      <c r="B1771">
        <v>2000</v>
      </c>
      <c r="C1771" t="s">
        <v>25</v>
      </c>
      <c r="D1771" t="s">
        <v>42</v>
      </c>
      <c r="E1771">
        <v>196</v>
      </c>
      <c r="F1771" t="s">
        <v>39</v>
      </c>
      <c r="G1771" t="s">
        <v>50</v>
      </c>
      <c r="H1771" t="s">
        <v>29</v>
      </c>
      <c r="I1771" t="s">
        <v>33</v>
      </c>
      <c r="J1771" t="s">
        <v>47</v>
      </c>
      <c r="K1771">
        <v>2993</v>
      </c>
      <c r="L1771" t="s">
        <v>58</v>
      </c>
      <c r="M1771">
        <v>2.2008000000000001</v>
      </c>
      <c r="N1771">
        <v>1880</v>
      </c>
      <c r="O1771" s="1">
        <v>42751</v>
      </c>
      <c r="P1771" t="s">
        <v>32</v>
      </c>
      <c r="Q1771">
        <v>5</v>
      </c>
      <c r="R1771" t="s">
        <v>33</v>
      </c>
      <c r="T1771">
        <v>6</v>
      </c>
      <c r="U1771" t="s">
        <v>34</v>
      </c>
      <c r="V1771" t="s">
        <v>59</v>
      </c>
      <c r="W1771" s="1">
        <f>IF(M1771="Neu",DATE(2018,2,1),DATE(RIGHT(M1771,4),1,1))</f>
        <v>39448</v>
      </c>
      <c r="X1771" s="3">
        <f ca="1">TODAY()-W1771</f>
        <v>3789</v>
      </c>
      <c r="Y1771">
        <v>8900</v>
      </c>
      <c r="Z1771" s="2">
        <v>200000</v>
      </c>
      <c r="AA1771" s="4">
        <f ca="1">X1771/365</f>
        <v>10.38082191780822</v>
      </c>
      <c r="AB1771">
        <v>7.4</v>
      </c>
      <c r="AC1771">
        <f t="shared" si="27"/>
        <v>1</v>
      </c>
    </row>
    <row r="1772" spans="1:29" x14ac:dyDescent="0.25">
      <c r="A1772" t="s">
        <v>24</v>
      </c>
      <c r="B1772" t="s">
        <v>68</v>
      </c>
      <c r="C1772" t="s">
        <v>25</v>
      </c>
      <c r="D1772" t="s">
        <v>46</v>
      </c>
      <c r="E1772">
        <v>206</v>
      </c>
      <c r="F1772" t="s">
        <v>39</v>
      </c>
      <c r="G1772" t="s">
        <v>50</v>
      </c>
      <c r="H1772" t="s">
        <v>29</v>
      </c>
      <c r="I1772" t="s">
        <v>33</v>
      </c>
      <c r="J1772" t="s">
        <v>47</v>
      </c>
      <c r="K1772">
        <v>2993</v>
      </c>
      <c r="L1772" t="s">
        <v>38</v>
      </c>
      <c r="M1772">
        <v>5.2008000000000001</v>
      </c>
      <c r="N1772">
        <v>1885</v>
      </c>
      <c r="P1772" t="s">
        <v>32</v>
      </c>
      <c r="Q1772">
        <v>5</v>
      </c>
      <c r="R1772" t="s">
        <v>33</v>
      </c>
      <c r="T1772">
        <v>6</v>
      </c>
      <c r="U1772" t="s">
        <v>34</v>
      </c>
      <c r="V1772" t="s">
        <v>59</v>
      </c>
      <c r="W1772" s="1">
        <f>IF(M1772="Neu",DATE(2018,2,1),DATE(RIGHT(M1772,4),1,1))</f>
        <v>39448</v>
      </c>
      <c r="X1772" s="3">
        <f ca="1">TODAY()-W1772</f>
        <v>3789</v>
      </c>
      <c r="Y1772">
        <v>18900</v>
      </c>
      <c r="Z1772">
        <v>97700</v>
      </c>
      <c r="AA1772" s="4">
        <f ca="1">X1772/365</f>
        <v>10.38082191780822</v>
      </c>
      <c r="AB1772">
        <v>7.7</v>
      </c>
      <c r="AC1772">
        <f t="shared" si="27"/>
        <v>1</v>
      </c>
    </row>
    <row r="1773" spans="1:29" x14ac:dyDescent="0.25">
      <c r="A1773" t="s">
        <v>24</v>
      </c>
      <c r="B1773">
        <v>2000</v>
      </c>
      <c r="C1773" t="s">
        <v>25</v>
      </c>
      <c r="D1773" t="s">
        <v>36</v>
      </c>
      <c r="E1773">
        <v>208</v>
      </c>
      <c r="F1773" t="s">
        <v>39</v>
      </c>
      <c r="G1773" t="s">
        <v>50</v>
      </c>
      <c r="H1773" t="s">
        <v>29</v>
      </c>
      <c r="I1773" t="s">
        <v>24</v>
      </c>
      <c r="J1773" t="s">
        <v>47</v>
      </c>
      <c r="K1773">
        <v>2993</v>
      </c>
      <c r="L1773" t="s">
        <v>38</v>
      </c>
      <c r="M1773">
        <v>8.2007999999999992</v>
      </c>
      <c r="N1773">
        <v>1950</v>
      </c>
      <c r="P1773" t="s">
        <v>32</v>
      </c>
      <c r="Q1773">
        <v>5</v>
      </c>
      <c r="R1773" t="s">
        <v>33</v>
      </c>
      <c r="T1773">
        <v>6</v>
      </c>
      <c r="U1773" t="s">
        <v>34</v>
      </c>
      <c r="V1773" t="s">
        <v>59</v>
      </c>
      <c r="W1773" s="1">
        <f>IF(M1773="Neu",DATE(2018,2,1),DATE(RIGHT(M1773,4),1,1))</f>
        <v>39448</v>
      </c>
      <c r="X1773" s="3">
        <f ca="1">TODAY()-W1773</f>
        <v>3789</v>
      </c>
      <c r="Y1773">
        <v>18200</v>
      </c>
      <c r="Z1773">
        <v>82000</v>
      </c>
      <c r="AA1773" s="4">
        <f ca="1">X1773/365</f>
        <v>10.38082191780822</v>
      </c>
      <c r="AB1773">
        <v>7.8</v>
      </c>
      <c r="AC1773">
        <f t="shared" si="27"/>
        <v>1</v>
      </c>
    </row>
    <row r="1774" spans="1:29" x14ac:dyDescent="0.25">
      <c r="A1774" t="s">
        <v>33</v>
      </c>
      <c r="B1774">
        <v>2000</v>
      </c>
      <c r="C1774" t="s">
        <v>25</v>
      </c>
      <c r="D1774" t="s">
        <v>38</v>
      </c>
      <c r="E1774">
        <v>208</v>
      </c>
      <c r="F1774" t="s">
        <v>39</v>
      </c>
      <c r="G1774" t="s">
        <v>50</v>
      </c>
      <c r="H1774" t="s">
        <v>29</v>
      </c>
      <c r="I1774" t="s">
        <v>33</v>
      </c>
      <c r="J1774" t="s">
        <v>47</v>
      </c>
      <c r="K1774">
        <v>2993</v>
      </c>
      <c r="L1774" t="s">
        <v>38</v>
      </c>
      <c r="M1774">
        <v>3.2008000000000001</v>
      </c>
      <c r="N1774">
        <v>1950</v>
      </c>
      <c r="P1774" t="s">
        <v>32</v>
      </c>
      <c r="Q1774">
        <v>5</v>
      </c>
      <c r="R1774" t="s">
        <v>33</v>
      </c>
      <c r="T1774">
        <v>6</v>
      </c>
      <c r="U1774" t="s">
        <v>34</v>
      </c>
      <c r="V1774" t="s">
        <v>59</v>
      </c>
      <c r="W1774" s="1">
        <f>IF(M1774="Neu",DATE(2018,2,1),DATE(RIGHT(M1774,4),1,1))</f>
        <v>39448</v>
      </c>
      <c r="X1774" s="3">
        <f ca="1">TODAY()-W1774</f>
        <v>3789</v>
      </c>
      <c r="Y1774">
        <v>8400</v>
      </c>
      <c r="Z1774">
        <v>254000</v>
      </c>
      <c r="AA1774" s="4">
        <f ca="1">X1774/365</f>
        <v>10.38082191780822</v>
      </c>
      <c r="AB1774">
        <v>7.8</v>
      </c>
      <c r="AC1774">
        <f t="shared" si="27"/>
        <v>1</v>
      </c>
    </row>
    <row r="1775" spans="1:29" x14ac:dyDescent="0.25">
      <c r="A1775" t="s">
        <v>24</v>
      </c>
      <c r="B1775">
        <v>2000</v>
      </c>
      <c r="C1775" t="s">
        <v>25</v>
      </c>
      <c r="D1775" t="s">
        <v>42</v>
      </c>
      <c r="E1775">
        <v>208</v>
      </c>
      <c r="F1775" t="s">
        <v>39</v>
      </c>
      <c r="G1775" t="s">
        <v>50</v>
      </c>
      <c r="H1775" t="s">
        <v>29</v>
      </c>
      <c r="I1775" t="s">
        <v>33</v>
      </c>
      <c r="J1775" t="s">
        <v>47</v>
      </c>
      <c r="K1775">
        <v>2993</v>
      </c>
      <c r="M1775">
        <v>11.200799999999999</v>
      </c>
      <c r="N1775">
        <v>1950</v>
      </c>
      <c r="O1775" s="1">
        <v>42972</v>
      </c>
      <c r="P1775" t="s">
        <v>32</v>
      </c>
      <c r="Q1775">
        <v>5</v>
      </c>
      <c r="R1775" t="s">
        <v>33</v>
      </c>
      <c r="T1775">
        <v>6</v>
      </c>
      <c r="U1775" t="s">
        <v>34</v>
      </c>
      <c r="V1775" t="s">
        <v>59</v>
      </c>
      <c r="W1775" s="1">
        <f>IF(M1775="Neu",DATE(2018,2,1),DATE(RIGHT(M1775,4),1,1))</f>
        <v>39448</v>
      </c>
      <c r="X1775" s="3">
        <f ca="1">TODAY()-W1775</f>
        <v>3789</v>
      </c>
      <c r="Y1775">
        <v>12900</v>
      </c>
      <c r="Z1775">
        <v>158000</v>
      </c>
      <c r="AA1775" s="4">
        <f ca="1">X1775/365</f>
        <v>10.38082191780822</v>
      </c>
      <c r="AB1775">
        <v>7.8</v>
      </c>
      <c r="AC1775">
        <f t="shared" si="27"/>
        <v>1</v>
      </c>
    </row>
    <row r="1776" spans="1:29" x14ac:dyDescent="0.25">
      <c r="A1776" t="s">
        <v>24</v>
      </c>
      <c r="B1776">
        <v>2000</v>
      </c>
      <c r="C1776" t="s">
        <v>25</v>
      </c>
      <c r="D1776" t="s">
        <v>76</v>
      </c>
      <c r="E1776">
        <v>208</v>
      </c>
      <c r="F1776" t="s">
        <v>39</v>
      </c>
      <c r="G1776" t="s">
        <v>50</v>
      </c>
      <c r="H1776" t="s">
        <v>29</v>
      </c>
      <c r="I1776" t="s">
        <v>33</v>
      </c>
      <c r="J1776" t="s">
        <v>70</v>
      </c>
      <c r="K1776">
        <v>2993</v>
      </c>
      <c r="L1776" t="s">
        <v>38</v>
      </c>
      <c r="M1776">
        <v>11.200799999999999</v>
      </c>
      <c r="N1776">
        <v>1950</v>
      </c>
      <c r="O1776" s="1">
        <v>42474</v>
      </c>
      <c r="P1776" t="s">
        <v>32</v>
      </c>
      <c r="Q1776">
        <v>5</v>
      </c>
      <c r="R1776" t="s">
        <v>33</v>
      </c>
      <c r="T1776">
        <v>6</v>
      </c>
      <c r="U1776" t="s">
        <v>34</v>
      </c>
      <c r="V1776" t="s">
        <v>59</v>
      </c>
      <c r="W1776" s="1">
        <f>IF(M1776="Neu",DATE(2018,2,1),DATE(RIGHT(M1776,4),1,1))</f>
        <v>39448</v>
      </c>
      <c r="X1776" s="3">
        <f ca="1">TODAY()-W1776</f>
        <v>3789</v>
      </c>
      <c r="Y1776">
        <v>8900</v>
      </c>
      <c r="Z1776">
        <v>222000</v>
      </c>
      <c r="AA1776" s="4">
        <f ca="1">X1776/365</f>
        <v>10.38082191780822</v>
      </c>
      <c r="AB1776">
        <v>7.8</v>
      </c>
      <c r="AC1776">
        <f t="shared" si="27"/>
        <v>1</v>
      </c>
    </row>
    <row r="1777" spans="1:29" x14ac:dyDescent="0.25">
      <c r="A1777" t="s">
        <v>24</v>
      </c>
      <c r="B1777">
        <v>2000</v>
      </c>
      <c r="C1777" t="s">
        <v>25</v>
      </c>
      <c r="D1777" t="s">
        <v>36</v>
      </c>
      <c r="E1777">
        <v>208</v>
      </c>
      <c r="F1777" t="s">
        <v>39</v>
      </c>
      <c r="G1777" t="s">
        <v>50</v>
      </c>
      <c r="H1777" t="s">
        <v>29</v>
      </c>
      <c r="I1777" t="s">
        <v>24</v>
      </c>
      <c r="J1777" t="s">
        <v>47</v>
      </c>
      <c r="K1777">
        <v>2993</v>
      </c>
      <c r="L1777" t="s">
        <v>38</v>
      </c>
      <c r="M1777">
        <v>10.200799999999999</v>
      </c>
      <c r="N1777">
        <v>1950</v>
      </c>
      <c r="O1777" s="1">
        <v>42642</v>
      </c>
      <c r="P1777" t="s">
        <v>32</v>
      </c>
      <c r="Q1777">
        <v>5</v>
      </c>
      <c r="R1777" t="s">
        <v>33</v>
      </c>
      <c r="T1777">
        <v>6</v>
      </c>
      <c r="U1777" t="s">
        <v>34</v>
      </c>
      <c r="V1777" t="s">
        <v>59</v>
      </c>
      <c r="W1777" s="1">
        <f>IF(M1777="Neu",DATE(2018,2,1),DATE(RIGHT(M1777,4),1,1))</f>
        <v>39448</v>
      </c>
      <c r="X1777" s="3">
        <f ca="1">TODAY()-W1777</f>
        <v>3789</v>
      </c>
      <c r="Y1777">
        <v>15999</v>
      </c>
      <c r="Z1777">
        <v>128000</v>
      </c>
      <c r="AA1777" s="4">
        <f ca="1">X1777/365</f>
        <v>10.38082191780822</v>
      </c>
      <c r="AB1777">
        <v>7.8</v>
      </c>
      <c r="AC1777">
        <f t="shared" si="27"/>
        <v>1</v>
      </c>
    </row>
    <row r="1778" spans="1:29" x14ac:dyDescent="0.25">
      <c r="A1778" t="s">
        <v>24</v>
      </c>
      <c r="B1778">
        <v>2000</v>
      </c>
      <c r="C1778" t="s">
        <v>25</v>
      </c>
      <c r="D1778" t="s">
        <v>56</v>
      </c>
      <c r="E1778">
        <v>208</v>
      </c>
      <c r="F1778" t="s">
        <v>39</v>
      </c>
      <c r="G1778" t="s">
        <v>50</v>
      </c>
      <c r="H1778" t="s">
        <v>29</v>
      </c>
      <c r="I1778" t="s">
        <v>24</v>
      </c>
      <c r="J1778" t="s">
        <v>47</v>
      </c>
      <c r="K1778">
        <v>2993</v>
      </c>
      <c r="L1778" t="s">
        <v>38</v>
      </c>
      <c r="M1778">
        <v>10.200799999999999</v>
      </c>
      <c r="N1778">
        <v>1950</v>
      </c>
      <c r="P1778" t="s">
        <v>32</v>
      </c>
      <c r="Q1778">
        <v>5</v>
      </c>
      <c r="R1778" t="s">
        <v>33</v>
      </c>
      <c r="T1778">
        <v>6</v>
      </c>
      <c r="U1778" t="s">
        <v>34</v>
      </c>
      <c r="V1778" t="s">
        <v>59</v>
      </c>
      <c r="W1778" s="1">
        <f>IF(M1778="Neu",DATE(2018,2,1),DATE(RIGHT(M1778,4),1,1))</f>
        <v>39448</v>
      </c>
      <c r="X1778" s="3">
        <f ca="1">TODAY()-W1778</f>
        <v>3789</v>
      </c>
      <c r="Y1778">
        <v>14800</v>
      </c>
      <c r="Z1778">
        <v>131210</v>
      </c>
      <c r="AA1778" s="4">
        <f ca="1">X1778/365</f>
        <v>10.38082191780822</v>
      </c>
      <c r="AB1778">
        <v>7.8</v>
      </c>
      <c r="AC1778">
        <f t="shared" si="27"/>
        <v>1</v>
      </c>
    </row>
    <row r="1779" spans="1:29" x14ac:dyDescent="0.25">
      <c r="A1779" t="s">
        <v>24</v>
      </c>
      <c r="B1779">
        <v>2000</v>
      </c>
      <c r="C1779" t="s">
        <v>25</v>
      </c>
      <c r="D1779" t="s">
        <v>26</v>
      </c>
      <c r="E1779">
        <v>208</v>
      </c>
      <c r="F1779" t="s">
        <v>39</v>
      </c>
      <c r="G1779" t="s">
        <v>50</v>
      </c>
      <c r="H1779" t="s">
        <v>29</v>
      </c>
      <c r="I1779" t="s">
        <v>33</v>
      </c>
      <c r="J1779" t="s">
        <v>47</v>
      </c>
      <c r="K1779">
        <v>2993</v>
      </c>
      <c r="L1779" t="s">
        <v>58</v>
      </c>
      <c r="M1779">
        <v>12.200799999999999</v>
      </c>
      <c r="N1779">
        <v>1950</v>
      </c>
      <c r="P1779" t="s">
        <v>32</v>
      </c>
      <c r="Q1779">
        <v>5</v>
      </c>
      <c r="R1779" t="s">
        <v>33</v>
      </c>
      <c r="T1779">
        <v>6</v>
      </c>
      <c r="U1779" t="s">
        <v>34</v>
      </c>
      <c r="V1779" t="s">
        <v>59</v>
      </c>
      <c r="W1779" s="1">
        <f>IF(M1779="Neu",DATE(2018,2,1),DATE(RIGHT(M1779,4),1,1))</f>
        <v>39448</v>
      </c>
      <c r="X1779" s="3">
        <f ca="1">TODAY()-W1779</f>
        <v>3789</v>
      </c>
      <c r="Y1779">
        <v>13500</v>
      </c>
      <c r="Z1779">
        <v>183500</v>
      </c>
      <c r="AA1779" s="4">
        <f ca="1">X1779/365</f>
        <v>10.38082191780822</v>
      </c>
      <c r="AB1779">
        <v>7.8</v>
      </c>
      <c r="AC1779">
        <f t="shared" si="27"/>
        <v>1</v>
      </c>
    </row>
    <row r="1780" spans="1:29" x14ac:dyDescent="0.25">
      <c r="A1780" t="s">
        <v>33</v>
      </c>
      <c r="B1780">
        <v>2000</v>
      </c>
      <c r="C1780" t="s">
        <v>25</v>
      </c>
      <c r="D1780" t="s">
        <v>36</v>
      </c>
      <c r="E1780">
        <v>208</v>
      </c>
      <c r="F1780" t="s">
        <v>39</v>
      </c>
      <c r="G1780" t="s">
        <v>50</v>
      </c>
      <c r="H1780" t="s">
        <v>29</v>
      </c>
      <c r="I1780" t="s">
        <v>33</v>
      </c>
      <c r="J1780" t="s">
        <v>47</v>
      </c>
      <c r="K1780">
        <v>2993</v>
      </c>
      <c r="L1780" t="s">
        <v>48</v>
      </c>
      <c r="M1780">
        <v>6.2008000000000001</v>
      </c>
      <c r="N1780">
        <v>1950</v>
      </c>
      <c r="O1780" s="1">
        <v>42650</v>
      </c>
      <c r="P1780" t="s">
        <v>32</v>
      </c>
      <c r="Q1780">
        <v>5</v>
      </c>
      <c r="R1780" t="s">
        <v>33</v>
      </c>
      <c r="T1780">
        <v>6</v>
      </c>
      <c r="U1780" t="s">
        <v>34</v>
      </c>
      <c r="V1780" t="s">
        <v>59</v>
      </c>
      <c r="W1780" s="1">
        <f>IF(M1780="Neu",DATE(2018,2,1),DATE(RIGHT(M1780,4),1,1))</f>
        <v>39448</v>
      </c>
      <c r="X1780" s="3">
        <f ca="1">TODAY()-W1780</f>
        <v>3789</v>
      </c>
      <c r="Y1780">
        <v>12900</v>
      </c>
      <c r="Z1780">
        <v>115779</v>
      </c>
      <c r="AA1780" s="4">
        <f ca="1">X1780/365</f>
        <v>10.38082191780822</v>
      </c>
      <c r="AB1780">
        <v>7.8</v>
      </c>
      <c r="AC1780">
        <f t="shared" si="27"/>
        <v>1</v>
      </c>
    </row>
    <row r="1781" spans="1:29" x14ac:dyDescent="0.25">
      <c r="A1781" t="s">
        <v>24</v>
      </c>
      <c r="B1781">
        <v>3500</v>
      </c>
      <c r="C1781" t="s">
        <v>25</v>
      </c>
      <c r="D1781" t="s">
        <v>38</v>
      </c>
      <c r="E1781">
        <v>217</v>
      </c>
      <c r="F1781" t="s">
        <v>39</v>
      </c>
      <c r="G1781" t="s">
        <v>50</v>
      </c>
      <c r="H1781" t="s">
        <v>29</v>
      </c>
      <c r="I1781" t="s">
        <v>33</v>
      </c>
      <c r="J1781" t="s">
        <v>47</v>
      </c>
      <c r="K1781">
        <v>2993</v>
      </c>
      <c r="L1781" t="s">
        <v>210</v>
      </c>
      <c r="M1781">
        <v>7.2008000000000001</v>
      </c>
      <c r="N1781">
        <v>2150</v>
      </c>
      <c r="O1781" s="1">
        <v>42979</v>
      </c>
      <c r="P1781" t="s">
        <v>32</v>
      </c>
      <c r="Q1781">
        <v>5</v>
      </c>
      <c r="R1781" t="s">
        <v>33</v>
      </c>
      <c r="T1781">
        <v>6</v>
      </c>
      <c r="U1781" t="s">
        <v>34</v>
      </c>
      <c r="V1781" t="s">
        <v>35</v>
      </c>
      <c r="W1781" s="1">
        <f>IF(M1781="Neu",DATE(2018,2,1),DATE(RIGHT(M1781,4),1,1))</f>
        <v>39448</v>
      </c>
      <c r="X1781" s="3">
        <f ca="1">TODAY()-W1781</f>
        <v>3789</v>
      </c>
      <c r="Y1781">
        <v>19500</v>
      </c>
      <c r="Z1781">
        <v>161000</v>
      </c>
      <c r="AA1781" s="4">
        <f ca="1">X1781/365</f>
        <v>10.38082191780822</v>
      </c>
      <c r="AB1781">
        <v>8.1999999999999993</v>
      </c>
      <c r="AC1781">
        <f t="shared" si="27"/>
        <v>1</v>
      </c>
    </row>
    <row r="1782" spans="1:29" x14ac:dyDescent="0.25">
      <c r="A1782" t="s">
        <v>24</v>
      </c>
      <c r="B1782">
        <v>3500</v>
      </c>
      <c r="C1782" t="s">
        <v>25</v>
      </c>
      <c r="D1782" t="s">
        <v>36</v>
      </c>
      <c r="E1782">
        <v>214</v>
      </c>
      <c r="F1782" t="s">
        <v>39</v>
      </c>
      <c r="G1782" t="s">
        <v>50</v>
      </c>
      <c r="H1782" t="s">
        <v>29</v>
      </c>
      <c r="I1782" t="s">
        <v>24</v>
      </c>
      <c r="J1782" t="s">
        <v>47</v>
      </c>
      <c r="K1782">
        <v>2993</v>
      </c>
      <c r="L1782" t="s">
        <v>38</v>
      </c>
      <c r="M1782">
        <v>11.200799999999999</v>
      </c>
      <c r="N1782">
        <v>2150</v>
      </c>
      <c r="P1782" t="s">
        <v>32</v>
      </c>
      <c r="Q1782">
        <v>5</v>
      </c>
      <c r="R1782" t="s">
        <v>33</v>
      </c>
      <c r="T1782">
        <v>6</v>
      </c>
      <c r="U1782" t="s">
        <v>34</v>
      </c>
      <c r="V1782" t="s">
        <v>35</v>
      </c>
      <c r="W1782" s="1">
        <f>IF(M1782="Neu",DATE(2018,2,1),DATE(RIGHT(M1782,4),1,1))</f>
        <v>39448</v>
      </c>
      <c r="X1782" s="3">
        <f ca="1">TODAY()-W1782</f>
        <v>3789</v>
      </c>
      <c r="Y1782">
        <v>21900</v>
      </c>
      <c r="Z1782">
        <v>157000</v>
      </c>
      <c r="AA1782" s="4">
        <f ca="1">X1782/365</f>
        <v>10.38082191780822</v>
      </c>
      <c r="AB1782">
        <v>8.1</v>
      </c>
      <c r="AC1782">
        <f t="shared" si="27"/>
        <v>1</v>
      </c>
    </row>
    <row r="1783" spans="1:29" x14ac:dyDescent="0.25">
      <c r="A1783" t="s">
        <v>24</v>
      </c>
      <c r="B1783">
        <v>3500</v>
      </c>
      <c r="C1783" t="s">
        <v>25</v>
      </c>
      <c r="D1783" t="s">
        <v>36</v>
      </c>
      <c r="E1783">
        <v>214</v>
      </c>
      <c r="F1783" t="s">
        <v>39</v>
      </c>
      <c r="G1783" t="s">
        <v>50</v>
      </c>
      <c r="H1783" t="s">
        <v>29</v>
      </c>
      <c r="I1783" t="s">
        <v>33</v>
      </c>
      <c r="J1783" t="s">
        <v>47</v>
      </c>
      <c r="K1783">
        <v>2993</v>
      </c>
      <c r="L1783" t="s">
        <v>38</v>
      </c>
      <c r="M1783">
        <v>1.2008000000000001</v>
      </c>
      <c r="N1783">
        <v>2150</v>
      </c>
      <c r="O1783" s="1">
        <v>42335</v>
      </c>
      <c r="P1783" t="s">
        <v>32</v>
      </c>
      <c r="Q1783">
        <v>5</v>
      </c>
      <c r="R1783" t="s">
        <v>33</v>
      </c>
      <c r="T1783">
        <v>6</v>
      </c>
      <c r="U1783" t="s">
        <v>34</v>
      </c>
      <c r="V1783" t="s">
        <v>35</v>
      </c>
      <c r="W1783" s="1">
        <f>IF(M1783="Neu",DATE(2018,2,1),DATE(RIGHT(M1783,4),1,1))</f>
        <v>39448</v>
      </c>
      <c r="X1783" s="3">
        <f ca="1">TODAY()-W1783</f>
        <v>3789</v>
      </c>
      <c r="Y1783">
        <v>13900</v>
      </c>
      <c r="Z1783">
        <v>241000</v>
      </c>
      <c r="AA1783" s="4">
        <f ca="1">X1783/365</f>
        <v>10.38082191780822</v>
      </c>
      <c r="AB1783">
        <v>8.1</v>
      </c>
      <c r="AC1783">
        <f t="shared" si="27"/>
        <v>1</v>
      </c>
    </row>
    <row r="1784" spans="1:29" x14ac:dyDescent="0.25">
      <c r="A1784" t="s">
        <v>33</v>
      </c>
      <c r="B1784">
        <v>3500</v>
      </c>
      <c r="C1784" t="s">
        <v>25</v>
      </c>
      <c r="D1784" t="s">
        <v>38</v>
      </c>
      <c r="E1784">
        <v>214</v>
      </c>
      <c r="F1784" t="s">
        <v>39</v>
      </c>
      <c r="G1784" t="s">
        <v>50</v>
      </c>
      <c r="H1784" t="s">
        <v>29</v>
      </c>
      <c r="I1784" t="s">
        <v>33</v>
      </c>
      <c r="J1784" t="s">
        <v>47</v>
      </c>
      <c r="K1784">
        <v>2993</v>
      </c>
      <c r="L1784" t="s">
        <v>48</v>
      </c>
      <c r="M1784">
        <v>9.2007999999999992</v>
      </c>
      <c r="N1784">
        <v>2150</v>
      </c>
      <c r="O1784" s="1">
        <v>42689</v>
      </c>
      <c r="P1784" t="s">
        <v>32</v>
      </c>
      <c r="Q1784">
        <v>5</v>
      </c>
      <c r="R1784" t="s">
        <v>33</v>
      </c>
      <c r="T1784">
        <v>6</v>
      </c>
      <c r="U1784" t="s">
        <v>34</v>
      </c>
      <c r="V1784" t="s">
        <v>35</v>
      </c>
      <c r="W1784" s="1">
        <f>IF(M1784="Neu",DATE(2018,2,1),DATE(RIGHT(M1784,4),1,1))</f>
        <v>39448</v>
      </c>
      <c r="X1784" s="3">
        <f ca="1">TODAY()-W1784</f>
        <v>3789</v>
      </c>
      <c r="Y1784">
        <v>16000</v>
      </c>
      <c r="Z1784">
        <v>187000</v>
      </c>
      <c r="AA1784" s="4">
        <f ca="1">X1784/365</f>
        <v>10.38082191780822</v>
      </c>
      <c r="AB1784">
        <v>8.1</v>
      </c>
      <c r="AC1784">
        <f t="shared" si="27"/>
        <v>1</v>
      </c>
    </row>
    <row r="1785" spans="1:29" x14ac:dyDescent="0.25">
      <c r="A1785" t="s">
        <v>24</v>
      </c>
      <c r="B1785">
        <v>3500</v>
      </c>
      <c r="C1785" t="s">
        <v>25</v>
      </c>
      <c r="D1785" t="s">
        <v>36</v>
      </c>
      <c r="E1785">
        <v>217</v>
      </c>
      <c r="F1785" t="s">
        <v>39</v>
      </c>
      <c r="G1785" t="s">
        <v>50</v>
      </c>
      <c r="H1785" t="s">
        <v>29</v>
      </c>
      <c r="I1785" t="s">
        <v>33</v>
      </c>
      <c r="J1785" t="s">
        <v>47</v>
      </c>
      <c r="K1785">
        <v>2993</v>
      </c>
      <c r="M1785">
        <v>3.2008000000000001</v>
      </c>
      <c r="N1785">
        <v>2150</v>
      </c>
      <c r="O1785" s="1">
        <v>42991</v>
      </c>
      <c r="P1785" t="s">
        <v>32</v>
      </c>
      <c r="Q1785">
        <v>5</v>
      </c>
      <c r="R1785" t="s">
        <v>33</v>
      </c>
      <c r="T1785">
        <v>6</v>
      </c>
      <c r="U1785" t="s">
        <v>34</v>
      </c>
      <c r="V1785" t="s">
        <v>35</v>
      </c>
      <c r="W1785" s="1">
        <f>IF(M1785="Neu",DATE(2018,2,1),DATE(RIGHT(M1785,4),1,1))</f>
        <v>39448</v>
      </c>
      <c r="X1785" s="3">
        <f ca="1">TODAY()-W1785</f>
        <v>3789</v>
      </c>
      <c r="Y1785">
        <v>16500</v>
      </c>
      <c r="Z1785">
        <v>207943</v>
      </c>
      <c r="AA1785" s="4">
        <f ca="1">X1785/365</f>
        <v>10.38082191780822</v>
      </c>
      <c r="AB1785">
        <v>8.1999999999999993</v>
      </c>
      <c r="AC1785">
        <f t="shared" si="27"/>
        <v>1</v>
      </c>
    </row>
    <row r="1786" spans="1:29" x14ac:dyDescent="0.25">
      <c r="A1786" t="s">
        <v>33</v>
      </c>
      <c r="B1786">
        <v>3500</v>
      </c>
      <c r="C1786" t="s">
        <v>25</v>
      </c>
      <c r="D1786" t="s">
        <v>36</v>
      </c>
      <c r="E1786">
        <v>214</v>
      </c>
      <c r="F1786" t="s">
        <v>39</v>
      </c>
      <c r="G1786" t="s">
        <v>50</v>
      </c>
      <c r="H1786" t="s">
        <v>29</v>
      </c>
      <c r="I1786" t="s">
        <v>24</v>
      </c>
      <c r="J1786" t="s">
        <v>47</v>
      </c>
      <c r="K1786">
        <v>2993</v>
      </c>
      <c r="L1786" t="s">
        <v>38</v>
      </c>
      <c r="M1786">
        <v>8.2007999999999992</v>
      </c>
      <c r="N1786">
        <v>2150</v>
      </c>
      <c r="P1786" t="s">
        <v>32</v>
      </c>
      <c r="Q1786">
        <v>5</v>
      </c>
      <c r="R1786" t="s">
        <v>33</v>
      </c>
      <c r="T1786">
        <v>6</v>
      </c>
      <c r="U1786" t="s">
        <v>34</v>
      </c>
      <c r="V1786" t="s">
        <v>35</v>
      </c>
      <c r="W1786" s="1">
        <f>IF(M1786="Neu",DATE(2018,2,1),DATE(RIGHT(M1786,4),1,1))</f>
        <v>39448</v>
      </c>
      <c r="X1786" s="3">
        <f ca="1">TODAY()-W1786</f>
        <v>3789</v>
      </c>
      <c r="Y1786">
        <v>22000</v>
      </c>
      <c r="Z1786">
        <v>104000</v>
      </c>
      <c r="AA1786" s="4">
        <f ca="1">X1786/365</f>
        <v>10.38082191780822</v>
      </c>
      <c r="AB1786">
        <v>8.1</v>
      </c>
      <c r="AC1786">
        <f t="shared" si="27"/>
        <v>1</v>
      </c>
    </row>
    <row r="1787" spans="1:29" x14ac:dyDescent="0.25">
      <c r="A1787" t="s">
        <v>33</v>
      </c>
      <c r="B1787">
        <v>3500</v>
      </c>
      <c r="C1787" t="s">
        <v>25</v>
      </c>
      <c r="D1787" t="s">
        <v>103</v>
      </c>
      <c r="E1787">
        <v>231</v>
      </c>
      <c r="F1787" t="s">
        <v>39</v>
      </c>
      <c r="G1787" t="s">
        <v>50</v>
      </c>
      <c r="H1787" t="s">
        <v>29</v>
      </c>
      <c r="I1787" t="s">
        <v>24</v>
      </c>
      <c r="J1787" t="s">
        <v>47</v>
      </c>
      <c r="K1787">
        <v>2993</v>
      </c>
      <c r="M1787">
        <v>3.2008000000000001</v>
      </c>
      <c r="N1787">
        <v>2180</v>
      </c>
      <c r="O1787" s="1">
        <v>42286</v>
      </c>
      <c r="P1787" t="s">
        <v>32</v>
      </c>
      <c r="Q1787">
        <v>5</v>
      </c>
      <c r="R1787" t="s">
        <v>33</v>
      </c>
      <c r="T1787">
        <v>6</v>
      </c>
      <c r="U1787" t="s">
        <v>34</v>
      </c>
      <c r="V1787" t="s">
        <v>35</v>
      </c>
      <c r="W1787" s="1">
        <f>IF(M1787="Neu",DATE(2018,2,1),DATE(RIGHT(M1787,4),1,1))</f>
        <v>39448</v>
      </c>
      <c r="X1787" s="3">
        <f ca="1">TODAY()-W1787</f>
        <v>3789</v>
      </c>
      <c r="Y1787">
        <v>23950</v>
      </c>
      <c r="Z1787">
        <v>96000</v>
      </c>
      <c r="AA1787" s="4">
        <f ca="1">X1787/365</f>
        <v>10.38082191780822</v>
      </c>
      <c r="AB1787">
        <v>8.6999999999999993</v>
      </c>
      <c r="AC1787">
        <f t="shared" si="27"/>
        <v>1</v>
      </c>
    </row>
    <row r="1788" spans="1:29" x14ac:dyDescent="0.25">
      <c r="A1788" t="s">
        <v>33</v>
      </c>
      <c r="B1788">
        <v>3500</v>
      </c>
      <c r="C1788" t="s">
        <v>25</v>
      </c>
      <c r="D1788" t="s">
        <v>42</v>
      </c>
      <c r="E1788">
        <v>217</v>
      </c>
      <c r="F1788" t="s">
        <v>39</v>
      </c>
      <c r="G1788" t="s">
        <v>50</v>
      </c>
      <c r="H1788" t="s">
        <v>29</v>
      </c>
      <c r="I1788" t="s">
        <v>33</v>
      </c>
      <c r="J1788" t="s">
        <v>47</v>
      </c>
      <c r="K1788">
        <v>2993</v>
      </c>
      <c r="L1788" t="s">
        <v>48</v>
      </c>
      <c r="M1788">
        <v>12.200799999999999</v>
      </c>
      <c r="N1788">
        <v>2150</v>
      </c>
      <c r="O1788" s="1">
        <v>41961</v>
      </c>
      <c r="P1788" t="s">
        <v>32</v>
      </c>
      <c r="Q1788">
        <v>5</v>
      </c>
      <c r="R1788" t="s">
        <v>33</v>
      </c>
      <c r="T1788">
        <v>6</v>
      </c>
      <c r="U1788" t="s">
        <v>34</v>
      </c>
      <c r="V1788" t="s">
        <v>35</v>
      </c>
      <c r="W1788" s="1">
        <f>IF(M1788="Neu",DATE(2018,2,1),DATE(RIGHT(M1788,4),1,1))</f>
        <v>39448</v>
      </c>
      <c r="X1788" s="3">
        <f ca="1">TODAY()-W1788</f>
        <v>3789</v>
      </c>
      <c r="Y1788">
        <v>15900</v>
      </c>
      <c r="Z1788">
        <v>198253</v>
      </c>
      <c r="AA1788" s="4">
        <f ca="1">X1788/365</f>
        <v>10.38082191780822</v>
      </c>
      <c r="AB1788">
        <v>8.1999999999999993</v>
      </c>
      <c r="AC1788">
        <f t="shared" si="27"/>
        <v>1</v>
      </c>
    </row>
    <row r="1789" spans="1:29" x14ac:dyDescent="0.25">
      <c r="A1789" t="s">
        <v>24</v>
      </c>
      <c r="B1789">
        <v>3500</v>
      </c>
      <c r="C1789" t="s">
        <v>25</v>
      </c>
      <c r="D1789" t="s">
        <v>36</v>
      </c>
      <c r="E1789">
        <v>217</v>
      </c>
      <c r="F1789" t="s">
        <v>39</v>
      </c>
      <c r="G1789" t="s">
        <v>50</v>
      </c>
      <c r="H1789" t="s">
        <v>29</v>
      </c>
      <c r="I1789" t="s">
        <v>33</v>
      </c>
      <c r="J1789" t="s">
        <v>47</v>
      </c>
      <c r="K1789">
        <v>2993</v>
      </c>
      <c r="L1789" t="s">
        <v>38</v>
      </c>
      <c r="M1789">
        <v>2.2008000000000001</v>
      </c>
      <c r="N1789">
        <v>2150</v>
      </c>
      <c r="O1789" s="1">
        <v>42810</v>
      </c>
      <c r="P1789" t="s">
        <v>32</v>
      </c>
      <c r="Q1789">
        <v>5</v>
      </c>
      <c r="R1789" t="s">
        <v>33</v>
      </c>
      <c r="T1789">
        <v>6</v>
      </c>
      <c r="U1789" t="s">
        <v>34</v>
      </c>
      <c r="V1789" t="s">
        <v>35</v>
      </c>
      <c r="W1789" s="1">
        <f>IF(M1789="Neu",DATE(2018,2,1),DATE(RIGHT(M1789,4),1,1))</f>
        <v>39448</v>
      </c>
      <c r="X1789" s="3">
        <f ca="1">TODAY()-W1789</f>
        <v>3789</v>
      </c>
      <c r="Y1789">
        <v>15800</v>
      </c>
      <c r="Z1789">
        <v>205000</v>
      </c>
      <c r="AA1789" s="4">
        <f ca="1">X1789/365</f>
        <v>10.38082191780822</v>
      </c>
      <c r="AB1789">
        <v>8.1999999999999993</v>
      </c>
      <c r="AC1789">
        <f t="shared" si="27"/>
        <v>1</v>
      </c>
    </row>
    <row r="1790" spans="1:29" x14ac:dyDescent="0.25">
      <c r="A1790" t="s">
        <v>24</v>
      </c>
      <c r="B1790">
        <v>3500</v>
      </c>
      <c r="C1790" t="s">
        <v>25</v>
      </c>
      <c r="D1790" t="s">
        <v>36</v>
      </c>
      <c r="E1790">
        <v>214</v>
      </c>
      <c r="F1790" t="s">
        <v>39</v>
      </c>
      <c r="G1790" t="s">
        <v>50</v>
      </c>
      <c r="H1790" t="s">
        <v>29</v>
      </c>
      <c r="I1790" t="s">
        <v>24</v>
      </c>
      <c r="J1790" t="s">
        <v>47</v>
      </c>
      <c r="K1790">
        <v>2993</v>
      </c>
      <c r="L1790" t="s">
        <v>38</v>
      </c>
      <c r="M1790">
        <v>2.2008000000000001</v>
      </c>
      <c r="N1790">
        <v>2150</v>
      </c>
      <c r="P1790" t="s">
        <v>32</v>
      </c>
      <c r="Q1790">
        <v>5</v>
      </c>
      <c r="R1790" t="s">
        <v>33</v>
      </c>
      <c r="T1790">
        <v>6</v>
      </c>
      <c r="U1790" t="s">
        <v>34</v>
      </c>
      <c r="V1790" t="s">
        <v>35</v>
      </c>
      <c r="W1790" s="1">
        <f>IF(M1790="Neu",DATE(2018,2,1),DATE(RIGHT(M1790,4),1,1))</f>
        <v>39448</v>
      </c>
      <c r="X1790" s="3">
        <f ca="1">TODAY()-W1790</f>
        <v>3789</v>
      </c>
      <c r="Y1790">
        <v>22900</v>
      </c>
      <c r="Z1790">
        <v>90000</v>
      </c>
      <c r="AA1790" s="4">
        <f ca="1">X1790/365</f>
        <v>10.38082191780822</v>
      </c>
      <c r="AB1790">
        <v>8.1</v>
      </c>
      <c r="AC1790">
        <f t="shared" si="27"/>
        <v>1</v>
      </c>
    </row>
    <row r="1791" spans="1:29" x14ac:dyDescent="0.25">
      <c r="A1791" t="s">
        <v>33</v>
      </c>
      <c r="B1791">
        <v>3500</v>
      </c>
      <c r="C1791" t="s">
        <v>25</v>
      </c>
      <c r="D1791" t="s">
        <v>42</v>
      </c>
      <c r="E1791">
        <v>214</v>
      </c>
      <c r="F1791" t="s">
        <v>39</v>
      </c>
      <c r="G1791" t="s">
        <v>50</v>
      </c>
      <c r="H1791" t="s">
        <v>29</v>
      </c>
      <c r="I1791" t="s">
        <v>33</v>
      </c>
      <c r="J1791" t="s">
        <v>47</v>
      </c>
      <c r="K1791">
        <v>2993</v>
      </c>
      <c r="L1791" t="s">
        <v>38</v>
      </c>
      <c r="M1791">
        <v>4.2008000000000001</v>
      </c>
      <c r="N1791">
        <v>2150</v>
      </c>
      <c r="P1791" t="s">
        <v>32</v>
      </c>
      <c r="Q1791">
        <v>5</v>
      </c>
      <c r="R1791" t="s">
        <v>33</v>
      </c>
      <c r="T1791">
        <v>6</v>
      </c>
      <c r="U1791" t="s">
        <v>34</v>
      </c>
      <c r="V1791" t="s">
        <v>35</v>
      </c>
      <c r="W1791" s="1">
        <f>IF(M1791="Neu",DATE(2018,2,1),DATE(RIGHT(M1791,4),1,1))</f>
        <v>39448</v>
      </c>
      <c r="X1791" s="3">
        <f ca="1">TODAY()-W1791</f>
        <v>3789</v>
      </c>
      <c r="Y1791">
        <v>14500</v>
      </c>
      <c r="Z1791">
        <v>234700</v>
      </c>
      <c r="AA1791" s="4">
        <f ca="1">X1791/365</f>
        <v>10.38082191780822</v>
      </c>
      <c r="AB1791">
        <v>8.1</v>
      </c>
      <c r="AC1791">
        <f t="shared" si="27"/>
        <v>1</v>
      </c>
    </row>
    <row r="1792" spans="1:29" x14ac:dyDescent="0.25">
      <c r="A1792" t="s">
        <v>24</v>
      </c>
      <c r="B1792">
        <v>3500</v>
      </c>
      <c r="C1792" t="s">
        <v>25</v>
      </c>
      <c r="D1792" t="s">
        <v>42</v>
      </c>
      <c r="E1792">
        <v>214</v>
      </c>
      <c r="F1792" t="s">
        <v>39</v>
      </c>
      <c r="G1792" t="s">
        <v>50</v>
      </c>
      <c r="H1792" t="s">
        <v>29</v>
      </c>
      <c r="I1792" t="s">
        <v>33</v>
      </c>
      <c r="J1792" t="s">
        <v>47</v>
      </c>
      <c r="K1792">
        <v>2993</v>
      </c>
      <c r="L1792" t="s">
        <v>38</v>
      </c>
      <c r="M1792">
        <v>2.2008000000000001</v>
      </c>
      <c r="N1792">
        <v>2150</v>
      </c>
      <c r="P1792" t="s">
        <v>32</v>
      </c>
      <c r="Q1792">
        <v>5</v>
      </c>
      <c r="R1792" t="s">
        <v>33</v>
      </c>
      <c r="T1792">
        <v>6</v>
      </c>
      <c r="U1792" t="s">
        <v>34</v>
      </c>
      <c r="V1792" t="s">
        <v>35</v>
      </c>
      <c r="W1792" s="1">
        <f>IF(M1792="Neu",DATE(2018,2,1),DATE(RIGHT(M1792,4),1,1))</f>
        <v>39448</v>
      </c>
      <c r="X1792" s="3">
        <f ca="1">TODAY()-W1792</f>
        <v>3789</v>
      </c>
      <c r="Y1792">
        <v>24900</v>
      </c>
      <c r="Z1792">
        <v>151900</v>
      </c>
      <c r="AA1792" s="4">
        <f ca="1">X1792/365</f>
        <v>10.38082191780822</v>
      </c>
      <c r="AB1792">
        <v>8.1</v>
      </c>
      <c r="AC1792">
        <f t="shared" si="27"/>
        <v>1</v>
      </c>
    </row>
    <row r="1793" spans="1:29" x14ac:dyDescent="0.25">
      <c r="A1793" t="s">
        <v>24</v>
      </c>
      <c r="B1793">
        <v>3500</v>
      </c>
      <c r="C1793" t="s">
        <v>25</v>
      </c>
      <c r="D1793" t="s">
        <v>38</v>
      </c>
      <c r="E1793">
        <v>231</v>
      </c>
      <c r="F1793" t="s">
        <v>39</v>
      </c>
      <c r="G1793" t="s">
        <v>50</v>
      </c>
      <c r="H1793" t="s">
        <v>29</v>
      </c>
      <c r="I1793" t="s">
        <v>33</v>
      </c>
      <c r="J1793" t="s">
        <v>47</v>
      </c>
      <c r="K1793">
        <v>2993</v>
      </c>
      <c r="M1793">
        <v>5.2008000000000001</v>
      </c>
      <c r="N1793">
        <v>2180</v>
      </c>
      <c r="O1793" s="1">
        <v>42809</v>
      </c>
      <c r="P1793" t="s">
        <v>32</v>
      </c>
      <c r="Q1793">
        <v>5</v>
      </c>
      <c r="R1793" t="s">
        <v>33</v>
      </c>
      <c r="T1793">
        <v>6</v>
      </c>
      <c r="U1793" t="s">
        <v>34</v>
      </c>
      <c r="V1793" t="s">
        <v>35</v>
      </c>
      <c r="W1793" s="1">
        <f>IF(M1793="Neu",DATE(2018,2,1),DATE(RIGHT(M1793,4),1,1))</f>
        <v>39448</v>
      </c>
      <c r="X1793" s="3">
        <f ca="1">TODAY()-W1793</f>
        <v>3789</v>
      </c>
      <c r="Y1793">
        <v>19500</v>
      </c>
      <c r="Z1793">
        <v>148000</v>
      </c>
      <c r="AA1793" s="4">
        <f ca="1">X1793/365</f>
        <v>10.38082191780822</v>
      </c>
      <c r="AB1793">
        <v>8.6999999999999993</v>
      </c>
      <c r="AC1793">
        <f t="shared" si="27"/>
        <v>1</v>
      </c>
    </row>
    <row r="1794" spans="1:29" x14ac:dyDescent="0.25">
      <c r="A1794" t="s">
        <v>24</v>
      </c>
      <c r="B1794">
        <v>3500</v>
      </c>
      <c r="C1794" t="s">
        <v>25</v>
      </c>
      <c r="D1794" t="s">
        <v>42</v>
      </c>
      <c r="E1794">
        <v>231</v>
      </c>
      <c r="F1794" t="s">
        <v>39</v>
      </c>
      <c r="G1794" t="s">
        <v>50</v>
      </c>
      <c r="H1794" t="s">
        <v>29</v>
      </c>
      <c r="I1794" t="s">
        <v>33</v>
      </c>
      <c r="J1794" t="s">
        <v>47</v>
      </c>
      <c r="K1794">
        <v>2993</v>
      </c>
      <c r="L1794" t="s">
        <v>38</v>
      </c>
      <c r="M1794">
        <v>8.2007999999999992</v>
      </c>
      <c r="N1794">
        <v>2180</v>
      </c>
      <c r="O1794" s="1">
        <v>42710</v>
      </c>
      <c r="P1794" t="s">
        <v>32</v>
      </c>
      <c r="Q1794">
        <v>5</v>
      </c>
      <c r="R1794" t="s">
        <v>33</v>
      </c>
      <c r="T1794">
        <v>6</v>
      </c>
      <c r="U1794" t="s">
        <v>34</v>
      </c>
      <c r="V1794" t="s">
        <v>35</v>
      </c>
      <c r="W1794" s="1">
        <f>IF(M1794="Neu",DATE(2018,2,1),DATE(RIGHT(M1794,4),1,1))</f>
        <v>39448</v>
      </c>
      <c r="X1794" s="3">
        <f ca="1">TODAY()-W1794</f>
        <v>3789</v>
      </c>
      <c r="Y1794">
        <v>17900</v>
      </c>
      <c r="Z1794">
        <v>184000</v>
      </c>
      <c r="AA1794" s="4">
        <f ca="1">X1794/365</f>
        <v>10.38082191780822</v>
      </c>
      <c r="AB1794">
        <v>8.6999999999999993</v>
      </c>
      <c r="AC1794">
        <f t="shared" si="27"/>
        <v>1</v>
      </c>
    </row>
    <row r="1795" spans="1:29" x14ac:dyDescent="0.25">
      <c r="A1795" t="s">
        <v>24</v>
      </c>
      <c r="B1795">
        <v>3500</v>
      </c>
      <c r="C1795" t="s">
        <v>25</v>
      </c>
      <c r="D1795" t="s">
        <v>38</v>
      </c>
      <c r="E1795">
        <v>231</v>
      </c>
      <c r="F1795" t="s">
        <v>39</v>
      </c>
      <c r="G1795" t="s">
        <v>50</v>
      </c>
      <c r="H1795" t="s">
        <v>29</v>
      </c>
      <c r="I1795" t="s">
        <v>33</v>
      </c>
      <c r="J1795" t="s">
        <v>47</v>
      </c>
      <c r="K1795">
        <v>2993</v>
      </c>
      <c r="L1795" t="s">
        <v>38</v>
      </c>
      <c r="M1795">
        <v>4.2008000000000001</v>
      </c>
      <c r="N1795">
        <v>2180</v>
      </c>
      <c r="O1795" s="1">
        <v>42786</v>
      </c>
      <c r="P1795" t="s">
        <v>32</v>
      </c>
      <c r="Q1795">
        <v>5</v>
      </c>
      <c r="R1795" t="s">
        <v>33</v>
      </c>
      <c r="T1795">
        <v>6</v>
      </c>
      <c r="U1795" t="s">
        <v>34</v>
      </c>
      <c r="V1795" t="s">
        <v>35</v>
      </c>
      <c r="W1795" s="1">
        <f>IF(M1795="Neu",DATE(2018,2,1),DATE(RIGHT(M1795,4),1,1))</f>
        <v>39448</v>
      </c>
      <c r="X1795" s="3">
        <f ca="1">TODAY()-W1795</f>
        <v>3789</v>
      </c>
      <c r="Y1795">
        <v>18500</v>
      </c>
      <c r="Z1795">
        <v>222500</v>
      </c>
      <c r="AA1795" s="4">
        <f ca="1">X1795/365</f>
        <v>10.38082191780822</v>
      </c>
      <c r="AB1795">
        <v>8.6999999999999993</v>
      </c>
      <c r="AC1795">
        <f t="shared" ref="AC1795:AC1858" si="28">IF(P1795="Diesel",1,0)</f>
        <v>1</v>
      </c>
    </row>
    <row r="1796" spans="1:29" x14ac:dyDescent="0.25">
      <c r="A1796" t="s">
        <v>33</v>
      </c>
      <c r="B1796">
        <v>2700</v>
      </c>
      <c r="C1796" t="s">
        <v>25</v>
      </c>
      <c r="D1796" t="s">
        <v>38</v>
      </c>
      <c r="E1796">
        <v>217</v>
      </c>
      <c r="F1796" t="s">
        <v>39</v>
      </c>
      <c r="G1796" t="s">
        <v>50</v>
      </c>
      <c r="H1796" t="s">
        <v>29</v>
      </c>
      <c r="I1796" t="s">
        <v>33</v>
      </c>
      <c r="J1796" t="s">
        <v>47</v>
      </c>
      <c r="K1796">
        <v>2993</v>
      </c>
      <c r="M1796">
        <v>6.2008000000000001</v>
      </c>
      <c r="N1796">
        <v>2150</v>
      </c>
      <c r="O1796" s="1">
        <v>42939</v>
      </c>
      <c r="P1796" t="s">
        <v>32</v>
      </c>
      <c r="Q1796">
        <v>5</v>
      </c>
      <c r="R1796" t="s">
        <v>33</v>
      </c>
      <c r="T1796">
        <v>6</v>
      </c>
      <c r="U1796" t="s">
        <v>34</v>
      </c>
      <c r="V1796" t="s">
        <v>35</v>
      </c>
      <c r="W1796" s="1">
        <f>IF(M1796="Neu",DATE(2018,2,1),DATE(RIGHT(M1796,4),1,1))</f>
        <v>39448</v>
      </c>
      <c r="X1796" s="3">
        <f ca="1">TODAY()-W1796</f>
        <v>3789</v>
      </c>
      <c r="Y1796">
        <v>15300</v>
      </c>
      <c r="Z1796">
        <v>207000</v>
      </c>
      <c r="AA1796" s="4">
        <f ca="1">X1796/365</f>
        <v>10.38082191780822</v>
      </c>
      <c r="AB1796">
        <v>8.1999999999999993</v>
      </c>
      <c r="AC1796">
        <f t="shared" si="28"/>
        <v>1</v>
      </c>
    </row>
    <row r="1797" spans="1:29" x14ac:dyDescent="0.25">
      <c r="A1797" t="s">
        <v>33</v>
      </c>
      <c r="B1797">
        <v>3500</v>
      </c>
      <c r="C1797" t="s">
        <v>25</v>
      </c>
      <c r="D1797" t="s">
        <v>36</v>
      </c>
      <c r="E1797">
        <v>214</v>
      </c>
      <c r="F1797" t="s">
        <v>39</v>
      </c>
      <c r="G1797" t="s">
        <v>50</v>
      </c>
      <c r="H1797" t="s">
        <v>29</v>
      </c>
      <c r="I1797" t="s">
        <v>24</v>
      </c>
      <c r="J1797" t="s">
        <v>47</v>
      </c>
      <c r="K1797">
        <v>2993</v>
      </c>
      <c r="L1797" t="s">
        <v>58</v>
      </c>
      <c r="M1797">
        <v>3.2008000000000001</v>
      </c>
      <c r="N1797">
        <v>2150</v>
      </c>
      <c r="O1797" s="1">
        <v>41450</v>
      </c>
      <c r="P1797" t="s">
        <v>32</v>
      </c>
      <c r="Q1797">
        <v>5</v>
      </c>
      <c r="R1797" t="s">
        <v>33</v>
      </c>
      <c r="T1797">
        <v>6</v>
      </c>
      <c r="U1797" t="s">
        <v>34</v>
      </c>
      <c r="V1797" t="s">
        <v>35</v>
      </c>
      <c r="W1797" s="1">
        <f>IF(M1797="Neu",DATE(2018,2,1),DATE(RIGHT(M1797,4),1,1))</f>
        <v>39448</v>
      </c>
      <c r="X1797" s="3">
        <f ca="1">TODAY()-W1797</f>
        <v>3789</v>
      </c>
      <c r="Y1797">
        <v>19900</v>
      </c>
      <c r="Z1797">
        <v>169000</v>
      </c>
      <c r="AA1797" s="4">
        <f ca="1">X1797/365</f>
        <v>10.38082191780822</v>
      </c>
      <c r="AB1797">
        <v>8.1</v>
      </c>
      <c r="AC1797">
        <f t="shared" si="28"/>
        <v>1</v>
      </c>
    </row>
    <row r="1798" spans="1:29" x14ac:dyDescent="0.25">
      <c r="A1798" t="s">
        <v>24</v>
      </c>
      <c r="B1798">
        <v>3500</v>
      </c>
      <c r="C1798" t="s">
        <v>25</v>
      </c>
      <c r="D1798" t="s">
        <v>416</v>
      </c>
      <c r="E1798">
        <v>214</v>
      </c>
      <c r="F1798" t="s">
        <v>39</v>
      </c>
      <c r="G1798" t="s">
        <v>50</v>
      </c>
      <c r="H1798" t="s">
        <v>29</v>
      </c>
      <c r="I1798" t="s">
        <v>33</v>
      </c>
      <c r="J1798" t="s">
        <v>30</v>
      </c>
      <c r="K1798">
        <v>2993</v>
      </c>
      <c r="L1798" t="s">
        <v>417</v>
      </c>
      <c r="M1798">
        <v>11.200799999999999</v>
      </c>
      <c r="N1798">
        <v>2150</v>
      </c>
      <c r="P1798" t="s">
        <v>32</v>
      </c>
      <c r="Q1798">
        <v>5</v>
      </c>
      <c r="R1798" t="s">
        <v>33</v>
      </c>
      <c r="T1798">
        <v>6</v>
      </c>
      <c r="U1798" t="s">
        <v>34</v>
      </c>
      <c r="V1798" t="s">
        <v>35</v>
      </c>
      <c r="W1798" s="1">
        <f>IF(M1798="Neu",DATE(2018,2,1),DATE(RIGHT(M1798,4),1,1))</f>
        <v>39448</v>
      </c>
      <c r="X1798" s="3">
        <f ca="1">TODAY()-W1798</f>
        <v>3789</v>
      </c>
      <c r="Y1798">
        <v>24880</v>
      </c>
      <c r="Z1798">
        <v>114900</v>
      </c>
      <c r="AA1798" s="4">
        <f ca="1">X1798/365</f>
        <v>10.38082191780822</v>
      </c>
      <c r="AB1798">
        <v>8.1</v>
      </c>
      <c r="AC1798">
        <f t="shared" si="28"/>
        <v>1</v>
      </c>
    </row>
    <row r="1799" spans="1:29" x14ac:dyDescent="0.25">
      <c r="A1799" t="s">
        <v>24</v>
      </c>
      <c r="B1799">
        <v>3500</v>
      </c>
      <c r="C1799" t="s">
        <v>25</v>
      </c>
      <c r="D1799" t="s">
        <v>38</v>
      </c>
      <c r="E1799">
        <v>216</v>
      </c>
      <c r="F1799" t="s">
        <v>39</v>
      </c>
      <c r="G1799" t="s">
        <v>50</v>
      </c>
      <c r="H1799" t="s">
        <v>29</v>
      </c>
      <c r="I1799" t="s">
        <v>33</v>
      </c>
      <c r="J1799" t="s">
        <v>47</v>
      </c>
      <c r="K1799">
        <v>2993</v>
      </c>
      <c r="M1799">
        <v>12.200799999999999</v>
      </c>
      <c r="N1799">
        <v>2185</v>
      </c>
      <c r="O1799" s="1">
        <v>42136</v>
      </c>
      <c r="P1799" t="s">
        <v>32</v>
      </c>
      <c r="Q1799">
        <v>5</v>
      </c>
      <c r="R1799" t="s">
        <v>33</v>
      </c>
      <c r="T1799">
        <v>6</v>
      </c>
      <c r="U1799" t="s">
        <v>34</v>
      </c>
      <c r="V1799" t="s">
        <v>35</v>
      </c>
      <c r="W1799" s="1">
        <f>IF(M1799="Neu",DATE(2018,2,1),DATE(RIGHT(M1799,4),1,1))</f>
        <v>39448</v>
      </c>
      <c r="X1799" s="3">
        <f ca="1">TODAY()-W1799</f>
        <v>3789</v>
      </c>
      <c r="Y1799">
        <v>24900</v>
      </c>
      <c r="Z1799">
        <v>180000</v>
      </c>
      <c r="AA1799" s="4">
        <f ca="1">X1799/365</f>
        <v>10.38082191780822</v>
      </c>
      <c r="AB1799">
        <v>8.1999999999999993</v>
      </c>
      <c r="AC1799">
        <f t="shared" si="28"/>
        <v>1</v>
      </c>
    </row>
    <row r="1800" spans="1:29" x14ac:dyDescent="0.25">
      <c r="A1800" t="s">
        <v>33</v>
      </c>
      <c r="B1800">
        <v>3500</v>
      </c>
      <c r="C1800" t="s">
        <v>25</v>
      </c>
      <c r="D1800" t="s">
        <v>196</v>
      </c>
      <c r="E1800">
        <v>216</v>
      </c>
      <c r="F1800" t="s">
        <v>39</v>
      </c>
      <c r="G1800" t="s">
        <v>50</v>
      </c>
      <c r="H1800" t="s">
        <v>29</v>
      </c>
      <c r="I1800" t="s">
        <v>33</v>
      </c>
      <c r="J1800" t="s">
        <v>30</v>
      </c>
      <c r="K1800">
        <v>2993</v>
      </c>
      <c r="L1800" t="s">
        <v>148</v>
      </c>
      <c r="M1800">
        <v>3.2008000000000001</v>
      </c>
      <c r="N1800">
        <v>2185</v>
      </c>
      <c r="P1800" t="s">
        <v>32</v>
      </c>
      <c r="Q1800">
        <v>5</v>
      </c>
      <c r="R1800" t="s">
        <v>33</v>
      </c>
      <c r="T1800">
        <v>6</v>
      </c>
      <c r="U1800" t="s">
        <v>34</v>
      </c>
      <c r="V1800" t="s">
        <v>35</v>
      </c>
      <c r="W1800" s="1">
        <f>IF(M1800="Neu",DATE(2018,2,1),DATE(RIGHT(M1800,4),1,1))</f>
        <v>39448</v>
      </c>
      <c r="X1800" s="3">
        <f ca="1">TODAY()-W1800</f>
        <v>3789</v>
      </c>
      <c r="Y1800">
        <v>18900</v>
      </c>
      <c r="Z1800">
        <v>193000</v>
      </c>
      <c r="AA1800" s="4">
        <f ca="1">X1800/365</f>
        <v>10.38082191780822</v>
      </c>
      <c r="AB1800">
        <v>8.1999999999999993</v>
      </c>
      <c r="AC1800">
        <f t="shared" si="28"/>
        <v>1</v>
      </c>
    </row>
    <row r="1801" spans="1:29" x14ac:dyDescent="0.25">
      <c r="A1801" t="s">
        <v>24</v>
      </c>
      <c r="B1801">
        <v>3500</v>
      </c>
      <c r="C1801" t="s">
        <v>25</v>
      </c>
      <c r="D1801" t="s">
        <v>103</v>
      </c>
      <c r="E1801">
        <v>216</v>
      </c>
      <c r="F1801" t="s">
        <v>39</v>
      </c>
      <c r="G1801" t="s">
        <v>50</v>
      </c>
      <c r="H1801" t="s">
        <v>29</v>
      </c>
      <c r="I1801" t="s">
        <v>24</v>
      </c>
      <c r="J1801" t="s">
        <v>47</v>
      </c>
      <c r="K1801">
        <v>2993</v>
      </c>
      <c r="L1801" t="s">
        <v>103</v>
      </c>
      <c r="M1801">
        <v>3.2008000000000001</v>
      </c>
      <c r="N1801">
        <v>2185</v>
      </c>
      <c r="P1801" t="s">
        <v>32</v>
      </c>
      <c r="Q1801">
        <v>5</v>
      </c>
      <c r="R1801" t="s">
        <v>33</v>
      </c>
      <c r="T1801">
        <v>6</v>
      </c>
      <c r="U1801" t="s">
        <v>34</v>
      </c>
      <c r="V1801" t="s">
        <v>35</v>
      </c>
      <c r="W1801" s="1">
        <f>IF(M1801="Neu",DATE(2018,2,1),DATE(RIGHT(M1801,4),1,1))</f>
        <v>39448</v>
      </c>
      <c r="X1801" s="3">
        <f ca="1">TODAY()-W1801</f>
        <v>3789</v>
      </c>
      <c r="Y1801">
        <v>19900</v>
      </c>
      <c r="Z1801">
        <v>155000</v>
      </c>
      <c r="AA1801" s="4">
        <f ca="1">X1801/365</f>
        <v>10.38082191780822</v>
      </c>
      <c r="AB1801">
        <v>8.1999999999999993</v>
      </c>
      <c r="AC1801">
        <f t="shared" si="28"/>
        <v>1</v>
      </c>
    </row>
    <row r="1802" spans="1:29" x14ac:dyDescent="0.25">
      <c r="A1802" t="s">
        <v>33</v>
      </c>
      <c r="B1802">
        <v>3500</v>
      </c>
      <c r="C1802" t="s">
        <v>25</v>
      </c>
      <c r="D1802" t="s">
        <v>103</v>
      </c>
      <c r="E1802">
        <v>216</v>
      </c>
      <c r="F1802" t="s">
        <v>39</v>
      </c>
      <c r="G1802" t="s">
        <v>50</v>
      </c>
      <c r="H1802" t="s">
        <v>29</v>
      </c>
      <c r="I1802" t="s">
        <v>33</v>
      </c>
      <c r="J1802" t="s">
        <v>47</v>
      </c>
      <c r="K1802">
        <v>2993</v>
      </c>
      <c r="M1802">
        <v>11.200799999999999</v>
      </c>
      <c r="N1802">
        <v>2185</v>
      </c>
      <c r="O1802" s="1">
        <v>41681</v>
      </c>
      <c r="P1802" t="s">
        <v>32</v>
      </c>
      <c r="Q1802">
        <v>5</v>
      </c>
      <c r="R1802" t="s">
        <v>33</v>
      </c>
      <c r="T1802">
        <v>6</v>
      </c>
      <c r="U1802" t="s">
        <v>34</v>
      </c>
      <c r="V1802" t="s">
        <v>35</v>
      </c>
      <c r="W1802" s="1">
        <f>IF(M1802="Neu",DATE(2018,2,1),DATE(RIGHT(M1802,4),1,1))</f>
        <v>39448</v>
      </c>
      <c r="X1802" s="3">
        <f ca="1">TODAY()-W1802</f>
        <v>3789</v>
      </c>
      <c r="Y1802">
        <v>24000</v>
      </c>
      <c r="Z1802">
        <v>145000</v>
      </c>
      <c r="AA1802" s="4">
        <f ca="1">X1802/365</f>
        <v>10.38082191780822</v>
      </c>
      <c r="AB1802">
        <v>8.1999999999999993</v>
      </c>
      <c r="AC1802">
        <f t="shared" si="28"/>
        <v>1</v>
      </c>
    </row>
    <row r="1803" spans="1:29" x14ac:dyDescent="0.25">
      <c r="A1803" t="s">
        <v>33</v>
      </c>
      <c r="B1803">
        <v>3500</v>
      </c>
      <c r="C1803" t="s">
        <v>25</v>
      </c>
      <c r="D1803" t="s">
        <v>38</v>
      </c>
      <c r="E1803">
        <v>220</v>
      </c>
      <c r="F1803" t="s">
        <v>39</v>
      </c>
      <c r="G1803" t="s">
        <v>50</v>
      </c>
      <c r="H1803" t="s">
        <v>29</v>
      </c>
      <c r="I1803" t="s">
        <v>24</v>
      </c>
      <c r="J1803" t="s">
        <v>47</v>
      </c>
      <c r="K1803">
        <v>2993</v>
      </c>
      <c r="L1803" t="s">
        <v>48</v>
      </c>
      <c r="M1803">
        <v>6.2008000000000001</v>
      </c>
      <c r="N1803">
        <v>2185</v>
      </c>
      <c r="P1803" t="s">
        <v>32</v>
      </c>
      <c r="Q1803">
        <v>5</v>
      </c>
      <c r="R1803" t="s">
        <v>33</v>
      </c>
      <c r="T1803">
        <v>6</v>
      </c>
      <c r="U1803" t="s">
        <v>34</v>
      </c>
      <c r="V1803" t="s">
        <v>35</v>
      </c>
      <c r="W1803" s="1">
        <f>IF(M1803="Neu",DATE(2018,2,1),DATE(RIGHT(M1803,4),1,1))</f>
        <v>39448</v>
      </c>
      <c r="X1803" s="3">
        <f ca="1">TODAY()-W1803</f>
        <v>3789</v>
      </c>
      <c r="Y1803">
        <v>29800</v>
      </c>
      <c r="Z1803">
        <v>140000</v>
      </c>
      <c r="AA1803" s="4">
        <f ca="1">X1803/365</f>
        <v>10.38082191780822</v>
      </c>
      <c r="AB1803">
        <v>8.3000000000000007</v>
      </c>
      <c r="AC1803">
        <f t="shared" si="28"/>
        <v>1</v>
      </c>
    </row>
    <row r="1804" spans="1:29" x14ac:dyDescent="0.25">
      <c r="A1804" t="s">
        <v>33</v>
      </c>
      <c r="B1804">
        <v>3500</v>
      </c>
      <c r="C1804" t="s">
        <v>25</v>
      </c>
      <c r="D1804" t="s">
        <v>42</v>
      </c>
      <c r="E1804">
        <v>216</v>
      </c>
      <c r="F1804" t="s">
        <v>39</v>
      </c>
      <c r="G1804" t="s">
        <v>50</v>
      </c>
      <c r="H1804" t="s">
        <v>29</v>
      </c>
      <c r="I1804" t="s">
        <v>33</v>
      </c>
      <c r="J1804" t="s">
        <v>47</v>
      </c>
      <c r="K1804">
        <v>2993</v>
      </c>
      <c r="M1804">
        <v>4.2008000000000001</v>
      </c>
      <c r="N1804">
        <v>2185</v>
      </c>
      <c r="O1804" s="1">
        <v>42657</v>
      </c>
      <c r="P1804" t="s">
        <v>32</v>
      </c>
      <c r="Q1804">
        <v>5</v>
      </c>
      <c r="R1804" t="s">
        <v>33</v>
      </c>
      <c r="S1804" t="s">
        <v>24</v>
      </c>
      <c r="T1804">
        <v>6</v>
      </c>
      <c r="U1804" t="s">
        <v>34</v>
      </c>
      <c r="V1804" t="s">
        <v>35</v>
      </c>
      <c r="W1804" s="1">
        <f>IF(M1804="Neu",DATE(2018,2,1),DATE(RIGHT(M1804,4),1,1))</f>
        <v>39448</v>
      </c>
      <c r="X1804" s="3">
        <f ca="1">TODAY()-W1804</f>
        <v>3789</v>
      </c>
      <c r="Y1804">
        <v>9300</v>
      </c>
      <c r="Z1804">
        <v>152149</v>
      </c>
      <c r="AA1804" s="4">
        <f ca="1">X1804/365</f>
        <v>10.38082191780822</v>
      </c>
      <c r="AB1804">
        <v>8.1999999999999993</v>
      </c>
      <c r="AC1804">
        <f t="shared" si="28"/>
        <v>1</v>
      </c>
    </row>
    <row r="1805" spans="1:29" x14ac:dyDescent="0.25">
      <c r="A1805" t="s">
        <v>24</v>
      </c>
      <c r="B1805">
        <v>3500</v>
      </c>
      <c r="C1805" t="s">
        <v>25</v>
      </c>
      <c r="D1805" t="s">
        <v>38</v>
      </c>
      <c r="E1805">
        <v>216</v>
      </c>
      <c r="F1805" t="s">
        <v>39</v>
      </c>
      <c r="G1805" t="s">
        <v>50</v>
      </c>
      <c r="H1805" t="s">
        <v>29</v>
      </c>
      <c r="I1805" t="s">
        <v>33</v>
      </c>
      <c r="J1805" t="s">
        <v>47</v>
      </c>
      <c r="K1805">
        <v>2993</v>
      </c>
      <c r="M1805">
        <v>7.2008000000000001</v>
      </c>
      <c r="N1805">
        <v>2185</v>
      </c>
      <c r="O1805" s="1">
        <v>42237</v>
      </c>
      <c r="P1805" t="s">
        <v>32</v>
      </c>
      <c r="Q1805">
        <v>5</v>
      </c>
      <c r="R1805" t="s">
        <v>33</v>
      </c>
      <c r="T1805">
        <v>6</v>
      </c>
      <c r="U1805" t="s">
        <v>34</v>
      </c>
      <c r="V1805" t="s">
        <v>35</v>
      </c>
      <c r="W1805" s="1">
        <f>IF(M1805="Neu",DATE(2018,2,1),DATE(RIGHT(M1805,4),1,1))</f>
        <v>39448</v>
      </c>
      <c r="X1805" s="3">
        <f ca="1">TODAY()-W1805</f>
        <v>3789</v>
      </c>
      <c r="Y1805">
        <v>19600</v>
      </c>
      <c r="Z1805">
        <v>187000</v>
      </c>
      <c r="AA1805" s="4">
        <f ca="1">X1805/365</f>
        <v>10.38082191780822</v>
      </c>
      <c r="AB1805">
        <v>8.1999999999999993</v>
      </c>
      <c r="AC1805">
        <f t="shared" si="28"/>
        <v>1</v>
      </c>
    </row>
    <row r="1806" spans="1:29" x14ac:dyDescent="0.25">
      <c r="A1806" t="s">
        <v>24</v>
      </c>
      <c r="B1806">
        <v>3500</v>
      </c>
      <c r="C1806" t="s">
        <v>25</v>
      </c>
      <c r="D1806" t="s">
        <v>42</v>
      </c>
      <c r="E1806">
        <v>216</v>
      </c>
      <c r="F1806" t="s">
        <v>39</v>
      </c>
      <c r="G1806" t="s">
        <v>50</v>
      </c>
      <c r="H1806" t="s">
        <v>29</v>
      </c>
      <c r="I1806" t="s">
        <v>33</v>
      </c>
      <c r="J1806" t="s">
        <v>47</v>
      </c>
      <c r="K1806">
        <v>2993</v>
      </c>
      <c r="L1806" t="s">
        <v>48</v>
      </c>
      <c r="M1806">
        <v>4.2008000000000001</v>
      </c>
      <c r="N1806">
        <v>2185</v>
      </c>
      <c r="P1806" t="s">
        <v>32</v>
      </c>
      <c r="Q1806">
        <v>5</v>
      </c>
      <c r="R1806" t="s">
        <v>33</v>
      </c>
      <c r="T1806">
        <v>6</v>
      </c>
      <c r="U1806" t="s">
        <v>34</v>
      </c>
      <c r="V1806" t="s">
        <v>35</v>
      </c>
      <c r="W1806" s="1">
        <f>IF(M1806="Neu",DATE(2018,2,1),DATE(RIGHT(M1806,4),1,1))</f>
        <v>39448</v>
      </c>
      <c r="X1806" s="3">
        <f ca="1">TODAY()-W1806</f>
        <v>3789</v>
      </c>
      <c r="Y1806">
        <v>21500</v>
      </c>
      <c r="Z1806">
        <v>126000</v>
      </c>
      <c r="AA1806" s="4">
        <f ca="1">X1806/365</f>
        <v>10.38082191780822</v>
      </c>
      <c r="AB1806">
        <v>8.1999999999999993</v>
      </c>
      <c r="AC1806">
        <f t="shared" si="28"/>
        <v>1</v>
      </c>
    </row>
    <row r="1807" spans="1:29" x14ac:dyDescent="0.25">
      <c r="A1807" t="s">
        <v>33</v>
      </c>
      <c r="B1807" t="s">
        <v>68</v>
      </c>
      <c r="C1807" t="s">
        <v>25</v>
      </c>
      <c r="D1807" t="s">
        <v>42</v>
      </c>
      <c r="E1807">
        <v>220</v>
      </c>
      <c r="F1807" t="s">
        <v>39</v>
      </c>
      <c r="G1807" t="s">
        <v>50</v>
      </c>
      <c r="H1807" t="s">
        <v>29</v>
      </c>
      <c r="I1807" t="s">
        <v>33</v>
      </c>
      <c r="J1807" t="s">
        <v>47</v>
      </c>
      <c r="K1807">
        <v>2993</v>
      </c>
      <c r="L1807" t="s">
        <v>48</v>
      </c>
      <c r="M1807">
        <v>1.2008000000000001</v>
      </c>
      <c r="N1807">
        <v>2185</v>
      </c>
      <c r="P1807" t="s">
        <v>32</v>
      </c>
      <c r="Q1807">
        <v>5</v>
      </c>
      <c r="R1807" t="s">
        <v>33</v>
      </c>
      <c r="T1807">
        <v>6</v>
      </c>
      <c r="U1807" t="s">
        <v>34</v>
      </c>
      <c r="V1807" t="s">
        <v>35</v>
      </c>
      <c r="W1807" s="1">
        <f>IF(M1807="Neu",DATE(2018,2,1),DATE(RIGHT(M1807,4),1,1))</f>
        <v>39448</v>
      </c>
      <c r="X1807" s="3">
        <f ca="1">TODAY()-W1807</f>
        <v>3789</v>
      </c>
      <c r="Y1807">
        <v>15500</v>
      </c>
      <c r="Z1807">
        <v>268000</v>
      </c>
      <c r="AA1807" s="4">
        <f ca="1">X1807/365</f>
        <v>10.38082191780822</v>
      </c>
      <c r="AB1807">
        <v>8.3000000000000007</v>
      </c>
      <c r="AC1807">
        <f t="shared" si="28"/>
        <v>1</v>
      </c>
    </row>
    <row r="1808" spans="1:29" x14ac:dyDescent="0.25">
      <c r="A1808" t="s">
        <v>33</v>
      </c>
      <c r="B1808">
        <v>3500</v>
      </c>
      <c r="C1808" t="s">
        <v>25</v>
      </c>
      <c r="D1808" t="s">
        <v>38</v>
      </c>
      <c r="E1808">
        <v>220</v>
      </c>
      <c r="F1808" t="s">
        <v>39</v>
      </c>
      <c r="G1808" t="s">
        <v>50</v>
      </c>
      <c r="H1808" t="s">
        <v>29</v>
      </c>
      <c r="I1808" t="s">
        <v>33</v>
      </c>
      <c r="J1808" t="s">
        <v>47</v>
      </c>
      <c r="K1808">
        <v>2993</v>
      </c>
      <c r="M1808">
        <v>1.2008000000000001</v>
      </c>
      <c r="N1808">
        <v>2185</v>
      </c>
      <c r="P1808" t="s">
        <v>32</v>
      </c>
      <c r="Q1808">
        <v>5</v>
      </c>
      <c r="R1808" t="s">
        <v>33</v>
      </c>
      <c r="T1808">
        <v>6</v>
      </c>
      <c r="U1808" t="s">
        <v>34</v>
      </c>
      <c r="V1808" t="s">
        <v>35</v>
      </c>
      <c r="W1808" s="1">
        <f>IF(M1808="Neu",DATE(2018,2,1),DATE(RIGHT(M1808,4),1,1))</f>
        <v>39448</v>
      </c>
      <c r="X1808" s="3">
        <f ca="1">TODAY()-W1808</f>
        <v>3789</v>
      </c>
      <c r="Y1808">
        <v>21000</v>
      </c>
      <c r="Z1808">
        <v>70000</v>
      </c>
      <c r="AA1808" s="4">
        <f ca="1">X1808/365</f>
        <v>10.38082191780822</v>
      </c>
      <c r="AB1808">
        <v>8.3000000000000007</v>
      </c>
      <c r="AC1808">
        <f t="shared" si="28"/>
        <v>1</v>
      </c>
    </row>
    <row r="1809" spans="1:29" x14ac:dyDescent="0.25">
      <c r="A1809" t="s">
        <v>24</v>
      </c>
      <c r="B1809">
        <v>3500</v>
      </c>
      <c r="C1809" t="s">
        <v>25</v>
      </c>
      <c r="D1809" t="s">
        <v>42</v>
      </c>
      <c r="E1809">
        <v>216</v>
      </c>
      <c r="F1809" t="s">
        <v>39</v>
      </c>
      <c r="G1809" t="s">
        <v>50</v>
      </c>
      <c r="H1809" t="s">
        <v>29</v>
      </c>
      <c r="I1809" t="s">
        <v>33</v>
      </c>
      <c r="J1809" t="s">
        <v>47</v>
      </c>
      <c r="K1809">
        <v>2993</v>
      </c>
      <c r="L1809" t="s">
        <v>38</v>
      </c>
      <c r="M1809">
        <v>10.200799999999999</v>
      </c>
      <c r="N1809">
        <v>2185</v>
      </c>
      <c r="P1809" t="s">
        <v>32</v>
      </c>
      <c r="Q1809">
        <v>5</v>
      </c>
      <c r="R1809" t="s">
        <v>33</v>
      </c>
      <c r="T1809">
        <v>6</v>
      </c>
      <c r="U1809" t="s">
        <v>34</v>
      </c>
      <c r="V1809" t="s">
        <v>35</v>
      </c>
      <c r="W1809" s="1">
        <f>IF(M1809="Neu",DATE(2018,2,1),DATE(RIGHT(M1809,4),1,1))</f>
        <v>39448</v>
      </c>
      <c r="X1809" s="3">
        <f ca="1">TODAY()-W1809</f>
        <v>3789</v>
      </c>
      <c r="Y1809">
        <v>28900</v>
      </c>
      <c r="Z1809">
        <v>99500</v>
      </c>
      <c r="AA1809" s="4">
        <f ca="1">X1809/365</f>
        <v>10.38082191780822</v>
      </c>
      <c r="AB1809">
        <v>8.1999999999999993</v>
      </c>
      <c r="AC1809">
        <f t="shared" si="28"/>
        <v>1</v>
      </c>
    </row>
    <row r="1810" spans="1:29" x14ac:dyDescent="0.25">
      <c r="A1810" t="s">
        <v>24</v>
      </c>
      <c r="B1810">
        <v>3500</v>
      </c>
      <c r="C1810" t="s">
        <v>25</v>
      </c>
      <c r="D1810" t="s">
        <v>42</v>
      </c>
      <c r="E1810">
        <v>216</v>
      </c>
      <c r="F1810" t="s">
        <v>39</v>
      </c>
      <c r="G1810" t="s">
        <v>50</v>
      </c>
      <c r="H1810" t="s">
        <v>29</v>
      </c>
      <c r="I1810" t="s">
        <v>33</v>
      </c>
      <c r="J1810" t="s">
        <v>47</v>
      </c>
      <c r="K1810">
        <v>2993</v>
      </c>
      <c r="L1810" t="s">
        <v>44</v>
      </c>
      <c r="M1810">
        <v>7.2008000000000001</v>
      </c>
      <c r="N1810">
        <v>2185</v>
      </c>
      <c r="P1810" t="s">
        <v>32</v>
      </c>
      <c r="Q1810">
        <v>5</v>
      </c>
      <c r="R1810" t="s">
        <v>33</v>
      </c>
      <c r="T1810">
        <v>6</v>
      </c>
      <c r="U1810" t="s">
        <v>34</v>
      </c>
      <c r="V1810" t="s">
        <v>35</v>
      </c>
      <c r="W1810" s="1">
        <f>IF(M1810="Neu",DATE(2018,2,1),DATE(RIGHT(M1810,4),1,1))</f>
        <v>39448</v>
      </c>
      <c r="X1810" s="3">
        <f ca="1">TODAY()-W1810</f>
        <v>3789</v>
      </c>
      <c r="Y1810">
        <v>19800</v>
      </c>
      <c r="Z1810">
        <v>165350</v>
      </c>
      <c r="AA1810" s="4">
        <f ca="1">X1810/365</f>
        <v>10.38082191780822</v>
      </c>
      <c r="AB1810">
        <v>8.1999999999999993</v>
      </c>
      <c r="AC1810">
        <f t="shared" si="28"/>
        <v>1</v>
      </c>
    </row>
    <row r="1811" spans="1:29" x14ac:dyDescent="0.25">
      <c r="A1811" t="s">
        <v>33</v>
      </c>
      <c r="B1811">
        <v>3500</v>
      </c>
      <c r="C1811" t="s">
        <v>25</v>
      </c>
      <c r="D1811" t="s">
        <v>38</v>
      </c>
      <c r="E1811">
        <v>216</v>
      </c>
      <c r="F1811" t="s">
        <v>39</v>
      </c>
      <c r="G1811" t="s">
        <v>50</v>
      </c>
      <c r="H1811" t="s">
        <v>29</v>
      </c>
      <c r="I1811" t="s">
        <v>33</v>
      </c>
      <c r="J1811" t="s">
        <v>47</v>
      </c>
      <c r="K1811">
        <v>2993</v>
      </c>
      <c r="M1811">
        <v>8.2007999999999992</v>
      </c>
      <c r="N1811">
        <v>2185</v>
      </c>
      <c r="O1811" s="1">
        <v>42486</v>
      </c>
      <c r="P1811" t="s">
        <v>32</v>
      </c>
      <c r="Q1811">
        <v>5</v>
      </c>
      <c r="R1811" t="s">
        <v>33</v>
      </c>
      <c r="T1811">
        <v>6</v>
      </c>
      <c r="U1811" t="s">
        <v>34</v>
      </c>
      <c r="V1811" t="s">
        <v>35</v>
      </c>
      <c r="W1811" s="1">
        <f>IF(M1811="Neu",DATE(2018,2,1),DATE(RIGHT(M1811,4),1,1))</f>
        <v>39448</v>
      </c>
      <c r="X1811" s="3">
        <f ca="1">TODAY()-W1811</f>
        <v>3789</v>
      </c>
      <c r="Y1811">
        <v>19500</v>
      </c>
      <c r="Z1811">
        <v>182000</v>
      </c>
      <c r="AA1811" s="4">
        <f ca="1">X1811/365</f>
        <v>10.38082191780822</v>
      </c>
      <c r="AB1811">
        <v>8.1999999999999993</v>
      </c>
      <c r="AC1811">
        <f t="shared" si="28"/>
        <v>1</v>
      </c>
    </row>
    <row r="1812" spans="1:29" x14ac:dyDescent="0.25">
      <c r="A1812" t="s">
        <v>24</v>
      </c>
      <c r="B1812">
        <v>3500</v>
      </c>
      <c r="C1812" t="s">
        <v>25</v>
      </c>
      <c r="D1812" t="s">
        <v>212</v>
      </c>
      <c r="E1812">
        <v>216</v>
      </c>
      <c r="F1812" t="s">
        <v>39</v>
      </c>
      <c r="G1812" t="s">
        <v>50</v>
      </c>
      <c r="H1812" t="s">
        <v>29</v>
      </c>
      <c r="I1812" t="s">
        <v>33</v>
      </c>
      <c r="J1812" t="s">
        <v>47</v>
      </c>
      <c r="K1812">
        <v>2993</v>
      </c>
      <c r="L1812" t="s">
        <v>383</v>
      </c>
      <c r="M1812">
        <v>8.2007999999999992</v>
      </c>
      <c r="N1812">
        <v>2185</v>
      </c>
      <c r="O1812" s="1">
        <v>42913</v>
      </c>
      <c r="P1812" t="s">
        <v>32</v>
      </c>
      <c r="Q1812">
        <v>5</v>
      </c>
      <c r="R1812" t="s">
        <v>33</v>
      </c>
      <c r="T1812">
        <v>6</v>
      </c>
      <c r="U1812" t="s">
        <v>34</v>
      </c>
      <c r="V1812" t="s">
        <v>35</v>
      </c>
      <c r="W1812" s="1">
        <f>IF(M1812="Neu",DATE(2018,2,1),DATE(RIGHT(M1812,4),1,1))</f>
        <v>39448</v>
      </c>
      <c r="X1812" s="3">
        <f ca="1">TODAY()-W1812</f>
        <v>3789</v>
      </c>
      <c r="Y1812">
        <v>18999</v>
      </c>
      <c r="Z1812">
        <v>166234</v>
      </c>
      <c r="AA1812" s="4">
        <f ca="1">X1812/365</f>
        <v>10.38082191780822</v>
      </c>
      <c r="AB1812">
        <v>8.1999999999999993</v>
      </c>
      <c r="AC1812">
        <f t="shared" si="28"/>
        <v>1</v>
      </c>
    </row>
    <row r="1813" spans="1:29" x14ac:dyDescent="0.25">
      <c r="A1813" t="s">
        <v>24</v>
      </c>
      <c r="B1813">
        <v>3500</v>
      </c>
      <c r="C1813" t="s">
        <v>25</v>
      </c>
      <c r="D1813" t="s">
        <v>42</v>
      </c>
      <c r="E1813">
        <v>216</v>
      </c>
      <c r="F1813" t="s">
        <v>39</v>
      </c>
      <c r="G1813" t="s">
        <v>50</v>
      </c>
      <c r="H1813" t="s">
        <v>29</v>
      </c>
      <c r="I1813" t="s">
        <v>33</v>
      </c>
      <c r="J1813" t="s">
        <v>47</v>
      </c>
      <c r="K1813">
        <v>2993</v>
      </c>
      <c r="L1813" t="s">
        <v>38</v>
      </c>
      <c r="M1813">
        <v>3.2008000000000001</v>
      </c>
      <c r="N1813">
        <v>2185</v>
      </c>
      <c r="P1813" t="s">
        <v>32</v>
      </c>
      <c r="Q1813">
        <v>5</v>
      </c>
      <c r="R1813" t="s">
        <v>33</v>
      </c>
      <c r="T1813">
        <v>6</v>
      </c>
      <c r="U1813" t="s">
        <v>34</v>
      </c>
      <c r="V1813" t="s">
        <v>35</v>
      </c>
      <c r="W1813" s="1">
        <f>IF(M1813="Neu",DATE(2018,2,1),DATE(RIGHT(M1813,4),1,1))</f>
        <v>39448</v>
      </c>
      <c r="X1813" s="3">
        <f ca="1">TODAY()-W1813</f>
        <v>3789</v>
      </c>
      <c r="Y1813">
        <v>14200</v>
      </c>
      <c r="Z1813">
        <v>197000</v>
      </c>
      <c r="AA1813" s="4">
        <f ca="1">X1813/365</f>
        <v>10.38082191780822</v>
      </c>
      <c r="AB1813">
        <v>8.1999999999999993</v>
      </c>
      <c r="AC1813">
        <f t="shared" si="28"/>
        <v>1</v>
      </c>
    </row>
    <row r="1814" spans="1:29" x14ac:dyDescent="0.25">
      <c r="A1814" t="s">
        <v>24</v>
      </c>
      <c r="B1814">
        <v>3500</v>
      </c>
      <c r="C1814" t="s">
        <v>25</v>
      </c>
      <c r="D1814" t="s">
        <v>103</v>
      </c>
      <c r="E1814">
        <v>216</v>
      </c>
      <c r="F1814" t="s">
        <v>39</v>
      </c>
      <c r="G1814" t="s">
        <v>50</v>
      </c>
      <c r="H1814" t="s">
        <v>29</v>
      </c>
      <c r="I1814" t="s">
        <v>33</v>
      </c>
      <c r="J1814" t="s">
        <v>47</v>
      </c>
      <c r="K1814">
        <v>2993</v>
      </c>
      <c r="M1814">
        <v>1.2008000000000001</v>
      </c>
      <c r="N1814">
        <v>2185</v>
      </c>
      <c r="O1814" s="1">
        <v>42865</v>
      </c>
      <c r="P1814" t="s">
        <v>32</v>
      </c>
      <c r="Q1814">
        <v>5</v>
      </c>
      <c r="R1814" t="s">
        <v>33</v>
      </c>
      <c r="T1814">
        <v>6</v>
      </c>
      <c r="U1814" t="s">
        <v>34</v>
      </c>
      <c r="V1814" t="s">
        <v>35</v>
      </c>
      <c r="W1814" s="1">
        <f>IF(M1814="Neu",DATE(2018,2,1),DATE(RIGHT(M1814,4),1,1))</f>
        <v>39448</v>
      </c>
      <c r="X1814" s="3">
        <f ca="1">TODAY()-W1814</f>
        <v>3789</v>
      </c>
      <c r="Y1814">
        <v>19900</v>
      </c>
      <c r="Z1814">
        <v>169000</v>
      </c>
      <c r="AA1814" s="4">
        <f ca="1">X1814/365</f>
        <v>10.38082191780822</v>
      </c>
      <c r="AB1814">
        <v>8.1999999999999993</v>
      </c>
      <c r="AC1814">
        <f t="shared" si="28"/>
        <v>1</v>
      </c>
    </row>
    <row r="1815" spans="1:29" x14ac:dyDescent="0.25">
      <c r="A1815" t="s">
        <v>24</v>
      </c>
      <c r="B1815">
        <v>3500</v>
      </c>
      <c r="C1815" t="s">
        <v>25</v>
      </c>
      <c r="D1815" t="s">
        <v>42</v>
      </c>
      <c r="E1815">
        <v>220</v>
      </c>
      <c r="F1815" t="s">
        <v>39</v>
      </c>
      <c r="G1815" t="s">
        <v>50</v>
      </c>
      <c r="H1815" t="s">
        <v>29</v>
      </c>
      <c r="I1815" t="s">
        <v>33</v>
      </c>
      <c r="J1815" t="s">
        <v>47</v>
      </c>
      <c r="K1815">
        <v>2993</v>
      </c>
      <c r="L1815" t="s">
        <v>58</v>
      </c>
      <c r="M1815">
        <v>5.2008000000000001</v>
      </c>
      <c r="N1815">
        <v>2185</v>
      </c>
      <c r="O1815" s="1">
        <v>42501</v>
      </c>
      <c r="P1815" t="s">
        <v>32</v>
      </c>
      <c r="Q1815">
        <v>5</v>
      </c>
      <c r="R1815" t="s">
        <v>33</v>
      </c>
      <c r="T1815">
        <v>6</v>
      </c>
      <c r="U1815" t="s">
        <v>34</v>
      </c>
      <c r="V1815" t="s">
        <v>35</v>
      </c>
      <c r="W1815" s="1">
        <f>IF(M1815="Neu",DATE(2018,2,1),DATE(RIGHT(M1815,4),1,1))</f>
        <v>39448</v>
      </c>
      <c r="X1815" s="3">
        <f ca="1">TODAY()-W1815</f>
        <v>3789</v>
      </c>
      <c r="Y1815">
        <v>22500</v>
      </c>
      <c r="Z1815">
        <v>111000</v>
      </c>
      <c r="AA1815" s="4">
        <f ca="1">X1815/365</f>
        <v>10.38082191780822</v>
      </c>
      <c r="AB1815">
        <v>8.3000000000000007</v>
      </c>
      <c r="AC1815">
        <f t="shared" si="28"/>
        <v>1</v>
      </c>
    </row>
    <row r="1816" spans="1:29" x14ac:dyDescent="0.25">
      <c r="A1816" t="s">
        <v>33</v>
      </c>
      <c r="B1816">
        <v>3500</v>
      </c>
      <c r="C1816" t="s">
        <v>25</v>
      </c>
      <c r="D1816" t="s">
        <v>42</v>
      </c>
      <c r="E1816">
        <v>220</v>
      </c>
      <c r="F1816" t="s">
        <v>39</v>
      </c>
      <c r="G1816" t="s">
        <v>50</v>
      </c>
      <c r="H1816" t="s">
        <v>29</v>
      </c>
      <c r="I1816" t="s">
        <v>33</v>
      </c>
      <c r="J1816" t="s">
        <v>47</v>
      </c>
      <c r="K1816">
        <v>2993</v>
      </c>
      <c r="L1816" t="s">
        <v>38</v>
      </c>
      <c r="M1816">
        <v>11.200799999999999</v>
      </c>
      <c r="N1816">
        <v>2185</v>
      </c>
      <c r="O1816" s="1">
        <v>42811</v>
      </c>
      <c r="P1816" t="s">
        <v>32</v>
      </c>
      <c r="Q1816">
        <v>5</v>
      </c>
      <c r="R1816" t="s">
        <v>33</v>
      </c>
      <c r="T1816">
        <v>6</v>
      </c>
      <c r="U1816" t="s">
        <v>34</v>
      </c>
      <c r="V1816" t="s">
        <v>35</v>
      </c>
      <c r="W1816" s="1">
        <f>IF(M1816="Neu",DATE(2018,2,1),DATE(RIGHT(M1816,4),1,1))</f>
        <v>39448</v>
      </c>
      <c r="X1816" s="3">
        <f ca="1">TODAY()-W1816</f>
        <v>3789</v>
      </c>
      <c r="Y1816">
        <v>21900</v>
      </c>
      <c r="Z1816">
        <v>160000</v>
      </c>
      <c r="AA1816" s="4">
        <f ca="1">X1816/365</f>
        <v>10.38082191780822</v>
      </c>
      <c r="AB1816">
        <v>8.3000000000000007</v>
      </c>
      <c r="AC1816">
        <f t="shared" si="28"/>
        <v>1</v>
      </c>
    </row>
    <row r="1817" spans="1:29" x14ac:dyDescent="0.25">
      <c r="A1817" t="s">
        <v>33</v>
      </c>
      <c r="B1817">
        <v>3500</v>
      </c>
      <c r="C1817" t="s">
        <v>25</v>
      </c>
      <c r="D1817" t="s">
        <v>103</v>
      </c>
      <c r="E1817">
        <v>216</v>
      </c>
      <c r="F1817" t="s">
        <v>39</v>
      </c>
      <c r="G1817" t="s">
        <v>50</v>
      </c>
      <c r="H1817" t="s">
        <v>29</v>
      </c>
      <c r="I1817" t="s">
        <v>33</v>
      </c>
      <c r="J1817" t="s">
        <v>47</v>
      </c>
      <c r="K1817">
        <v>2993</v>
      </c>
      <c r="L1817" t="s">
        <v>38</v>
      </c>
      <c r="M1817">
        <v>10.200799999999999</v>
      </c>
      <c r="N1817">
        <v>2185</v>
      </c>
      <c r="O1817" s="1">
        <v>42509</v>
      </c>
      <c r="P1817" t="s">
        <v>32</v>
      </c>
      <c r="Q1817">
        <v>5</v>
      </c>
      <c r="R1817" t="s">
        <v>33</v>
      </c>
      <c r="T1817">
        <v>6</v>
      </c>
      <c r="U1817" t="s">
        <v>34</v>
      </c>
      <c r="V1817" t="s">
        <v>35</v>
      </c>
      <c r="W1817" s="1">
        <f>IF(M1817="Neu",DATE(2018,2,1),DATE(RIGHT(M1817,4),1,1))</f>
        <v>39448</v>
      </c>
      <c r="X1817" s="3">
        <f ca="1">TODAY()-W1817</f>
        <v>3789</v>
      </c>
      <c r="Y1817">
        <v>25500</v>
      </c>
      <c r="Z1817">
        <v>153327</v>
      </c>
      <c r="AA1817" s="4">
        <f ca="1">X1817/365</f>
        <v>10.38082191780822</v>
      </c>
      <c r="AB1817">
        <v>8.1999999999999993</v>
      </c>
      <c r="AC1817">
        <f t="shared" si="28"/>
        <v>1</v>
      </c>
    </row>
    <row r="1818" spans="1:29" x14ac:dyDescent="0.25">
      <c r="A1818" t="s">
        <v>24</v>
      </c>
      <c r="B1818">
        <v>3500</v>
      </c>
      <c r="C1818" t="s">
        <v>25</v>
      </c>
      <c r="D1818" t="s">
        <v>36</v>
      </c>
      <c r="E1818">
        <v>216</v>
      </c>
      <c r="F1818" t="s">
        <v>39</v>
      </c>
      <c r="G1818" t="s">
        <v>50</v>
      </c>
      <c r="H1818" t="s">
        <v>29</v>
      </c>
      <c r="I1818" t="s">
        <v>33</v>
      </c>
      <c r="J1818" t="s">
        <v>47</v>
      </c>
      <c r="K1818">
        <v>2993</v>
      </c>
      <c r="L1818" t="s">
        <v>38</v>
      </c>
      <c r="M1818">
        <v>3.2008000000000001</v>
      </c>
      <c r="N1818">
        <v>2185</v>
      </c>
      <c r="P1818" t="s">
        <v>32</v>
      </c>
      <c r="Q1818">
        <v>5</v>
      </c>
      <c r="R1818" t="s">
        <v>33</v>
      </c>
      <c r="T1818">
        <v>6</v>
      </c>
      <c r="U1818" t="s">
        <v>34</v>
      </c>
      <c r="V1818" t="s">
        <v>35</v>
      </c>
      <c r="W1818" s="1">
        <f>IF(M1818="Neu",DATE(2018,2,1),DATE(RIGHT(M1818,4),1,1))</f>
        <v>39448</v>
      </c>
      <c r="X1818" s="3">
        <f ca="1">TODAY()-W1818</f>
        <v>3789</v>
      </c>
      <c r="Y1818">
        <v>17900</v>
      </c>
      <c r="Z1818" s="2">
        <v>200000</v>
      </c>
      <c r="AA1818" s="4">
        <f ca="1">X1818/365</f>
        <v>10.38082191780822</v>
      </c>
      <c r="AB1818">
        <v>8.1999999999999993</v>
      </c>
      <c r="AC1818">
        <f t="shared" si="28"/>
        <v>1</v>
      </c>
    </row>
    <row r="1819" spans="1:29" x14ac:dyDescent="0.25">
      <c r="A1819" t="s">
        <v>24</v>
      </c>
      <c r="B1819">
        <v>3500</v>
      </c>
      <c r="C1819" t="s">
        <v>25</v>
      </c>
      <c r="D1819" t="s">
        <v>42</v>
      </c>
      <c r="E1819">
        <v>220</v>
      </c>
      <c r="F1819" t="s">
        <v>39</v>
      </c>
      <c r="G1819" t="s">
        <v>50</v>
      </c>
      <c r="H1819" t="s">
        <v>29</v>
      </c>
      <c r="I1819" t="s">
        <v>33</v>
      </c>
      <c r="J1819" t="s">
        <v>47</v>
      </c>
      <c r="K1819">
        <v>2993</v>
      </c>
      <c r="M1819">
        <v>1.2008000000000001</v>
      </c>
      <c r="N1819">
        <v>2185</v>
      </c>
      <c r="O1819" s="1">
        <v>42760</v>
      </c>
      <c r="P1819" t="s">
        <v>32</v>
      </c>
      <c r="Q1819">
        <v>5</v>
      </c>
      <c r="R1819" t="s">
        <v>33</v>
      </c>
      <c r="T1819">
        <v>6</v>
      </c>
      <c r="U1819" t="s">
        <v>34</v>
      </c>
      <c r="V1819" t="s">
        <v>35</v>
      </c>
      <c r="W1819" s="1">
        <f>IF(M1819="Neu",DATE(2018,2,1),DATE(RIGHT(M1819,4),1,1))</f>
        <v>39448</v>
      </c>
      <c r="X1819" s="3">
        <f ca="1">TODAY()-W1819</f>
        <v>3789</v>
      </c>
      <c r="Y1819">
        <v>19900</v>
      </c>
      <c r="Z1819">
        <v>162000</v>
      </c>
      <c r="AA1819" s="4">
        <f ca="1">X1819/365</f>
        <v>10.38082191780822</v>
      </c>
      <c r="AB1819">
        <v>8.3000000000000007</v>
      </c>
      <c r="AC1819">
        <f t="shared" si="28"/>
        <v>1</v>
      </c>
    </row>
    <row r="1820" spans="1:29" x14ac:dyDescent="0.25">
      <c r="A1820" t="s">
        <v>24</v>
      </c>
      <c r="B1820">
        <v>3500</v>
      </c>
      <c r="C1820" t="s">
        <v>25</v>
      </c>
      <c r="D1820" t="s">
        <v>38</v>
      </c>
      <c r="E1820">
        <v>216</v>
      </c>
      <c r="F1820" t="s">
        <v>39</v>
      </c>
      <c r="G1820" t="s">
        <v>50</v>
      </c>
      <c r="H1820" t="s">
        <v>29</v>
      </c>
      <c r="I1820" t="s">
        <v>24</v>
      </c>
      <c r="J1820" t="s">
        <v>47</v>
      </c>
      <c r="K1820">
        <v>2993</v>
      </c>
      <c r="L1820" t="s">
        <v>48</v>
      </c>
      <c r="M1820">
        <v>5.2008000000000001</v>
      </c>
      <c r="N1820">
        <v>2185</v>
      </c>
      <c r="P1820" t="s">
        <v>32</v>
      </c>
      <c r="Q1820">
        <v>5</v>
      </c>
      <c r="R1820" t="s">
        <v>33</v>
      </c>
      <c r="T1820">
        <v>6</v>
      </c>
      <c r="U1820" t="s">
        <v>34</v>
      </c>
      <c r="V1820" t="s">
        <v>35</v>
      </c>
      <c r="W1820" s="1">
        <f>IF(M1820="Neu",DATE(2018,2,1),DATE(RIGHT(M1820,4),1,1))</f>
        <v>39448</v>
      </c>
      <c r="X1820" s="3">
        <f ca="1">TODAY()-W1820</f>
        <v>3789</v>
      </c>
      <c r="Y1820">
        <v>23900</v>
      </c>
      <c r="Z1820">
        <v>136000</v>
      </c>
      <c r="AA1820" s="4">
        <f ca="1">X1820/365</f>
        <v>10.38082191780822</v>
      </c>
      <c r="AB1820">
        <v>8.1999999999999993</v>
      </c>
      <c r="AC1820">
        <f t="shared" si="28"/>
        <v>1</v>
      </c>
    </row>
    <row r="1821" spans="1:29" x14ac:dyDescent="0.25">
      <c r="A1821" t="s">
        <v>24</v>
      </c>
      <c r="B1821">
        <v>3500</v>
      </c>
      <c r="C1821" t="s">
        <v>25</v>
      </c>
      <c r="D1821" t="s">
        <v>46</v>
      </c>
      <c r="E1821">
        <v>216</v>
      </c>
      <c r="F1821" t="s">
        <v>39</v>
      </c>
      <c r="G1821" t="s">
        <v>50</v>
      </c>
      <c r="H1821" t="s">
        <v>29</v>
      </c>
      <c r="I1821" t="s">
        <v>33</v>
      </c>
      <c r="J1821" t="s">
        <v>47</v>
      </c>
      <c r="K1821">
        <v>2993</v>
      </c>
      <c r="L1821" t="s">
        <v>38</v>
      </c>
      <c r="M1821">
        <v>2.2008000000000001</v>
      </c>
      <c r="N1821">
        <v>2185</v>
      </c>
      <c r="O1821" s="1">
        <v>42933</v>
      </c>
      <c r="P1821" t="s">
        <v>32</v>
      </c>
      <c r="Q1821">
        <v>5</v>
      </c>
      <c r="R1821" t="s">
        <v>33</v>
      </c>
      <c r="T1821">
        <v>6</v>
      </c>
      <c r="U1821" t="s">
        <v>34</v>
      </c>
      <c r="V1821" t="s">
        <v>35</v>
      </c>
      <c r="W1821" s="1">
        <f>IF(M1821="Neu",DATE(2018,2,1),DATE(RIGHT(M1821,4),1,1))</f>
        <v>39448</v>
      </c>
      <c r="X1821" s="3">
        <f ca="1">TODAY()-W1821</f>
        <v>3789</v>
      </c>
      <c r="Y1821">
        <v>24888</v>
      </c>
      <c r="Z1821">
        <v>138000</v>
      </c>
      <c r="AA1821" s="4">
        <f ca="1">X1821/365</f>
        <v>10.38082191780822</v>
      </c>
      <c r="AB1821">
        <v>8.1999999999999993</v>
      </c>
      <c r="AC1821">
        <f t="shared" si="28"/>
        <v>1</v>
      </c>
    </row>
    <row r="1822" spans="1:29" x14ac:dyDescent="0.25">
      <c r="A1822" t="s">
        <v>24</v>
      </c>
      <c r="B1822">
        <v>3500</v>
      </c>
      <c r="C1822" t="s">
        <v>25</v>
      </c>
      <c r="D1822" t="s">
        <v>42</v>
      </c>
      <c r="E1822">
        <v>216</v>
      </c>
      <c r="F1822" t="s">
        <v>39</v>
      </c>
      <c r="G1822" t="s">
        <v>50</v>
      </c>
      <c r="H1822" t="s">
        <v>29</v>
      </c>
      <c r="I1822" t="s">
        <v>24</v>
      </c>
      <c r="J1822" t="s">
        <v>47</v>
      </c>
      <c r="K1822">
        <v>2993</v>
      </c>
      <c r="L1822" t="s">
        <v>48</v>
      </c>
      <c r="M1822">
        <v>3.2008000000000001</v>
      </c>
      <c r="N1822">
        <v>2185</v>
      </c>
      <c r="P1822" t="s">
        <v>32</v>
      </c>
      <c r="Q1822">
        <v>5</v>
      </c>
      <c r="R1822" t="s">
        <v>33</v>
      </c>
      <c r="T1822">
        <v>6</v>
      </c>
      <c r="U1822" t="s">
        <v>34</v>
      </c>
      <c r="V1822" t="s">
        <v>35</v>
      </c>
      <c r="W1822" s="1">
        <f>IF(M1822="Neu",DATE(2018,2,1),DATE(RIGHT(M1822,4),1,1))</f>
        <v>39448</v>
      </c>
      <c r="X1822" s="3">
        <f ca="1">TODAY()-W1822</f>
        <v>3789</v>
      </c>
      <c r="Y1822">
        <v>24990</v>
      </c>
      <c r="Z1822">
        <v>151456</v>
      </c>
      <c r="AA1822" s="4">
        <f ca="1">X1822/365</f>
        <v>10.38082191780822</v>
      </c>
      <c r="AB1822">
        <v>8.1999999999999993</v>
      </c>
      <c r="AC1822">
        <f t="shared" si="28"/>
        <v>1</v>
      </c>
    </row>
    <row r="1823" spans="1:29" x14ac:dyDescent="0.25">
      <c r="A1823" t="s">
        <v>24</v>
      </c>
      <c r="B1823">
        <v>3500</v>
      </c>
      <c r="C1823" t="s">
        <v>25</v>
      </c>
      <c r="D1823" t="s">
        <v>105</v>
      </c>
      <c r="E1823">
        <v>220</v>
      </c>
      <c r="F1823" t="s">
        <v>39</v>
      </c>
      <c r="G1823" t="s">
        <v>50</v>
      </c>
      <c r="H1823" t="s">
        <v>29</v>
      </c>
      <c r="I1823" t="s">
        <v>24</v>
      </c>
      <c r="J1823" t="s">
        <v>47</v>
      </c>
      <c r="K1823">
        <v>2993</v>
      </c>
      <c r="L1823" t="s">
        <v>58</v>
      </c>
      <c r="M1823">
        <v>8.2007999999999992</v>
      </c>
      <c r="N1823">
        <v>2185</v>
      </c>
      <c r="P1823" t="s">
        <v>32</v>
      </c>
      <c r="Q1823">
        <v>5</v>
      </c>
      <c r="R1823" t="s">
        <v>33</v>
      </c>
      <c r="T1823">
        <v>6</v>
      </c>
      <c r="U1823" t="s">
        <v>34</v>
      </c>
      <c r="V1823" t="s">
        <v>35</v>
      </c>
      <c r="W1823" s="1">
        <f>IF(M1823="Neu",DATE(2018,2,1),DATE(RIGHT(M1823,4),1,1))</f>
        <v>39448</v>
      </c>
      <c r="X1823" s="3">
        <f ca="1">TODAY()-W1823</f>
        <v>3789</v>
      </c>
      <c r="Y1823">
        <v>26900</v>
      </c>
      <c r="Z1823">
        <v>86500</v>
      </c>
      <c r="AA1823" s="4">
        <f ca="1">X1823/365</f>
        <v>10.38082191780822</v>
      </c>
      <c r="AB1823">
        <v>8.3000000000000007</v>
      </c>
      <c r="AC1823">
        <f t="shared" si="28"/>
        <v>1</v>
      </c>
    </row>
    <row r="1824" spans="1:29" x14ac:dyDescent="0.25">
      <c r="A1824" t="s">
        <v>24</v>
      </c>
      <c r="B1824">
        <v>3500</v>
      </c>
      <c r="C1824" t="s">
        <v>25</v>
      </c>
      <c r="D1824" t="s">
        <v>38</v>
      </c>
      <c r="E1824">
        <v>216</v>
      </c>
      <c r="F1824" t="s">
        <v>39</v>
      </c>
      <c r="G1824" t="s">
        <v>50</v>
      </c>
      <c r="H1824" t="s">
        <v>29</v>
      </c>
      <c r="I1824" t="s">
        <v>33</v>
      </c>
      <c r="J1824" t="s">
        <v>47</v>
      </c>
      <c r="K1824">
        <v>2993</v>
      </c>
      <c r="L1824" t="s">
        <v>38</v>
      </c>
      <c r="M1824">
        <v>4.2008000000000001</v>
      </c>
      <c r="N1824">
        <v>2185</v>
      </c>
      <c r="P1824" t="s">
        <v>32</v>
      </c>
      <c r="Q1824">
        <v>5</v>
      </c>
      <c r="R1824" t="s">
        <v>24</v>
      </c>
      <c r="T1824">
        <v>6</v>
      </c>
      <c r="U1824" t="s">
        <v>34</v>
      </c>
      <c r="V1824" t="s">
        <v>35</v>
      </c>
      <c r="W1824" s="1">
        <f>IF(M1824="Neu",DATE(2018,2,1),DATE(RIGHT(M1824,4),1,1))</f>
        <v>39448</v>
      </c>
      <c r="X1824" s="3">
        <f ca="1">TODAY()-W1824</f>
        <v>3789</v>
      </c>
      <c r="Y1824">
        <v>15950</v>
      </c>
      <c r="Z1824">
        <v>256000</v>
      </c>
      <c r="AA1824" s="4">
        <f ca="1">X1824/365</f>
        <v>10.38082191780822</v>
      </c>
      <c r="AB1824">
        <v>8.1999999999999993</v>
      </c>
      <c r="AC1824">
        <f t="shared" si="28"/>
        <v>1</v>
      </c>
    </row>
    <row r="1825" spans="1:29" x14ac:dyDescent="0.25">
      <c r="A1825" t="s">
        <v>24</v>
      </c>
      <c r="B1825">
        <v>3500</v>
      </c>
      <c r="C1825" t="s">
        <v>25</v>
      </c>
      <c r="D1825" t="s">
        <v>56</v>
      </c>
      <c r="E1825">
        <v>216</v>
      </c>
      <c r="F1825" t="s">
        <v>39</v>
      </c>
      <c r="G1825" t="s">
        <v>50</v>
      </c>
      <c r="H1825" t="s">
        <v>29</v>
      </c>
      <c r="I1825" t="s">
        <v>24</v>
      </c>
      <c r="J1825" t="s">
        <v>47</v>
      </c>
      <c r="K1825">
        <v>2993</v>
      </c>
      <c r="L1825" t="s">
        <v>103</v>
      </c>
      <c r="M1825">
        <v>4.2008000000000001</v>
      </c>
      <c r="N1825">
        <v>2185</v>
      </c>
      <c r="P1825" t="s">
        <v>32</v>
      </c>
      <c r="Q1825">
        <v>5</v>
      </c>
      <c r="R1825" t="s">
        <v>33</v>
      </c>
      <c r="T1825">
        <v>6</v>
      </c>
      <c r="U1825" t="s">
        <v>34</v>
      </c>
      <c r="V1825" t="s">
        <v>35</v>
      </c>
      <c r="W1825" s="1">
        <f>IF(M1825="Neu",DATE(2018,2,1),DATE(RIGHT(M1825,4),1,1))</f>
        <v>39448</v>
      </c>
      <c r="X1825" s="3">
        <f ca="1">TODAY()-W1825</f>
        <v>3789</v>
      </c>
      <c r="Y1825">
        <v>20890</v>
      </c>
      <c r="Z1825">
        <v>156777</v>
      </c>
      <c r="AA1825" s="4">
        <f ca="1">X1825/365</f>
        <v>10.38082191780822</v>
      </c>
      <c r="AB1825">
        <v>8.1999999999999993</v>
      </c>
      <c r="AC1825">
        <f t="shared" si="28"/>
        <v>1</v>
      </c>
    </row>
    <row r="1826" spans="1:29" x14ac:dyDescent="0.25">
      <c r="A1826" t="s">
        <v>24</v>
      </c>
      <c r="B1826">
        <v>3500</v>
      </c>
      <c r="C1826" t="s">
        <v>25</v>
      </c>
      <c r="D1826" t="s">
        <v>42</v>
      </c>
      <c r="E1826">
        <v>216</v>
      </c>
      <c r="F1826" t="s">
        <v>39</v>
      </c>
      <c r="G1826" t="s">
        <v>50</v>
      </c>
      <c r="H1826" t="s">
        <v>29</v>
      </c>
      <c r="I1826" t="s">
        <v>24</v>
      </c>
      <c r="J1826" t="s">
        <v>47</v>
      </c>
      <c r="K1826">
        <v>2993</v>
      </c>
      <c r="L1826" t="s">
        <v>38</v>
      </c>
      <c r="M1826">
        <v>9.2007999999999992</v>
      </c>
      <c r="N1826">
        <v>2185</v>
      </c>
      <c r="O1826" s="1">
        <v>41956</v>
      </c>
      <c r="P1826" t="s">
        <v>32</v>
      </c>
      <c r="Q1826">
        <v>5</v>
      </c>
      <c r="R1826" t="s">
        <v>33</v>
      </c>
      <c r="T1826">
        <v>6</v>
      </c>
      <c r="U1826" t="s">
        <v>34</v>
      </c>
      <c r="V1826" t="s">
        <v>35</v>
      </c>
      <c r="W1826" s="1">
        <f>IF(M1826="Neu",DATE(2018,2,1),DATE(RIGHT(M1826,4),1,1))</f>
        <v>39448</v>
      </c>
      <c r="X1826" s="3">
        <f ca="1">TODAY()-W1826</f>
        <v>3789</v>
      </c>
      <c r="Y1826">
        <v>19900</v>
      </c>
      <c r="Z1826">
        <v>190600</v>
      </c>
      <c r="AA1826" s="4">
        <f ca="1">X1826/365</f>
        <v>10.38082191780822</v>
      </c>
      <c r="AB1826">
        <v>8.1999999999999993</v>
      </c>
      <c r="AC1826">
        <f t="shared" si="28"/>
        <v>1</v>
      </c>
    </row>
    <row r="1827" spans="1:29" x14ac:dyDescent="0.25">
      <c r="A1827" t="s">
        <v>33</v>
      </c>
      <c r="B1827">
        <v>3500</v>
      </c>
      <c r="C1827" t="s">
        <v>25</v>
      </c>
      <c r="D1827" t="s">
        <v>36</v>
      </c>
      <c r="E1827">
        <v>216</v>
      </c>
      <c r="F1827" t="s">
        <v>39</v>
      </c>
      <c r="G1827" t="s">
        <v>50</v>
      </c>
      <c r="H1827" t="s">
        <v>29</v>
      </c>
      <c r="I1827" t="s">
        <v>33</v>
      </c>
      <c r="J1827" t="s">
        <v>47</v>
      </c>
      <c r="K1827">
        <v>2993</v>
      </c>
      <c r="M1827">
        <v>5.2008000000000001</v>
      </c>
      <c r="N1827">
        <v>2185</v>
      </c>
      <c r="O1827" s="1">
        <v>42809</v>
      </c>
      <c r="P1827" t="s">
        <v>32</v>
      </c>
      <c r="Q1827">
        <v>5</v>
      </c>
      <c r="R1827" t="s">
        <v>33</v>
      </c>
      <c r="T1827">
        <v>6</v>
      </c>
      <c r="U1827" t="s">
        <v>34</v>
      </c>
      <c r="V1827" t="s">
        <v>35</v>
      </c>
      <c r="W1827" s="1">
        <f>IF(M1827="Neu",DATE(2018,2,1),DATE(RIGHT(M1827,4),1,1))</f>
        <v>39448</v>
      </c>
      <c r="X1827" s="3">
        <f ca="1">TODAY()-W1827</f>
        <v>3789</v>
      </c>
      <c r="Y1827">
        <v>16900</v>
      </c>
      <c r="Z1827">
        <v>249000</v>
      </c>
      <c r="AA1827" s="4">
        <f ca="1">X1827/365</f>
        <v>10.38082191780822</v>
      </c>
      <c r="AB1827">
        <v>8.1999999999999993</v>
      </c>
      <c r="AC1827">
        <f t="shared" si="28"/>
        <v>1</v>
      </c>
    </row>
    <row r="1828" spans="1:29" x14ac:dyDescent="0.25">
      <c r="A1828" t="s">
        <v>24</v>
      </c>
      <c r="B1828">
        <v>3500</v>
      </c>
      <c r="C1828" t="s">
        <v>25</v>
      </c>
      <c r="D1828" t="s">
        <v>36</v>
      </c>
      <c r="E1828">
        <v>216</v>
      </c>
      <c r="F1828" t="s">
        <v>39</v>
      </c>
      <c r="G1828" t="s">
        <v>50</v>
      </c>
      <c r="H1828" t="s">
        <v>29</v>
      </c>
      <c r="I1828" t="s">
        <v>24</v>
      </c>
      <c r="J1828" t="s">
        <v>47</v>
      </c>
      <c r="K1828">
        <v>2993</v>
      </c>
      <c r="L1828" t="s">
        <v>38</v>
      </c>
      <c r="M1828">
        <v>4.2008000000000001</v>
      </c>
      <c r="N1828">
        <v>2185</v>
      </c>
      <c r="P1828" t="s">
        <v>32</v>
      </c>
      <c r="Q1828">
        <v>5</v>
      </c>
      <c r="R1828" t="s">
        <v>33</v>
      </c>
      <c r="T1828">
        <v>6</v>
      </c>
      <c r="U1828" t="s">
        <v>34</v>
      </c>
      <c r="V1828" t="s">
        <v>35</v>
      </c>
      <c r="W1828" s="1">
        <f>IF(M1828="Neu",DATE(2018,2,1),DATE(RIGHT(M1828,4),1,1))</f>
        <v>39448</v>
      </c>
      <c r="X1828" s="3">
        <f ca="1">TODAY()-W1828</f>
        <v>3789</v>
      </c>
      <c r="Y1828">
        <v>25900</v>
      </c>
      <c r="Z1828">
        <v>176000</v>
      </c>
      <c r="AA1828" s="4">
        <f ca="1">X1828/365</f>
        <v>10.38082191780822</v>
      </c>
      <c r="AB1828">
        <v>8.1999999999999993</v>
      </c>
      <c r="AC1828">
        <f t="shared" si="28"/>
        <v>1</v>
      </c>
    </row>
    <row r="1829" spans="1:29" x14ac:dyDescent="0.25">
      <c r="A1829" t="s">
        <v>24</v>
      </c>
      <c r="B1829">
        <v>3500</v>
      </c>
      <c r="C1829" t="s">
        <v>25</v>
      </c>
      <c r="D1829" t="s">
        <v>26</v>
      </c>
      <c r="E1829">
        <v>220</v>
      </c>
      <c r="F1829" t="s">
        <v>39</v>
      </c>
      <c r="G1829" t="s">
        <v>50</v>
      </c>
      <c r="H1829" t="s">
        <v>29</v>
      </c>
      <c r="I1829" t="s">
        <v>33</v>
      </c>
      <c r="J1829" t="s">
        <v>47</v>
      </c>
      <c r="K1829">
        <v>2993</v>
      </c>
      <c r="L1829" t="s">
        <v>58</v>
      </c>
      <c r="M1829">
        <v>7.2008000000000001</v>
      </c>
      <c r="N1829">
        <v>2185</v>
      </c>
      <c r="O1829" s="1">
        <v>42697</v>
      </c>
      <c r="P1829" t="s">
        <v>32</v>
      </c>
      <c r="Q1829">
        <v>5</v>
      </c>
      <c r="R1829" t="s">
        <v>33</v>
      </c>
      <c r="T1829">
        <v>6</v>
      </c>
      <c r="U1829" t="s">
        <v>34</v>
      </c>
      <c r="V1829" t="s">
        <v>35</v>
      </c>
      <c r="W1829" s="1">
        <f>IF(M1829="Neu",DATE(2018,2,1),DATE(RIGHT(M1829,4),1,1))</f>
        <v>39448</v>
      </c>
      <c r="X1829" s="3">
        <f ca="1">TODAY()-W1829</f>
        <v>3789</v>
      </c>
      <c r="Y1829">
        <v>23500</v>
      </c>
      <c r="Z1829">
        <v>172500</v>
      </c>
      <c r="AA1829" s="4">
        <f ca="1">X1829/365</f>
        <v>10.38082191780822</v>
      </c>
      <c r="AB1829">
        <v>8.3000000000000007</v>
      </c>
      <c r="AC1829">
        <f t="shared" si="28"/>
        <v>1</v>
      </c>
    </row>
    <row r="1830" spans="1:29" x14ac:dyDescent="0.25">
      <c r="A1830" t="s">
        <v>24</v>
      </c>
      <c r="B1830">
        <v>3500</v>
      </c>
      <c r="C1830" t="s">
        <v>25</v>
      </c>
      <c r="D1830" t="s">
        <v>38</v>
      </c>
      <c r="E1830">
        <v>217</v>
      </c>
      <c r="F1830" t="s">
        <v>39</v>
      </c>
      <c r="G1830" t="s">
        <v>50</v>
      </c>
      <c r="H1830" t="s">
        <v>29</v>
      </c>
      <c r="I1830" t="s">
        <v>33</v>
      </c>
      <c r="J1830" t="s">
        <v>47</v>
      </c>
      <c r="K1830">
        <v>2993</v>
      </c>
      <c r="L1830" t="s">
        <v>38</v>
      </c>
      <c r="M1830">
        <v>11.200799999999999</v>
      </c>
      <c r="N1830">
        <v>2150</v>
      </c>
      <c r="O1830" s="1">
        <v>42419</v>
      </c>
      <c r="P1830" t="s">
        <v>32</v>
      </c>
      <c r="Q1830">
        <v>5</v>
      </c>
      <c r="R1830" t="s">
        <v>33</v>
      </c>
      <c r="T1830">
        <v>6</v>
      </c>
      <c r="U1830" t="s">
        <v>34</v>
      </c>
      <c r="V1830" t="s">
        <v>60</v>
      </c>
      <c r="W1830" s="1">
        <f>IF(M1830="Neu",DATE(2018,2,1),DATE(RIGHT(M1830,4),1,1))</f>
        <v>39448</v>
      </c>
      <c r="X1830" s="3">
        <f ca="1">TODAY()-W1830</f>
        <v>3789</v>
      </c>
      <c r="Y1830">
        <v>28900</v>
      </c>
      <c r="Z1830">
        <v>157000</v>
      </c>
      <c r="AA1830" s="4">
        <f ca="1">X1830/365</f>
        <v>10.38082191780822</v>
      </c>
      <c r="AB1830">
        <v>8.1999999999999993</v>
      </c>
      <c r="AC1830">
        <f t="shared" si="28"/>
        <v>1</v>
      </c>
    </row>
    <row r="1831" spans="1:29" x14ac:dyDescent="0.25">
      <c r="A1831" t="s">
        <v>24</v>
      </c>
      <c r="B1831">
        <v>2700</v>
      </c>
      <c r="C1831" t="s">
        <v>25</v>
      </c>
      <c r="D1831" t="s">
        <v>56</v>
      </c>
      <c r="E1831">
        <v>220</v>
      </c>
      <c r="F1831" t="s">
        <v>39</v>
      </c>
      <c r="G1831" t="s">
        <v>50</v>
      </c>
      <c r="H1831" t="s">
        <v>29</v>
      </c>
      <c r="I1831" t="s">
        <v>24</v>
      </c>
      <c r="J1831" t="s">
        <v>47</v>
      </c>
      <c r="K1831">
        <v>2993</v>
      </c>
      <c r="L1831" t="s">
        <v>38</v>
      </c>
      <c r="M1831">
        <v>6.2008000000000001</v>
      </c>
      <c r="N1831">
        <v>2185</v>
      </c>
      <c r="O1831" s="1">
        <v>42517</v>
      </c>
      <c r="P1831" t="s">
        <v>32</v>
      </c>
      <c r="Q1831">
        <v>5</v>
      </c>
      <c r="R1831" t="s">
        <v>33</v>
      </c>
      <c r="T1831">
        <v>6</v>
      </c>
      <c r="U1831" t="s">
        <v>34</v>
      </c>
      <c r="V1831" t="s">
        <v>60</v>
      </c>
      <c r="W1831" s="1">
        <f>IF(M1831="Neu",DATE(2018,2,1),DATE(RIGHT(M1831,4),1,1))</f>
        <v>39448</v>
      </c>
      <c r="X1831" s="3">
        <f ca="1">TODAY()-W1831</f>
        <v>3789</v>
      </c>
      <c r="Y1831">
        <v>25990</v>
      </c>
      <c r="Z1831">
        <v>159000</v>
      </c>
      <c r="AA1831" s="4">
        <f ca="1">X1831/365</f>
        <v>10.38082191780822</v>
      </c>
      <c r="AB1831">
        <v>8.3000000000000007</v>
      </c>
      <c r="AC1831">
        <f t="shared" si="28"/>
        <v>1</v>
      </c>
    </row>
    <row r="1832" spans="1:29" x14ac:dyDescent="0.25">
      <c r="A1832" t="s">
        <v>24</v>
      </c>
      <c r="B1832">
        <v>2700</v>
      </c>
      <c r="C1832" t="s">
        <v>25</v>
      </c>
      <c r="D1832" t="s">
        <v>56</v>
      </c>
      <c r="E1832">
        <v>220</v>
      </c>
      <c r="F1832" t="s">
        <v>39</v>
      </c>
      <c r="G1832" t="s">
        <v>50</v>
      </c>
      <c r="H1832" t="s">
        <v>29</v>
      </c>
      <c r="I1832" t="s">
        <v>24</v>
      </c>
      <c r="J1832" t="s">
        <v>47</v>
      </c>
      <c r="K1832">
        <v>2993</v>
      </c>
      <c r="L1832" t="s">
        <v>38</v>
      </c>
      <c r="M1832">
        <v>6.2008000000000001</v>
      </c>
      <c r="N1832">
        <v>2185</v>
      </c>
      <c r="O1832" s="1">
        <v>42517</v>
      </c>
      <c r="P1832" t="s">
        <v>32</v>
      </c>
      <c r="Q1832">
        <v>5</v>
      </c>
      <c r="R1832" t="s">
        <v>33</v>
      </c>
      <c r="T1832">
        <v>6</v>
      </c>
      <c r="U1832" t="s">
        <v>34</v>
      </c>
      <c r="V1832" t="s">
        <v>60</v>
      </c>
      <c r="W1832" s="1">
        <f>IF(M1832="Neu",DATE(2018,2,1),DATE(RIGHT(M1832,4),1,1))</f>
        <v>39448</v>
      </c>
      <c r="X1832" s="3">
        <f ca="1">TODAY()-W1832</f>
        <v>3789</v>
      </c>
      <c r="Y1832">
        <v>25990</v>
      </c>
      <c r="Z1832">
        <v>159000</v>
      </c>
      <c r="AA1832" s="4">
        <f ca="1">X1832/365</f>
        <v>10.38082191780822</v>
      </c>
      <c r="AB1832">
        <v>8.3000000000000007</v>
      </c>
      <c r="AC1832">
        <f t="shared" si="28"/>
        <v>1</v>
      </c>
    </row>
    <row r="1833" spans="1:29" x14ac:dyDescent="0.25">
      <c r="A1833" t="s">
        <v>33</v>
      </c>
      <c r="B1833">
        <v>2700</v>
      </c>
      <c r="C1833" t="s">
        <v>25</v>
      </c>
      <c r="D1833" t="s">
        <v>38</v>
      </c>
      <c r="E1833">
        <v>220</v>
      </c>
      <c r="F1833" t="s">
        <v>39</v>
      </c>
      <c r="G1833" t="s">
        <v>50</v>
      </c>
      <c r="H1833" t="s">
        <v>29</v>
      </c>
      <c r="I1833" t="s">
        <v>33</v>
      </c>
      <c r="J1833" t="s">
        <v>47</v>
      </c>
      <c r="K1833">
        <v>2993</v>
      </c>
      <c r="L1833" t="s">
        <v>38</v>
      </c>
      <c r="M1833">
        <v>11.200799999999999</v>
      </c>
      <c r="N1833">
        <v>2185</v>
      </c>
      <c r="O1833" s="1">
        <v>42628</v>
      </c>
      <c r="P1833" t="s">
        <v>32</v>
      </c>
      <c r="Q1833">
        <v>5</v>
      </c>
      <c r="R1833" t="s">
        <v>33</v>
      </c>
      <c r="T1833">
        <v>6</v>
      </c>
      <c r="U1833" t="s">
        <v>34</v>
      </c>
      <c r="V1833" t="s">
        <v>60</v>
      </c>
      <c r="W1833" s="1">
        <f>IF(M1833="Neu",DATE(2018,2,1),DATE(RIGHT(M1833,4),1,1))</f>
        <v>39448</v>
      </c>
      <c r="X1833" s="3">
        <f ca="1">TODAY()-W1833</f>
        <v>3789</v>
      </c>
      <c r="Y1833">
        <v>28000</v>
      </c>
      <c r="Z1833">
        <v>154500</v>
      </c>
      <c r="AA1833" s="4">
        <f ca="1">X1833/365</f>
        <v>10.38082191780822</v>
      </c>
      <c r="AB1833">
        <v>8.3000000000000007</v>
      </c>
      <c r="AC1833">
        <f t="shared" si="28"/>
        <v>1</v>
      </c>
    </row>
    <row r="1834" spans="1:29" x14ac:dyDescent="0.25">
      <c r="A1834" t="s">
        <v>24</v>
      </c>
      <c r="B1834">
        <v>2700</v>
      </c>
      <c r="C1834" t="s">
        <v>25</v>
      </c>
      <c r="D1834" t="s">
        <v>166</v>
      </c>
      <c r="E1834">
        <v>220</v>
      </c>
      <c r="F1834" t="s">
        <v>39</v>
      </c>
      <c r="G1834" t="s">
        <v>50</v>
      </c>
      <c r="H1834" t="s">
        <v>29</v>
      </c>
      <c r="I1834" t="s">
        <v>24</v>
      </c>
      <c r="J1834" t="s">
        <v>47</v>
      </c>
      <c r="K1834">
        <v>2993</v>
      </c>
      <c r="M1834">
        <v>7.2008000000000001</v>
      </c>
      <c r="N1834">
        <v>2185</v>
      </c>
      <c r="O1834" s="1">
        <v>42776</v>
      </c>
      <c r="P1834" t="s">
        <v>32</v>
      </c>
      <c r="Q1834">
        <v>5</v>
      </c>
      <c r="R1834" t="s">
        <v>33</v>
      </c>
      <c r="T1834">
        <v>6</v>
      </c>
      <c r="U1834" t="s">
        <v>34</v>
      </c>
      <c r="V1834" t="s">
        <v>60</v>
      </c>
      <c r="W1834" s="1">
        <f>IF(M1834="Neu",DATE(2018,2,1),DATE(RIGHT(M1834,4),1,1))</f>
        <v>39448</v>
      </c>
      <c r="X1834" s="3">
        <f ca="1">TODAY()-W1834</f>
        <v>3789</v>
      </c>
      <c r="Y1834">
        <v>28000</v>
      </c>
      <c r="Z1834">
        <v>162800</v>
      </c>
      <c r="AA1834" s="4">
        <f ca="1">X1834/365</f>
        <v>10.38082191780822</v>
      </c>
      <c r="AB1834">
        <v>8.3000000000000007</v>
      </c>
      <c r="AC1834">
        <f t="shared" si="28"/>
        <v>1</v>
      </c>
    </row>
    <row r="1835" spans="1:29" x14ac:dyDescent="0.25">
      <c r="A1835" t="s">
        <v>24</v>
      </c>
      <c r="B1835">
        <v>2700</v>
      </c>
      <c r="C1835" t="s">
        <v>25</v>
      </c>
      <c r="D1835" t="s">
        <v>46</v>
      </c>
      <c r="E1835">
        <v>220</v>
      </c>
      <c r="F1835" t="s">
        <v>39</v>
      </c>
      <c r="G1835" t="s">
        <v>50</v>
      </c>
      <c r="H1835" t="s">
        <v>29</v>
      </c>
      <c r="I1835" t="s">
        <v>24</v>
      </c>
      <c r="J1835" t="s">
        <v>47</v>
      </c>
      <c r="K1835">
        <v>2993</v>
      </c>
      <c r="L1835" t="s">
        <v>38</v>
      </c>
      <c r="M1835">
        <v>6.2008000000000001</v>
      </c>
      <c r="N1835">
        <v>2185</v>
      </c>
      <c r="O1835" s="1">
        <v>42272</v>
      </c>
      <c r="P1835" t="s">
        <v>32</v>
      </c>
      <c r="Q1835">
        <v>5</v>
      </c>
      <c r="R1835" t="s">
        <v>24</v>
      </c>
      <c r="T1835">
        <v>6</v>
      </c>
      <c r="U1835" t="s">
        <v>34</v>
      </c>
      <c r="V1835" t="s">
        <v>60</v>
      </c>
      <c r="W1835" s="1">
        <f>IF(M1835="Neu",DATE(2018,2,1),DATE(RIGHT(M1835,4),1,1))</f>
        <v>39448</v>
      </c>
      <c r="X1835" s="3">
        <f ca="1">TODAY()-W1835</f>
        <v>3789</v>
      </c>
      <c r="Y1835">
        <v>33700</v>
      </c>
      <c r="Z1835">
        <v>107500</v>
      </c>
      <c r="AA1835" s="4">
        <f ca="1">X1835/365</f>
        <v>10.38082191780822</v>
      </c>
      <c r="AB1835">
        <v>8.3000000000000007</v>
      </c>
      <c r="AC1835">
        <f t="shared" si="28"/>
        <v>1</v>
      </c>
    </row>
    <row r="1836" spans="1:29" x14ac:dyDescent="0.25">
      <c r="A1836" t="s">
        <v>24</v>
      </c>
      <c r="B1836">
        <v>2700</v>
      </c>
      <c r="C1836" t="s">
        <v>25</v>
      </c>
      <c r="D1836" t="s">
        <v>42</v>
      </c>
      <c r="E1836">
        <v>220</v>
      </c>
      <c r="F1836" t="s">
        <v>39</v>
      </c>
      <c r="G1836" t="s">
        <v>50</v>
      </c>
      <c r="H1836" t="s">
        <v>29</v>
      </c>
      <c r="I1836" t="s">
        <v>33</v>
      </c>
      <c r="J1836" t="s">
        <v>47</v>
      </c>
      <c r="K1836">
        <v>2993</v>
      </c>
      <c r="L1836" t="s">
        <v>38</v>
      </c>
      <c r="M1836">
        <v>5.2008000000000001</v>
      </c>
      <c r="N1836">
        <v>2185</v>
      </c>
      <c r="P1836" t="s">
        <v>32</v>
      </c>
      <c r="Q1836">
        <v>5</v>
      </c>
      <c r="R1836" t="s">
        <v>33</v>
      </c>
      <c r="T1836">
        <v>6</v>
      </c>
      <c r="U1836" t="s">
        <v>34</v>
      </c>
      <c r="V1836" t="s">
        <v>60</v>
      </c>
      <c r="W1836" s="1">
        <f>IF(M1836="Neu",DATE(2018,2,1),DATE(RIGHT(M1836,4),1,1))</f>
        <v>39448</v>
      </c>
      <c r="X1836" s="3">
        <f ca="1">TODAY()-W1836</f>
        <v>3789</v>
      </c>
      <c r="Y1836">
        <v>24999</v>
      </c>
      <c r="Z1836">
        <v>184000</v>
      </c>
      <c r="AA1836" s="4">
        <f ca="1">X1836/365</f>
        <v>10.38082191780822</v>
      </c>
      <c r="AB1836">
        <v>8.3000000000000007</v>
      </c>
      <c r="AC1836">
        <f t="shared" si="28"/>
        <v>1</v>
      </c>
    </row>
    <row r="1837" spans="1:29" x14ac:dyDescent="0.25">
      <c r="A1837" t="s">
        <v>24</v>
      </c>
      <c r="B1837">
        <v>2700</v>
      </c>
      <c r="C1837" t="s">
        <v>25</v>
      </c>
      <c r="D1837" t="s">
        <v>36</v>
      </c>
      <c r="E1837">
        <v>220</v>
      </c>
      <c r="F1837" t="s">
        <v>39</v>
      </c>
      <c r="G1837" t="s">
        <v>50</v>
      </c>
      <c r="H1837" t="s">
        <v>29</v>
      </c>
      <c r="I1837" t="s">
        <v>24</v>
      </c>
      <c r="J1837" t="s">
        <v>47</v>
      </c>
      <c r="K1837">
        <v>2993</v>
      </c>
      <c r="L1837" t="s">
        <v>38</v>
      </c>
      <c r="M1837">
        <v>9.2007999999999992</v>
      </c>
      <c r="N1837">
        <v>2185</v>
      </c>
      <c r="O1837" s="1">
        <v>43028</v>
      </c>
      <c r="P1837" t="s">
        <v>32</v>
      </c>
      <c r="Q1837">
        <v>5</v>
      </c>
      <c r="R1837" t="s">
        <v>33</v>
      </c>
      <c r="T1837">
        <v>6</v>
      </c>
      <c r="U1837" t="s">
        <v>34</v>
      </c>
      <c r="V1837" t="s">
        <v>60</v>
      </c>
      <c r="W1837" s="1">
        <f>IF(M1837="Neu",DATE(2018,2,1),DATE(RIGHT(M1837,4),1,1))</f>
        <v>39448</v>
      </c>
      <c r="X1837" s="3">
        <f ca="1">TODAY()-W1837</f>
        <v>3789</v>
      </c>
      <c r="Y1837">
        <v>32900</v>
      </c>
      <c r="Z1837">
        <v>95800</v>
      </c>
      <c r="AA1837" s="4">
        <f ca="1">X1837/365</f>
        <v>10.38082191780822</v>
      </c>
      <c r="AB1837">
        <v>8.3000000000000007</v>
      </c>
      <c r="AC1837">
        <f t="shared" si="28"/>
        <v>1</v>
      </c>
    </row>
    <row r="1838" spans="1:29" x14ac:dyDescent="0.25">
      <c r="A1838" t="s">
        <v>33</v>
      </c>
      <c r="B1838">
        <v>3500</v>
      </c>
      <c r="C1838" t="s">
        <v>25</v>
      </c>
      <c r="D1838" t="s">
        <v>36</v>
      </c>
      <c r="E1838">
        <v>214</v>
      </c>
      <c r="F1838" t="s">
        <v>39</v>
      </c>
      <c r="G1838" t="s">
        <v>50</v>
      </c>
      <c r="H1838" t="s">
        <v>29</v>
      </c>
      <c r="I1838" t="s">
        <v>24</v>
      </c>
      <c r="J1838" t="s">
        <v>47</v>
      </c>
      <c r="K1838">
        <v>2993</v>
      </c>
      <c r="L1838" t="s">
        <v>38</v>
      </c>
      <c r="M1838">
        <v>8.2007999999999992</v>
      </c>
      <c r="N1838">
        <v>2150</v>
      </c>
      <c r="P1838" t="s">
        <v>32</v>
      </c>
      <c r="Q1838">
        <v>5</v>
      </c>
      <c r="R1838" t="s">
        <v>33</v>
      </c>
      <c r="T1838">
        <v>6</v>
      </c>
      <c r="U1838" t="s">
        <v>34</v>
      </c>
      <c r="V1838" t="s">
        <v>35</v>
      </c>
      <c r="W1838" s="1">
        <f>IF(M1838="Neu",DATE(2018,2,1),DATE(RIGHT(M1838,4),1,1))</f>
        <v>39448</v>
      </c>
      <c r="X1838" s="3">
        <f ca="1">TODAY()-W1838</f>
        <v>3789</v>
      </c>
      <c r="Y1838">
        <v>23800</v>
      </c>
      <c r="Z1838">
        <v>104000</v>
      </c>
      <c r="AA1838" s="4">
        <f ca="1">X1838/365</f>
        <v>10.38082191780822</v>
      </c>
      <c r="AB1838">
        <v>8.1</v>
      </c>
      <c r="AC1838">
        <f t="shared" si="28"/>
        <v>1</v>
      </c>
    </row>
    <row r="1839" spans="1:29" x14ac:dyDescent="0.25">
      <c r="A1839" t="s">
        <v>33</v>
      </c>
      <c r="B1839">
        <v>3500</v>
      </c>
      <c r="C1839" t="s">
        <v>25</v>
      </c>
      <c r="D1839" t="s">
        <v>103</v>
      </c>
      <c r="E1839">
        <v>231</v>
      </c>
      <c r="F1839" t="s">
        <v>39</v>
      </c>
      <c r="G1839" t="s">
        <v>50</v>
      </c>
      <c r="H1839" t="s">
        <v>29</v>
      </c>
      <c r="I1839" t="s">
        <v>24</v>
      </c>
      <c r="J1839" t="s">
        <v>47</v>
      </c>
      <c r="K1839">
        <v>2993</v>
      </c>
      <c r="M1839">
        <v>3.2008000000000001</v>
      </c>
      <c r="N1839">
        <v>2180</v>
      </c>
      <c r="O1839" s="1">
        <v>42286</v>
      </c>
      <c r="P1839" t="s">
        <v>32</v>
      </c>
      <c r="Q1839">
        <v>5</v>
      </c>
      <c r="R1839" t="s">
        <v>33</v>
      </c>
      <c r="T1839">
        <v>6</v>
      </c>
      <c r="U1839" t="s">
        <v>34</v>
      </c>
      <c r="V1839" t="s">
        <v>35</v>
      </c>
      <c r="W1839" s="1">
        <f>IF(M1839="Neu",DATE(2018,2,1),DATE(RIGHT(M1839,4),1,1))</f>
        <v>39448</v>
      </c>
      <c r="X1839" s="3">
        <f ca="1">TODAY()-W1839</f>
        <v>3789</v>
      </c>
      <c r="Y1839">
        <v>23950</v>
      </c>
      <c r="Z1839">
        <v>96000</v>
      </c>
      <c r="AA1839" s="4">
        <f ca="1">X1839/365</f>
        <v>10.38082191780822</v>
      </c>
      <c r="AB1839">
        <v>8.6999999999999993</v>
      </c>
      <c r="AC1839">
        <f t="shared" si="28"/>
        <v>1</v>
      </c>
    </row>
    <row r="1840" spans="1:29" x14ac:dyDescent="0.25">
      <c r="A1840" t="s">
        <v>33</v>
      </c>
      <c r="B1840">
        <v>3500</v>
      </c>
      <c r="C1840" t="s">
        <v>25</v>
      </c>
      <c r="D1840" t="s">
        <v>42</v>
      </c>
      <c r="E1840">
        <v>217</v>
      </c>
      <c r="F1840" t="s">
        <v>39</v>
      </c>
      <c r="G1840" t="s">
        <v>50</v>
      </c>
      <c r="H1840" t="s">
        <v>29</v>
      </c>
      <c r="I1840" t="s">
        <v>33</v>
      </c>
      <c r="J1840" t="s">
        <v>47</v>
      </c>
      <c r="K1840">
        <v>2993</v>
      </c>
      <c r="L1840" t="s">
        <v>48</v>
      </c>
      <c r="M1840">
        <v>12.200799999999999</v>
      </c>
      <c r="N1840">
        <v>2150</v>
      </c>
      <c r="O1840" s="1">
        <v>41961</v>
      </c>
      <c r="P1840" t="s">
        <v>32</v>
      </c>
      <c r="Q1840">
        <v>5</v>
      </c>
      <c r="R1840" t="s">
        <v>33</v>
      </c>
      <c r="T1840">
        <v>6</v>
      </c>
      <c r="U1840" t="s">
        <v>34</v>
      </c>
      <c r="V1840" t="s">
        <v>35</v>
      </c>
      <c r="W1840" s="1">
        <f>IF(M1840="Neu",DATE(2018,2,1),DATE(RIGHT(M1840,4),1,1))</f>
        <v>39448</v>
      </c>
      <c r="X1840" s="3">
        <f ca="1">TODAY()-W1840</f>
        <v>3789</v>
      </c>
      <c r="Y1840">
        <v>15900</v>
      </c>
      <c r="Z1840">
        <v>198253</v>
      </c>
      <c r="AA1840" s="4">
        <f ca="1">X1840/365</f>
        <v>10.38082191780822</v>
      </c>
      <c r="AB1840">
        <v>8.1999999999999993</v>
      </c>
      <c r="AC1840">
        <f t="shared" si="28"/>
        <v>1</v>
      </c>
    </row>
    <row r="1841" spans="1:29" x14ac:dyDescent="0.25">
      <c r="A1841" t="s">
        <v>24</v>
      </c>
      <c r="B1841">
        <v>3500</v>
      </c>
      <c r="C1841" t="s">
        <v>25</v>
      </c>
      <c r="D1841" t="s">
        <v>36</v>
      </c>
      <c r="E1841">
        <v>214</v>
      </c>
      <c r="F1841" t="s">
        <v>39</v>
      </c>
      <c r="G1841" t="s">
        <v>50</v>
      </c>
      <c r="H1841" t="s">
        <v>29</v>
      </c>
      <c r="I1841" t="s">
        <v>33</v>
      </c>
      <c r="J1841" t="s">
        <v>47</v>
      </c>
      <c r="K1841">
        <v>2993</v>
      </c>
      <c r="L1841" t="s">
        <v>38</v>
      </c>
      <c r="M1841">
        <v>10.200799999999999</v>
      </c>
      <c r="N1841">
        <v>2150</v>
      </c>
      <c r="O1841" s="1">
        <v>42774</v>
      </c>
      <c r="P1841" t="s">
        <v>32</v>
      </c>
      <c r="Q1841">
        <v>5</v>
      </c>
      <c r="R1841" t="s">
        <v>33</v>
      </c>
      <c r="T1841">
        <v>6</v>
      </c>
      <c r="U1841" t="s">
        <v>34</v>
      </c>
      <c r="V1841" t="s">
        <v>35</v>
      </c>
      <c r="W1841" s="1">
        <f>IF(M1841="Neu",DATE(2018,2,1),DATE(RIGHT(M1841,4),1,1))</f>
        <v>39448</v>
      </c>
      <c r="X1841" s="3">
        <f ca="1">TODAY()-W1841</f>
        <v>3789</v>
      </c>
      <c r="Y1841">
        <v>16900</v>
      </c>
      <c r="Z1841">
        <v>157000</v>
      </c>
      <c r="AA1841" s="4">
        <f ca="1">X1841/365</f>
        <v>10.38082191780822</v>
      </c>
      <c r="AB1841">
        <v>8.1</v>
      </c>
      <c r="AC1841">
        <f t="shared" si="28"/>
        <v>1</v>
      </c>
    </row>
    <row r="1842" spans="1:29" x14ac:dyDescent="0.25">
      <c r="A1842" t="s">
        <v>24</v>
      </c>
      <c r="B1842">
        <v>3500</v>
      </c>
      <c r="C1842" t="s">
        <v>25</v>
      </c>
      <c r="D1842" t="s">
        <v>36</v>
      </c>
      <c r="E1842">
        <v>217</v>
      </c>
      <c r="F1842" t="s">
        <v>39</v>
      </c>
      <c r="G1842" t="s">
        <v>50</v>
      </c>
      <c r="H1842" t="s">
        <v>29</v>
      </c>
      <c r="I1842" t="s">
        <v>33</v>
      </c>
      <c r="J1842" t="s">
        <v>47</v>
      </c>
      <c r="K1842">
        <v>2993</v>
      </c>
      <c r="L1842" t="s">
        <v>38</v>
      </c>
      <c r="M1842">
        <v>2.2008000000000001</v>
      </c>
      <c r="N1842">
        <v>2150</v>
      </c>
      <c r="O1842" s="1">
        <v>42810</v>
      </c>
      <c r="P1842" t="s">
        <v>32</v>
      </c>
      <c r="Q1842">
        <v>5</v>
      </c>
      <c r="R1842" t="s">
        <v>33</v>
      </c>
      <c r="T1842">
        <v>6</v>
      </c>
      <c r="U1842" t="s">
        <v>34</v>
      </c>
      <c r="V1842" t="s">
        <v>35</v>
      </c>
      <c r="W1842" s="1">
        <f>IF(M1842="Neu",DATE(2018,2,1),DATE(RIGHT(M1842,4),1,1))</f>
        <v>39448</v>
      </c>
      <c r="X1842" s="3">
        <f ca="1">TODAY()-W1842</f>
        <v>3789</v>
      </c>
      <c r="Y1842">
        <v>15800</v>
      </c>
      <c r="Z1842">
        <v>205000</v>
      </c>
      <c r="AA1842" s="4">
        <f ca="1">X1842/365</f>
        <v>10.38082191780822</v>
      </c>
      <c r="AB1842">
        <v>8.1999999999999993</v>
      </c>
      <c r="AC1842">
        <f t="shared" si="28"/>
        <v>1</v>
      </c>
    </row>
    <row r="1843" spans="1:29" x14ac:dyDescent="0.25">
      <c r="A1843" t="s">
        <v>24</v>
      </c>
      <c r="B1843">
        <v>3500</v>
      </c>
      <c r="C1843" t="s">
        <v>25</v>
      </c>
      <c r="D1843" t="s">
        <v>36</v>
      </c>
      <c r="E1843">
        <v>214</v>
      </c>
      <c r="F1843" t="s">
        <v>39</v>
      </c>
      <c r="G1843" t="s">
        <v>50</v>
      </c>
      <c r="H1843" t="s">
        <v>29</v>
      </c>
      <c r="I1843" t="s">
        <v>24</v>
      </c>
      <c r="J1843" t="s">
        <v>47</v>
      </c>
      <c r="K1843">
        <v>2993</v>
      </c>
      <c r="L1843" t="s">
        <v>38</v>
      </c>
      <c r="M1843">
        <v>2.2008000000000001</v>
      </c>
      <c r="N1843">
        <v>2150</v>
      </c>
      <c r="P1843" t="s">
        <v>32</v>
      </c>
      <c r="Q1843">
        <v>5</v>
      </c>
      <c r="R1843" t="s">
        <v>33</v>
      </c>
      <c r="T1843">
        <v>6</v>
      </c>
      <c r="U1843" t="s">
        <v>34</v>
      </c>
      <c r="V1843" t="s">
        <v>35</v>
      </c>
      <c r="W1843" s="1">
        <f>IF(M1843="Neu",DATE(2018,2,1),DATE(RIGHT(M1843,4),1,1))</f>
        <v>39448</v>
      </c>
      <c r="X1843" s="3">
        <f ca="1">TODAY()-W1843</f>
        <v>3789</v>
      </c>
      <c r="Y1843">
        <v>22900</v>
      </c>
      <c r="Z1843">
        <v>90000</v>
      </c>
      <c r="AA1843" s="4">
        <f ca="1">X1843/365</f>
        <v>10.38082191780822</v>
      </c>
      <c r="AB1843">
        <v>8.1</v>
      </c>
      <c r="AC1843">
        <f t="shared" si="28"/>
        <v>1</v>
      </c>
    </row>
    <row r="1844" spans="1:29" x14ac:dyDescent="0.25">
      <c r="A1844" t="s">
        <v>33</v>
      </c>
      <c r="B1844">
        <v>3500</v>
      </c>
      <c r="C1844" t="s">
        <v>25</v>
      </c>
      <c r="D1844" t="s">
        <v>42</v>
      </c>
      <c r="E1844">
        <v>214</v>
      </c>
      <c r="F1844" t="s">
        <v>39</v>
      </c>
      <c r="G1844" t="s">
        <v>50</v>
      </c>
      <c r="H1844" t="s">
        <v>29</v>
      </c>
      <c r="I1844" t="s">
        <v>33</v>
      </c>
      <c r="J1844" t="s">
        <v>47</v>
      </c>
      <c r="K1844">
        <v>2993</v>
      </c>
      <c r="L1844" t="s">
        <v>38</v>
      </c>
      <c r="M1844">
        <v>4.2008000000000001</v>
      </c>
      <c r="N1844">
        <v>2150</v>
      </c>
      <c r="P1844" t="s">
        <v>32</v>
      </c>
      <c r="Q1844">
        <v>5</v>
      </c>
      <c r="R1844" t="s">
        <v>33</v>
      </c>
      <c r="T1844">
        <v>6</v>
      </c>
      <c r="U1844" t="s">
        <v>34</v>
      </c>
      <c r="V1844" t="s">
        <v>35</v>
      </c>
      <c r="W1844" s="1">
        <f>IF(M1844="Neu",DATE(2018,2,1),DATE(RIGHT(M1844,4),1,1))</f>
        <v>39448</v>
      </c>
      <c r="X1844" s="3">
        <f ca="1">TODAY()-W1844</f>
        <v>3789</v>
      </c>
      <c r="Y1844">
        <v>14500</v>
      </c>
      <c r="Z1844">
        <v>234700</v>
      </c>
      <c r="AA1844" s="4">
        <f ca="1">X1844/365</f>
        <v>10.38082191780822</v>
      </c>
      <c r="AB1844">
        <v>8.1</v>
      </c>
      <c r="AC1844">
        <f t="shared" si="28"/>
        <v>1</v>
      </c>
    </row>
    <row r="1845" spans="1:29" x14ac:dyDescent="0.25">
      <c r="A1845" t="s">
        <v>24</v>
      </c>
      <c r="B1845">
        <v>3500</v>
      </c>
      <c r="C1845" t="s">
        <v>25</v>
      </c>
      <c r="D1845" t="s">
        <v>42</v>
      </c>
      <c r="E1845">
        <v>214</v>
      </c>
      <c r="F1845" t="s">
        <v>39</v>
      </c>
      <c r="G1845" t="s">
        <v>50</v>
      </c>
      <c r="H1845" t="s">
        <v>29</v>
      </c>
      <c r="I1845" t="s">
        <v>33</v>
      </c>
      <c r="J1845" t="s">
        <v>47</v>
      </c>
      <c r="K1845">
        <v>2993</v>
      </c>
      <c r="L1845" t="s">
        <v>38</v>
      </c>
      <c r="M1845">
        <v>2.2008000000000001</v>
      </c>
      <c r="N1845">
        <v>2150</v>
      </c>
      <c r="P1845" t="s">
        <v>32</v>
      </c>
      <c r="Q1845">
        <v>5</v>
      </c>
      <c r="R1845" t="s">
        <v>33</v>
      </c>
      <c r="T1845">
        <v>6</v>
      </c>
      <c r="U1845" t="s">
        <v>34</v>
      </c>
      <c r="V1845" t="s">
        <v>35</v>
      </c>
      <c r="W1845" s="1">
        <f>IF(M1845="Neu",DATE(2018,2,1),DATE(RIGHT(M1845,4),1,1))</f>
        <v>39448</v>
      </c>
      <c r="X1845" s="3">
        <f ca="1">TODAY()-W1845</f>
        <v>3789</v>
      </c>
      <c r="Y1845">
        <v>24900</v>
      </c>
      <c r="Z1845">
        <v>151900</v>
      </c>
      <c r="AA1845" s="4">
        <f ca="1">X1845/365</f>
        <v>10.38082191780822</v>
      </c>
      <c r="AB1845">
        <v>8.1</v>
      </c>
      <c r="AC1845">
        <f t="shared" si="28"/>
        <v>1</v>
      </c>
    </row>
    <row r="1846" spans="1:29" x14ac:dyDescent="0.25">
      <c r="A1846" t="s">
        <v>24</v>
      </c>
      <c r="B1846">
        <v>3500</v>
      </c>
      <c r="C1846" t="s">
        <v>25</v>
      </c>
      <c r="D1846" t="s">
        <v>38</v>
      </c>
      <c r="E1846">
        <v>231</v>
      </c>
      <c r="F1846" t="s">
        <v>39</v>
      </c>
      <c r="G1846" t="s">
        <v>50</v>
      </c>
      <c r="H1846" t="s">
        <v>29</v>
      </c>
      <c r="I1846" t="s">
        <v>33</v>
      </c>
      <c r="J1846" t="s">
        <v>47</v>
      </c>
      <c r="K1846">
        <v>2993</v>
      </c>
      <c r="M1846">
        <v>5.2008000000000001</v>
      </c>
      <c r="N1846">
        <v>2180</v>
      </c>
      <c r="O1846" s="1">
        <v>42809</v>
      </c>
      <c r="P1846" t="s">
        <v>32</v>
      </c>
      <c r="Q1846">
        <v>5</v>
      </c>
      <c r="R1846" t="s">
        <v>33</v>
      </c>
      <c r="T1846">
        <v>6</v>
      </c>
      <c r="U1846" t="s">
        <v>34</v>
      </c>
      <c r="V1846" t="s">
        <v>35</v>
      </c>
      <c r="W1846" s="1">
        <f>IF(M1846="Neu",DATE(2018,2,1),DATE(RIGHT(M1846,4),1,1))</f>
        <v>39448</v>
      </c>
      <c r="X1846" s="3">
        <f ca="1">TODAY()-W1846</f>
        <v>3789</v>
      </c>
      <c r="Y1846">
        <v>19500</v>
      </c>
      <c r="Z1846">
        <v>148000</v>
      </c>
      <c r="AA1846" s="4">
        <f ca="1">X1846/365</f>
        <v>10.38082191780822</v>
      </c>
      <c r="AB1846">
        <v>8.6999999999999993</v>
      </c>
      <c r="AC1846">
        <f t="shared" si="28"/>
        <v>1</v>
      </c>
    </row>
    <row r="1847" spans="1:29" x14ac:dyDescent="0.25">
      <c r="A1847" t="s">
        <v>24</v>
      </c>
      <c r="B1847">
        <v>3500</v>
      </c>
      <c r="C1847" t="s">
        <v>25</v>
      </c>
      <c r="D1847" t="s">
        <v>42</v>
      </c>
      <c r="E1847">
        <v>231</v>
      </c>
      <c r="F1847" t="s">
        <v>39</v>
      </c>
      <c r="G1847" t="s">
        <v>50</v>
      </c>
      <c r="H1847" t="s">
        <v>29</v>
      </c>
      <c r="I1847" t="s">
        <v>33</v>
      </c>
      <c r="J1847" t="s">
        <v>47</v>
      </c>
      <c r="K1847">
        <v>2993</v>
      </c>
      <c r="L1847" t="s">
        <v>38</v>
      </c>
      <c r="M1847">
        <v>8.2007999999999992</v>
      </c>
      <c r="N1847">
        <v>2180</v>
      </c>
      <c r="O1847" s="1">
        <v>42710</v>
      </c>
      <c r="P1847" t="s">
        <v>32</v>
      </c>
      <c r="Q1847">
        <v>5</v>
      </c>
      <c r="R1847" t="s">
        <v>33</v>
      </c>
      <c r="T1847">
        <v>6</v>
      </c>
      <c r="U1847" t="s">
        <v>34</v>
      </c>
      <c r="V1847" t="s">
        <v>35</v>
      </c>
      <c r="W1847" s="1">
        <f>IF(M1847="Neu",DATE(2018,2,1),DATE(RIGHT(M1847,4),1,1))</f>
        <v>39448</v>
      </c>
      <c r="X1847" s="3">
        <f ca="1">TODAY()-W1847</f>
        <v>3789</v>
      </c>
      <c r="Y1847">
        <v>17900</v>
      </c>
      <c r="Z1847">
        <v>184000</v>
      </c>
      <c r="AA1847" s="4">
        <f ca="1">X1847/365</f>
        <v>10.38082191780822</v>
      </c>
      <c r="AB1847">
        <v>8.6999999999999993</v>
      </c>
      <c r="AC1847">
        <f t="shared" si="28"/>
        <v>1</v>
      </c>
    </row>
    <row r="1848" spans="1:29" x14ac:dyDescent="0.25">
      <c r="A1848" t="s">
        <v>24</v>
      </c>
      <c r="B1848">
        <v>3500</v>
      </c>
      <c r="C1848" t="s">
        <v>25</v>
      </c>
      <c r="D1848" t="s">
        <v>38</v>
      </c>
      <c r="E1848">
        <v>231</v>
      </c>
      <c r="F1848" t="s">
        <v>39</v>
      </c>
      <c r="G1848" t="s">
        <v>50</v>
      </c>
      <c r="H1848" t="s">
        <v>29</v>
      </c>
      <c r="I1848" t="s">
        <v>33</v>
      </c>
      <c r="J1848" t="s">
        <v>47</v>
      </c>
      <c r="K1848">
        <v>2993</v>
      </c>
      <c r="L1848" t="s">
        <v>38</v>
      </c>
      <c r="M1848">
        <v>4.2008000000000001</v>
      </c>
      <c r="N1848">
        <v>2180</v>
      </c>
      <c r="O1848" s="1">
        <v>42786</v>
      </c>
      <c r="P1848" t="s">
        <v>32</v>
      </c>
      <c r="Q1848">
        <v>5</v>
      </c>
      <c r="R1848" t="s">
        <v>33</v>
      </c>
      <c r="T1848">
        <v>6</v>
      </c>
      <c r="U1848" t="s">
        <v>34</v>
      </c>
      <c r="V1848" t="s">
        <v>35</v>
      </c>
      <c r="W1848" s="1">
        <f>IF(M1848="Neu",DATE(2018,2,1),DATE(RIGHT(M1848,4),1,1))</f>
        <v>39448</v>
      </c>
      <c r="X1848" s="3">
        <f ca="1">TODAY()-W1848</f>
        <v>3789</v>
      </c>
      <c r="Y1848">
        <v>18500</v>
      </c>
      <c r="Z1848">
        <v>222500</v>
      </c>
      <c r="AA1848" s="4">
        <f ca="1">X1848/365</f>
        <v>10.38082191780822</v>
      </c>
      <c r="AB1848">
        <v>8.6999999999999993</v>
      </c>
      <c r="AC1848">
        <f t="shared" si="28"/>
        <v>1</v>
      </c>
    </row>
    <row r="1849" spans="1:29" x14ac:dyDescent="0.25">
      <c r="A1849" t="s">
        <v>33</v>
      </c>
      <c r="B1849">
        <v>2700</v>
      </c>
      <c r="C1849" t="s">
        <v>25</v>
      </c>
      <c r="D1849" t="s">
        <v>38</v>
      </c>
      <c r="E1849">
        <v>217</v>
      </c>
      <c r="F1849" t="s">
        <v>39</v>
      </c>
      <c r="G1849" t="s">
        <v>50</v>
      </c>
      <c r="H1849" t="s">
        <v>29</v>
      </c>
      <c r="I1849" t="s">
        <v>33</v>
      </c>
      <c r="J1849" t="s">
        <v>47</v>
      </c>
      <c r="K1849">
        <v>2993</v>
      </c>
      <c r="M1849">
        <v>6.2008000000000001</v>
      </c>
      <c r="N1849">
        <v>2150</v>
      </c>
      <c r="O1849" s="1">
        <v>42939</v>
      </c>
      <c r="P1849" t="s">
        <v>32</v>
      </c>
      <c r="Q1849">
        <v>5</v>
      </c>
      <c r="R1849" t="s">
        <v>33</v>
      </c>
      <c r="T1849">
        <v>6</v>
      </c>
      <c r="U1849" t="s">
        <v>34</v>
      </c>
      <c r="V1849" t="s">
        <v>35</v>
      </c>
      <c r="W1849" s="1">
        <f>IF(M1849="Neu",DATE(2018,2,1),DATE(RIGHT(M1849,4),1,1))</f>
        <v>39448</v>
      </c>
      <c r="X1849" s="3">
        <f ca="1">TODAY()-W1849</f>
        <v>3789</v>
      </c>
      <c r="Y1849">
        <v>15300</v>
      </c>
      <c r="Z1849">
        <v>207000</v>
      </c>
      <c r="AA1849" s="4">
        <f ca="1">X1849/365</f>
        <v>10.38082191780822</v>
      </c>
      <c r="AB1849">
        <v>8.1999999999999993</v>
      </c>
      <c r="AC1849">
        <f t="shared" si="28"/>
        <v>1</v>
      </c>
    </row>
    <row r="1850" spans="1:29" x14ac:dyDescent="0.25">
      <c r="A1850" t="s">
        <v>33</v>
      </c>
      <c r="B1850">
        <v>3500</v>
      </c>
      <c r="C1850" t="s">
        <v>25</v>
      </c>
      <c r="D1850" t="s">
        <v>36</v>
      </c>
      <c r="E1850">
        <v>214</v>
      </c>
      <c r="F1850" t="s">
        <v>39</v>
      </c>
      <c r="G1850" t="s">
        <v>50</v>
      </c>
      <c r="H1850" t="s">
        <v>29</v>
      </c>
      <c r="I1850" t="s">
        <v>24</v>
      </c>
      <c r="J1850" t="s">
        <v>47</v>
      </c>
      <c r="K1850">
        <v>2993</v>
      </c>
      <c r="L1850" t="s">
        <v>58</v>
      </c>
      <c r="M1850">
        <v>3.2008000000000001</v>
      </c>
      <c r="N1850">
        <v>2150</v>
      </c>
      <c r="O1850" s="1">
        <v>41450</v>
      </c>
      <c r="P1850" t="s">
        <v>32</v>
      </c>
      <c r="Q1850">
        <v>5</v>
      </c>
      <c r="R1850" t="s">
        <v>33</v>
      </c>
      <c r="T1850">
        <v>6</v>
      </c>
      <c r="U1850" t="s">
        <v>34</v>
      </c>
      <c r="V1850" t="s">
        <v>35</v>
      </c>
      <c r="W1850" s="1">
        <f>IF(M1850="Neu",DATE(2018,2,1),DATE(RIGHT(M1850,4),1,1))</f>
        <v>39448</v>
      </c>
      <c r="X1850" s="3">
        <f ca="1">TODAY()-W1850</f>
        <v>3789</v>
      </c>
      <c r="Y1850">
        <v>19900</v>
      </c>
      <c r="Z1850">
        <v>169000</v>
      </c>
      <c r="AA1850" s="4">
        <f ca="1">X1850/365</f>
        <v>10.38082191780822</v>
      </c>
      <c r="AB1850">
        <v>8.1</v>
      </c>
      <c r="AC1850">
        <f t="shared" si="28"/>
        <v>1</v>
      </c>
    </row>
    <row r="1851" spans="1:29" x14ac:dyDescent="0.25">
      <c r="A1851" t="s">
        <v>24</v>
      </c>
      <c r="B1851">
        <v>3500</v>
      </c>
      <c r="C1851" t="s">
        <v>25</v>
      </c>
      <c r="D1851" t="s">
        <v>42</v>
      </c>
      <c r="E1851">
        <v>217</v>
      </c>
      <c r="F1851" t="s">
        <v>39</v>
      </c>
      <c r="G1851" t="s">
        <v>50</v>
      </c>
      <c r="H1851" t="s">
        <v>29</v>
      </c>
      <c r="I1851" t="s">
        <v>24</v>
      </c>
      <c r="J1851" t="s">
        <v>47</v>
      </c>
      <c r="K1851">
        <v>2993</v>
      </c>
      <c r="L1851" t="s">
        <v>38</v>
      </c>
      <c r="M1851">
        <v>5.2008000000000001</v>
      </c>
      <c r="N1851">
        <v>2150</v>
      </c>
      <c r="P1851" t="s">
        <v>32</v>
      </c>
      <c r="Q1851">
        <v>5</v>
      </c>
      <c r="R1851" t="s">
        <v>33</v>
      </c>
      <c r="T1851">
        <v>6</v>
      </c>
      <c r="U1851" t="s">
        <v>34</v>
      </c>
      <c r="V1851" t="s">
        <v>35</v>
      </c>
      <c r="W1851" s="1">
        <f>IF(M1851="Neu",DATE(2018,2,1),DATE(RIGHT(M1851,4),1,1))</f>
        <v>39448</v>
      </c>
      <c r="X1851" s="3">
        <f ca="1">TODAY()-W1851</f>
        <v>3789</v>
      </c>
      <c r="Y1851">
        <v>21800</v>
      </c>
      <c r="Z1851">
        <v>99800</v>
      </c>
      <c r="AA1851" s="4">
        <f ca="1">X1851/365</f>
        <v>10.38082191780822</v>
      </c>
      <c r="AB1851">
        <v>8.1999999999999993</v>
      </c>
      <c r="AC1851">
        <f t="shared" si="28"/>
        <v>1</v>
      </c>
    </row>
    <row r="1852" spans="1:29" x14ac:dyDescent="0.25">
      <c r="A1852" t="s">
        <v>24</v>
      </c>
      <c r="B1852">
        <v>3500</v>
      </c>
      <c r="C1852" t="s">
        <v>25</v>
      </c>
      <c r="D1852" t="s">
        <v>38</v>
      </c>
      <c r="E1852">
        <v>216</v>
      </c>
      <c r="F1852" t="s">
        <v>39</v>
      </c>
      <c r="G1852" t="s">
        <v>50</v>
      </c>
      <c r="H1852" t="s">
        <v>29</v>
      </c>
      <c r="I1852" t="s">
        <v>33</v>
      </c>
      <c r="J1852" t="s">
        <v>47</v>
      </c>
      <c r="K1852">
        <v>2993</v>
      </c>
      <c r="M1852">
        <v>12.200799999999999</v>
      </c>
      <c r="N1852">
        <v>2185</v>
      </c>
      <c r="O1852" s="1">
        <v>42136</v>
      </c>
      <c r="P1852" t="s">
        <v>32</v>
      </c>
      <c r="Q1852">
        <v>5</v>
      </c>
      <c r="R1852" t="s">
        <v>33</v>
      </c>
      <c r="T1852">
        <v>6</v>
      </c>
      <c r="U1852" t="s">
        <v>34</v>
      </c>
      <c r="V1852" t="s">
        <v>35</v>
      </c>
      <c r="W1852" s="1">
        <f>IF(M1852="Neu",DATE(2018,2,1),DATE(RIGHT(M1852,4),1,1))</f>
        <v>39448</v>
      </c>
      <c r="X1852" s="3">
        <f ca="1">TODAY()-W1852</f>
        <v>3789</v>
      </c>
      <c r="Y1852">
        <v>24900</v>
      </c>
      <c r="Z1852">
        <v>180000</v>
      </c>
      <c r="AA1852" s="4">
        <f ca="1">X1852/365</f>
        <v>10.38082191780822</v>
      </c>
      <c r="AB1852">
        <v>8.1999999999999993</v>
      </c>
      <c r="AC1852">
        <f t="shared" si="28"/>
        <v>1</v>
      </c>
    </row>
    <row r="1853" spans="1:29" x14ac:dyDescent="0.25">
      <c r="A1853" t="s">
        <v>33</v>
      </c>
      <c r="B1853">
        <v>3500</v>
      </c>
      <c r="C1853" t="s">
        <v>25</v>
      </c>
      <c r="D1853" t="s">
        <v>196</v>
      </c>
      <c r="E1853">
        <v>216</v>
      </c>
      <c r="F1853" t="s">
        <v>39</v>
      </c>
      <c r="G1853" t="s">
        <v>50</v>
      </c>
      <c r="H1853" t="s">
        <v>29</v>
      </c>
      <c r="I1853" t="s">
        <v>33</v>
      </c>
      <c r="J1853" t="s">
        <v>30</v>
      </c>
      <c r="K1853">
        <v>2993</v>
      </c>
      <c r="L1853" t="s">
        <v>148</v>
      </c>
      <c r="M1853">
        <v>3.2008000000000001</v>
      </c>
      <c r="N1853">
        <v>2185</v>
      </c>
      <c r="P1853" t="s">
        <v>32</v>
      </c>
      <c r="Q1853">
        <v>5</v>
      </c>
      <c r="R1853" t="s">
        <v>33</v>
      </c>
      <c r="T1853">
        <v>6</v>
      </c>
      <c r="U1853" t="s">
        <v>34</v>
      </c>
      <c r="V1853" t="s">
        <v>35</v>
      </c>
      <c r="W1853" s="1">
        <f>IF(M1853="Neu",DATE(2018,2,1),DATE(RIGHT(M1853,4),1,1))</f>
        <v>39448</v>
      </c>
      <c r="X1853" s="3">
        <f ca="1">TODAY()-W1853</f>
        <v>3789</v>
      </c>
      <c r="Y1853">
        <v>21900</v>
      </c>
      <c r="Z1853">
        <v>193000</v>
      </c>
      <c r="AA1853" s="4">
        <f ca="1">X1853/365</f>
        <v>10.38082191780822</v>
      </c>
      <c r="AB1853">
        <v>8.1999999999999993</v>
      </c>
      <c r="AC1853">
        <f t="shared" si="28"/>
        <v>1</v>
      </c>
    </row>
    <row r="1854" spans="1:29" x14ac:dyDescent="0.25">
      <c r="A1854" t="s">
        <v>24</v>
      </c>
      <c r="B1854">
        <v>3500</v>
      </c>
      <c r="C1854" t="s">
        <v>25</v>
      </c>
      <c r="D1854" t="s">
        <v>26</v>
      </c>
      <c r="E1854">
        <v>220</v>
      </c>
      <c r="F1854" t="s">
        <v>39</v>
      </c>
      <c r="G1854" t="s">
        <v>50</v>
      </c>
      <c r="H1854" t="s">
        <v>29</v>
      </c>
      <c r="I1854" t="s">
        <v>24</v>
      </c>
      <c r="J1854" t="s">
        <v>47</v>
      </c>
      <c r="K1854">
        <v>2993</v>
      </c>
      <c r="L1854" t="s">
        <v>58</v>
      </c>
      <c r="M1854">
        <v>7.2008000000000001</v>
      </c>
      <c r="N1854">
        <v>2185</v>
      </c>
      <c r="O1854" s="1">
        <v>42697</v>
      </c>
      <c r="P1854" t="s">
        <v>32</v>
      </c>
      <c r="Q1854">
        <v>5</v>
      </c>
      <c r="R1854" t="s">
        <v>33</v>
      </c>
      <c r="T1854">
        <v>6</v>
      </c>
      <c r="U1854" t="s">
        <v>34</v>
      </c>
      <c r="V1854" t="s">
        <v>35</v>
      </c>
      <c r="W1854" s="1">
        <f>IF(M1854="Neu",DATE(2018,2,1),DATE(RIGHT(M1854,4),1,1))</f>
        <v>39448</v>
      </c>
      <c r="X1854" s="3">
        <f ca="1">TODAY()-W1854</f>
        <v>3789</v>
      </c>
      <c r="Y1854">
        <v>22500</v>
      </c>
      <c r="Z1854">
        <v>172050</v>
      </c>
      <c r="AA1854" s="4">
        <f ca="1">X1854/365</f>
        <v>10.38082191780822</v>
      </c>
      <c r="AB1854">
        <v>8.3000000000000007</v>
      </c>
      <c r="AC1854">
        <f t="shared" si="28"/>
        <v>1</v>
      </c>
    </row>
    <row r="1855" spans="1:29" x14ac:dyDescent="0.25">
      <c r="A1855" t="s">
        <v>24</v>
      </c>
      <c r="B1855">
        <v>3500</v>
      </c>
      <c r="C1855" t="s">
        <v>25</v>
      </c>
      <c r="D1855" t="s">
        <v>42</v>
      </c>
      <c r="E1855">
        <v>216</v>
      </c>
      <c r="F1855" t="s">
        <v>39</v>
      </c>
      <c r="G1855" t="s">
        <v>50</v>
      </c>
      <c r="H1855" t="s">
        <v>29</v>
      </c>
      <c r="I1855" t="s">
        <v>33</v>
      </c>
      <c r="J1855" t="s">
        <v>47</v>
      </c>
      <c r="K1855">
        <v>2993</v>
      </c>
      <c r="L1855" t="s">
        <v>48</v>
      </c>
      <c r="M1855">
        <v>11.200799999999999</v>
      </c>
      <c r="N1855">
        <v>2185</v>
      </c>
      <c r="P1855" t="s">
        <v>32</v>
      </c>
      <c r="Q1855">
        <v>5</v>
      </c>
      <c r="R1855" t="s">
        <v>33</v>
      </c>
      <c r="T1855">
        <v>6</v>
      </c>
      <c r="U1855" t="s">
        <v>34</v>
      </c>
      <c r="V1855" t="s">
        <v>35</v>
      </c>
      <c r="W1855" s="1">
        <f>IF(M1855="Neu",DATE(2018,2,1),DATE(RIGHT(M1855,4),1,1))</f>
        <v>39448</v>
      </c>
      <c r="X1855" s="3">
        <f ca="1">TODAY()-W1855</f>
        <v>3789</v>
      </c>
      <c r="Y1855">
        <v>13990</v>
      </c>
      <c r="Z1855" s="2">
        <v>300000</v>
      </c>
      <c r="AA1855" s="4">
        <f ca="1">X1855/365</f>
        <v>10.38082191780822</v>
      </c>
      <c r="AB1855">
        <v>8.1999999999999993</v>
      </c>
      <c r="AC1855">
        <f t="shared" si="28"/>
        <v>1</v>
      </c>
    </row>
    <row r="1856" spans="1:29" x14ac:dyDescent="0.25">
      <c r="A1856" t="s">
        <v>33</v>
      </c>
      <c r="B1856">
        <v>3500</v>
      </c>
      <c r="C1856" t="s">
        <v>25</v>
      </c>
      <c r="D1856" t="s">
        <v>38</v>
      </c>
      <c r="E1856">
        <v>216</v>
      </c>
      <c r="F1856" t="s">
        <v>39</v>
      </c>
      <c r="G1856" t="s">
        <v>50</v>
      </c>
      <c r="H1856" t="s">
        <v>29</v>
      </c>
      <c r="I1856" t="s">
        <v>33</v>
      </c>
      <c r="J1856" t="s">
        <v>47</v>
      </c>
      <c r="K1856">
        <v>2993</v>
      </c>
      <c r="L1856" t="s">
        <v>38</v>
      </c>
      <c r="M1856">
        <v>9.2007999999999992</v>
      </c>
      <c r="N1856">
        <v>2185</v>
      </c>
      <c r="O1856" s="1">
        <v>42129</v>
      </c>
      <c r="P1856" t="s">
        <v>32</v>
      </c>
      <c r="Q1856">
        <v>5</v>
      </c>
      <c r="R1856" t="s">
        <v>33</v>
      </c>
      <c r="T1856">
        <v>6</v>
      </c>
      <c r="U1856" t="s">
        <v>34</v>
      </c>
      <c r="V1856" t="s">
        <v>35</v>
      </c>
      <c r="W1856" s="1">
        <f>IF(M1856="Neu",DATE(2018,2,1),DATE(RIGHT(M1856,4),1,1))</f>
        <v>39448</v>
      </c>
      <c r="X1856" s="3">
        <f ca="1">TODAY()-W1856</f>
        <v>3789</v>
      </c>
      <c r="Y1856">
        <v>15600</v>
      </c>
      <c r="Z1856">
        <v>185000</v>
      </c>
      <c r="AA1856" s="4">
        <f ca="1">X1856/365</f>
        <v>10.38082191780822</v>
      </c>
      <c r="AB1856">
        <v>8.1999999999999993</v>
      </c>
      <c r="AC1856">
        <f t="shared" si="28"/>
        <v>1</v>
      </c>
    </row>
    <row r="1857" spans="1:29" x14ac:dyDescent="0.25">
      <c r="A1857" t="s">
        <v>24</v>
      </c>
      <c r="B1857">
        <v>3500</v>
      </c>
      <c r="C1857" t="s">
        <v>25</v>
      </c>
      <c r="D1857" t="s">
        <v>42</v>
      </c>
      <c r="E1857">
        <v>216</v>
      </c>
      <c r="F1857" t="s">
        <v>39</v>
      </c>
      <c r="G1857" t="s">
        <v>50</v>
      </c>
      <c r="H1857" t="s">
        <v>29</v>
      </c>
      <c r="I1857" t="s">
        <v>33</v>
      </c>
      <c r="J1857" t="s">
        <v>47</v>
      </c>
      <c r="K1857">
        <v>2993</v>
      </c>
      <c r="L1857" t="s">
        <v>48</v>
      </c>
      <c r="M1857">
        <v>4.2008000000000001</v>
      </c>
      <c r="N1857">
        <v>2185</v>
      </c>
      <c r="P1857" t="s">
        <v>32</v>
      </c>
      <c r="Q1857">
        <v>5</v>
      </c>
      <c r="R1857" t="s">
        <v>33</v>
      </c>
      <c r="T1857">
        <v>6</v>
      </c>
      <c r="U1857" t="s">
        <v>34</v>
      </c>
      <c r="V1857" t="s">
        <v>35</v>
      </c>
      <c r="W1857" s="1">
        <f>IF(M1857="Neu",DATE(2018,2,1),DATE(RIGHT(M1857,4),1,1))</f>
        <v>39448</v>
      </c>
      <c r="X1857" s="3">
        <f ca="1">TODAY()-W1857</f>
        <v>3789</v>
      </c>
      <c r="Y1857">
        <v>21500</v>
      </c>
      <c r="Z1857">
        <v>126000</v>
      </c>
      <c r="AA1857" s="4">
        <f ca="1">X1857/365</f>
        <v>10.38082191780822</v>
      </c>
      <c r="AB1857">
        <v>8.1999999999999993</v>
      </c>
      <c r="AC1857">
        <f t="shared" si="28"/>
        <v>1</v>
      </c>
    </row>
    <row r="1858" spans="1:29" x14ac:dyDescent="0.25">
      <c r="A1858" t="s">
        <v>33</v>
      </c>
      <c r="B1858" t="s">
        <v>68</v>
      </c>
      <c r="C1858" t="s">
        <v>25</v>
      </c>
      <c r="D1858" t="s">
        <v>42</v>
      </c>
      <c r="E1858">
        <v>220</v>
      </c>
      <c r="F1858" t="s">
        <v>39</v>
      </c>
      <c r="G1858" t="s">
        <v>50</v>
      </c>
      <c r="H1858" t="s">
        <v>29</v>
      </c>
      <c r="I1858" t="s">
        <v>33</v>
      </c>
      <c r="J1858" t="s">
        <v>47</v>
      </c>
      <c r="K1858">
        <v>2993</v>
      </c>
      <c r="L1858" t="s">
        <v>48</v>
      </c>
      <c r="M1858">
        <v>1.2008000000000001</v>
      </c>
      <c r="N1858">
        <v>2185</v>
      </c>
      <c r="P1858" t="s">
        <v>32</v>
      </c>
      <c r="Q1858">
        <v>5</v>
      </c>
      <c r="R1858" t="s">
        <v>33</v>
      </c>
      <c r="T1858">
        <v>6</v>
      </c>
      <c r="U1858" t="s">
        <v>34</v>
      </c>
      <c r="V1858" t="s">
        <v>35</v>
      </c>
      <c r="W1858" s="1">
        <f>IF(M1858="Neu",DATE(2018,2,1),DATE(RIGHT(M1858,4),1,1))</f>
        <v>39448</v>
      </c>
      <c r="X1858" s="3">
        <f ca="1">TODAY()-W1858</f>
        <v>3789</v>
      </c>
      <c r="Y1858">
        <v>15500</v>
      </c>
      <c r="Z1858">
        <v>268000</v>
      </c>
      <c r="AA1858" s="4">
        <f ca="1">X1858/365</f>
        <v>10.38082191780822</v>
      </c>
      <c r="AB1858">
        <v>8.3000000000000007</v>
      </c>
      <c r="AC1858">
        <f t="shared" si="28"/>
        <v>1</v>
      </c>
    </row>
    <row r="1859" spans="1:29" x14ac:dyDescent="0.25">
      <c r="A1859" t="s">
        <v>33</v>
      </c>
      <c r="B1859">
        <v>3500</v>
      </c>
      <c r="C1859" t="s">
        <v>25</v>
      </c>
      <c r="D1859" t="s">
        <v>38</v>
      </c>
      <c r="E1859">
        <v>220</v>
      </c>
      <c r="F1859" t="s">
        <v>39</v>
      </c>
      <c r="G1859" t="s">
        <v>50</v>
      </c>
      <c r="H1859" t="s">
        <v>29</v>
      </c>
      <c r="I1859" t="s">
        <v>33</v>
      </c>
      <c r="J1859" t="s">
        <v>47</v>
      </c>
      <c r="K1859">
        <v>2993</v>
      </c>
      <c r="M1859">
        <v>1.2008000000000001</v>
      </c>
      <c r="N1859">
        <v>2185</v>
      </c>
      <c r="P1859" t="s">
        <v>32</v>
      </c>
      <c r="Q1859">
        <v>5</v>
      </c>
      <c r="R1859" t="s">
        <v>33</v>
      </c>
      <c r="T1859">
        <v>6</v>
      </c>
      <c r="U1859" t="s">
        <v>34</v>
      </c>
      <c r="V1859" t="s">
        <v>35</v>
      </c>
      <c r="W1859" s="1">
        <f>IF(M1859="Neu",DATE(2018,2,1),DATE(RIGHT(M1859,4),1,1))</f>
        <v>39448</v>
      </c>
      <c r="X1859" s="3">
        <f ca="1">TODAY()-W1859</f>
        <v>3789</v>
      </c>
      <c r="Y1859">
        <v>21000</v>
      </c>
      <c r="Z1859">
        <v>70000</v>
      </c>
      <c r="AA1859" s="4">
        <f ca="1">X1859/365</f>
        <v>10.38082191780822</v>
      </c>
      <c r="AB1859">
        <v>8.3000000000000007</v>
      </c>
      <c r="AC1859">
        <f t="shared" ref="AC1859:AC1922" si="29">IF(P1859="Diesel",1,0)</f>
        <v>1</v>
      </c>
    </row>
    <row r="1860" spans="1:29" x14ac:dyDescent="0.25">
      <c r="A1860" t="s">
        <v>24</v>
      </c>
      <c r="B1860">
        <v>3500</v>
      </c>
      <c r="C1860" t="s">
        <v>25</v>
      </c>
      <c r="D1860" t="s">
        <v>42</v>
      </c>
      <c r="E1860">
        <v>216</v>
      </c>
      <c r="F1860" t="s">
        <v>39</v>
      </c>
      <c r="G1860" t="s">
        <v>50</v>
      </c>
      <c r="H1860" t="s">
        <v>29</v>
      </c>
      <c r="I1860" t="s">
        <v>33</v>
      </c>
      <c r="J1860" t="s">
        <v>47</v>
      </c>
      <c r="K1860">
        <v>2993</v>
      </c>
      <c r="L1860" t="s">
        <v>38</v>
      </c>
      <c r="M1860">
        <v>10.200799999999999</v>
      </c>
      <c r="N1860">
        <v>2185</v>
      </c>
      <c r="P1860" t="s">
        <v>32</v>
      </c>
      <c r="Q1860">
        <v>5</v>
      </c>
      <c r="R1860" t="s">
        <v>33</v>
      </c>
      <c r="T1860">
        <v>6</v>
      </c>
      <c r="U1860" t="s">
        <v>34</v>
      </c>
      <c r="V1860" t="s">
        <v>35</v>
      </c>
      <c r="W1860" s="1">
        <f>IF(M1860="Neu",DATE(2018,2,1),DATE(RIGHT(M1860,4),1,1))</f>
        <v>39448</v>
      </c>
      <c r="X1860" s="3">
        <f ca="1">TODAY()-W1860</f>
        <v>3789</v>
      </c>
      <c r="Y1860">
        <v>28900</v>
      </c>
      <c r="Z1860">
        <v>99500</v>
      </c>
      <c r="AA1860" s="4">
        <f ca="1">X1860/365</f>
        <v>10.38082191780822</v>
      </c>
      <c r="AB1860">
        <v>8.1999999999999993</v>
      </c>
      <c r="AC1860">
        <f t="shared" si="29"/>
        <v>1</v>
      </c>
    </row>
    <row r="1861" spans="1:29" x14ac:dyDescent="0.25">
      <c r="A1861" t="s">
        <v>24</v>
      </c>
      <c r="B1861">
        <v>3500</v>
      </c>
      <c r="C1861" t="s">
        <v>25</v>
      </c>
      <c r="D1861" t="s">
        <v>56</v>
      </c>
      <c r="E1861">
        <v>216</v>
      </c>
      <c r="F1861" t="s">
        <v>39</v>
      </c>
      <c r="G1861" t="s">
        <v>50</v>
      </c>
      <c r="H1861" t="s">
        <v>29</v>
      </c>
      <c r="I1861" t="s">
        <v>33</v>
      </c>
      <c r="J1861" t="s">
        <v>47</v>
      </c>
      <c r="K1861">
        <v>2993</v>
      </c>
      <c r="L1861" t="s">
        <v>38</v>
      </c>
      <c r="M1861">
        <v>5.2008000000000001</v>
      </c>
      <c r="N1861">
        <v>2185</v>
      </c>
      <c r="O1861" s="1">
        <v>42937</v>
      </c>
      <c r="P1861" t="s">
        <v>32</v>
      </c>
      <c r="Q1861">
        <v>5</v>
      </c>
      <c r="R1861" t="s">
        <v>24</v>
      </c>
      <c r="T1861">
        <v>6</v>
      </c>
      <c r="U1861" t="s">
        <v>34</v>
      </c>
      <c r="V1861" t="s">
        <v>35</v>
      </c>
      <c r="W1861" s="1">
        <f>IF(M1861="Neu",DATE(2018,2,1),DATE(RIGHT(M1861,4),1,1))</f>
        <v>39448</v>
      </c>
      <c r="X1861" s="3">
        <f ca="1">TODAY()-W1861</f>
        <v>3789</v>
      </c>
      <c r="Y1861">
        <v>17000</v>
      </c>
      <c r="Z1861">
        <v>222500</v>
      </c>
      <c r="AA1861" s="4">
        <f ca="1">X1861/365</f>
        <v>10.38082191780822</v>
      </c>
      <c r="AB1861">
        <v>8.1999999999999993</v>
      </c>
      <c r="AC1861">
        <f t="shared" si="29"/>
        <v>1</v>
      </c>
    </row>
    <row r="1862" spans="1:29" x14ac:dyDescent="0.25">
      <c r="A1862" t="s">
        <v>24</v>
      </c>
      <c r="B1862">
        <v>3500</v>
      </c>
      <c r="C1862" t="s">
        <v>25</v>
      </c>
      <c r="D1862" t="s">
        <v>42</v>
      </c>
      <c r="E1862">
        <v>216</v>
      </c>
      <c r="F1862" t="s">
        <v>39</v>
      </c>
      <c r="G1862" t="s">
        <v>50</v>
      </c>
      <c r="H1862" t="s">
        <v>29</v>
      </c>
      <c r="I1862" t="s">
        <v>33</v>
      </c>
      <c r="J1862" t="s">
        <v>47</v>
      </c>
      <c r="K1862">
        <v>2993</v>
      </c>
      <c r="L1862" t="s">
        <v>44</v>
      </c>
      <c r="M1862">
        <v>7.2008000000000001</v>
      </c>
      <c r="N1862">
        <v>2185</v>
      </c>
      <c r="P1862" t="s">
        <v>32</v>
      </c>
      <c r="Q1862">
        <v>5</v>
      </c>
      <c r="R1862" t="s">
        <v>33</v>
      </c>
      <c r="T1862">
        <v>6</v>
      </c>
      <c r="U1862" t="s">
        <v>34</v>
      </c>
      <c r="V1862" t="s">
        <v>35</v>
      </c>
      <c r="W1862" s="1">
        <f>IF(M1862="Neu",DATE(2018,2,1),DATE(RIGHT(M1862,4),1,1))</f>
        <v>39448</v>
      </c>
      <c r="X1862" s="3">
        <f ca="1">TODAY()-W1862</f>
        <v>3789</v>
      </c>
      <c r="Y1862">
        <v>19800</v>
      </c>
      <c r="Z1862">
        <v>165350</v>
      </c>
      <c r="AA1862" s="4">
        <f ca="1">X1862/365</f>
        <v>10.38082191780822</v>
      </c>
      <c r="AB1862">
        <v>8.1999999999999993</v>
      </c>
      <c r="AC1862">
        <f t="shared" si="29"/>
        <v>1</v>
      </c>
    </row>
    <row r="1863" spans="1:29" x14ac:dyDescent="0.25">
      <c r="A1863" t="s">
        <v>33</v>
      </c>
      <c r="B1863">
        <v>3500</v>
      </c>
      <c r="C1863" t="s">
        <v>25</v>
      </c>
      <c r="D1863" t="s">
        <v>38</v>
      </c>
      <c r="E1863">
        <v>216</v>
      </c>
      <c r="F1863" t="s">
        <v>39</v>
      </c>
      <c r="G1863" t="s">
        <v>50</v>
      </c>
      <c r="H1863" t="s">
        <v>29</v>
      </c>
      <c r="I1863" t="s">
        <v>33</v>
      </c>
      <c r="J1863" t="s">
        <v>47</v>
      </c>
      <c r="K1863">
        <v>2993</v>
      </c>
      <c r="M1863">
        <v>8.2007999999999992</v>
      </c>
      <c r="N1863">
        <v>2185</v>
      </c>
      <c r="O1863" s="1">
        <v>42486</v>
      </c>
      <c r="P1863" t="s">
        <v>32</v>
      </c>
      <c r="Q1863">
        <v>5</v>
      </c>
      <c r="R1863" t="s">
        <v>33</v>
      </c>
      <c r="T1863">
        <v>6</v>
      </c>
      <c r="U1863" t="s">
        <v>34</v>
      </c>
      <c r="V1863" t="s">
        <v>35</v>
      </c>
      <c r="W1863" s="1">
        <f>IF(M1863="Neu",DATE(2018,2,1),DATE(RIGHT(M1863,4),1,1))</f>
        <v>39448</v>
      </c>
      <c r="X1863" s="3">
        <f ca="1">TODAY()-W1863</f>
        <v>3789</v>
      </c>
      <c r="Y1863">
        <v>19500</v>
      </c>
      <c r="Z1863">
        <v>182000</v>
      </c>
      <c r="AA1863" s="4">
        <f ca="1">X1863/365</f>
        <v>10.38082191780822</v>
      </c>
      <c r="AB1863">
        <v>8.1999999999999993</v>
      </c>
      <c r="AC1863">
        <f t="shared" si="29"/>
        <v>1</v>
      </c>
    </row>
    <row r="1864" spans="1:29" x14ac:dyDescent="0.25">
      <c r="A1864" t="s">
        <v>24</v>
      </c>
      <c r="B1864">
        <v>3500</v>
      </c>
      <c r="C1864" t="s">
        <v>25</v>
      </c>
      <c r="D1864" t="s">
        <v>212</v>
      </c>
      <c r="E1864">
        <v>216</v>
      </c>
      <c r="F1864" t="s">
        <v>39</v>
      </c>
      <c r="G1864" t="s">
        <v>50</v>
      </c>
      <c r="H1864" t="s">
        <v>29</v>
      </c>
      <c r="I1864" t="s">
        <v>33</v>
      </c>
      <c r="J1864" t="s">
        <v>47</v>
      </c>
      <c r="K1864">
        <v>2993</v>
      </c>
      <c r="L1864" t="s">
        <v>383</v>
      </c>
      <c r="M1864">
        <v>8.2007999999999992</v>
      </c>
      <c r="N1864">
        <v>2185</v>
      </c>
      <c r="O1864" s="1">
        <v>42913</v>
      </c>
      <c r="P1864" t="s">
        <v>32</v>
      </c>
      <c r="Q1864">
        <v>5</v>
      </c>
      <c r="R1864" t="s">
        <v>33</v>
      </c>
      <c r="T1864">
        <v>6</v>
      </c>
      <c r="U1864" t="s">
        <v>34</v>
      </c>
      <c r="V1864" t="s">
        <v>35</v>
      </c>
      <c r="W1864" s="1">
        <f>IF(M1864="Neu",DATE(2018,2,1),DATE(RIGHT(M1864,4),1,1))</f>
        <v>39448</v>
      </c>
      <c r="X1864" s="3">
        <f ca="1">TODAY()-W1864</f>
        <v>3789</v>
      </c>
      <c r="Y1864">
        <v>18999</v>
      </c>
      <c r="Z1864">
        <v>166234</v>
      </c>
      <c r="AA1864" s="4">
        <f ca="1">X1864/365</f>
        <v>10.38082191780822</v>
      </c>
      <c r="AB1864">
        <v>8.1999999999999993</v>
      </c>
      <c r="AC1864">
        <f t="shared" si="29"/>
        <v>1</v>
      </c>
    </row>
    <row r="1865" spans="1:29" x14ac:dyDescent="0.25">
      <c r="A1865" t="s">
        <v>24</v>
      </c>
      <c r="B1865">
        <v>3500</v>
      </c>
      <c r="C1865" t="s">
        <v>25</v>
      </c>
      <c r="D1865" t="s">
        <v>42</v>
      </c>
      <c r="E1865">
        <v>216</v>
      </c>
      <c r="F1865" t="s">
        <v>39</v>
      </c>
      <c r="G1865" t="s">
        <v>50</v>
      </c>
      <c r="H1865" t="s">
        <v>29</v>
      </c>
      <c r="I1865" t="s">
        <v>33</v>
      </c>
      <c r="J1865" t="s">
        <v>47</v>
      </c>
      <c r="K1865">
        <v>2993</v>
      </c>
      <c r="L1865" t="s">
        <v>38</v>
      </c>
      <c r="M1865">
        <v>3.2008000000000001</v>
      </c>
      <c r="N1865">
        <v>2185</v>
      </c>
      <c r="P1865" t="s">
        <v>32</v>
      </c>
      <c r="Q1865">
        <v>5</v>
      </c>
      <c r="R1865" t="s">
        <v>33</v>
      </c>
      <c r="T1865">
        <v>6</v>
      </c>
      <c r="U1865" t="s">
        <v>34</v>
      </c>
      <c r="V1865" t="s">
        <v>35</v>
      </c>
      <c r="W1865" s="1">
        <f>IF(M1865="Neu",DATE(2018,2,1),DATE(RIGHT(M1865,4),1,1))</f>
        <v>39448</v>
      </c>
      <c r="X1865" s="3">
        <f ca="1">TODAY()-W1865</f>
        <v>3789</v>
      </c>
      <c r="Y1865">
        <v>14200</v>
      </c>
      <c r="Z1865">
        <v>197000</v>
      </c>
      <c r="AA1865" s="4">
        <f ca="1">X1865/365</f>
        <v>10.38082191780822</v>
      </c>
      <c r="AB1865">
        <v>8.1999999999999993</v>
      </c>
      <c r="AC1865">
        <f t="shared" si="29"/>
        <v>1</v>
      </c>
    </row>
    <row r="1866" spans="1:29" x14ac:dyDescent="0.25">
      <c r="A1866" t="s">
        <v>24</v>
      </c>
      <c r="B1866">
        <v>3500</v>
      </c>
      <c r="C1866" t="s">
        <v>25</v>
      </c>
      <c r="D1866" t="s">
        <v>103</v>
      </c>
      <c r="E1866">
        <v>216</v>
      </c>
      <c r="F1866" t="s">
        <v>39</v>
      </c>
      <c r="G1866" t="s">
        <v>50</v>
      </c>
      <c r="H1866" t="s">
        <v>29</v>
      </c>
      <c r="I1866" t="s">
        <v>33</v>
      </c>
      <c r="J1866" t="s">
        <v>47</v>
      </c>
      <c r="K1866">
        <v>2993</v>
      </c>
      <c r="M1866">
        <v>1.2008000000000001</v>
      </c>
      <c r="N1866">
        <v>2185</v>
      </c>
      <c r="O1866" s="1">
        <v>42865</v>
      </c>
      <c r="P1866" t="s">
        <v>32</v>
      </c>
      <c r="Q1866">
        <v>5</v>
      </c>
      <c r="R1866" t="s">
        <v>33</v>
      </c>
      <c r="T1866">
        <v>6</v>
      </c>
      <c r="U1866" t="s">
        <v>34</v>
      </c>
      <c r="V1866" t="s">
        <v>35</v>
      </c>
      <c r="W1866" s="1">
        <f>IF(M1866="Neu",DATE(2018,2,1),DATE(RIGHT(M1866,4),1,1))</f>
        <v>39448</v>
      </c>
      <c r="X1866" s="3">
        <f ca="1">TODAY()-W1866</f>
        <v>3789</v>
      </c>
      <c r="Y1866">
        <v>19900</v>
      </c>
      <c r="Z1866">
        <v>169000</v>
      </c>
      <c r="AA1866" s="4">
        <f ca="1">X1866/365</f>
        <v>10.38082191780822</v>
      </c>
      <c r="AB1866">
        <v>8.1999999999999993</v>
      </c>
      <c r="AC1866">
        <f t="shared" si="29"/>
        <v>1</v>
      </c>
    </row>
    <row r="1867" spans="1:29" x14ac:dyDescent="0.25">
      <c r="A1867" t="s">
        <v>24</v>
      </c>
      <c r="B1867">
        <v>3500</v>
      </c>
      <c r="C1867" t="s">
        <v>25</v>
      </c>
      <c r="D1867" t="s">
        <v>42</v>
      </c>
      <c r="E1867">
        <v>220</v>
      </c>
      <c r="F1867" t="s">
        <v>39</v>
      </c>
      <c r="G1867" t="s">
        <v>50</v>
      </c>
      <c r="H1867" t="s">
        <v>29</v>
      </c>
      <c r="I1867" t="s">
        <v>33</v>
      </c>
      <c r="J1867" t="s">
        <v>47</v>
      </c>
      <c r="K1867">
        <v>2993</v>
      </c>
      <c r="L1867" t="s">
        <v>58</v>
      </c>
      <c r="M1867">
        <v>5.2008000000000001</v>
      </c>
      <c r="N1867">
        <v>2185</v>
      </c>
      <c r="O1867" s="1">
        <v>42501</v>
      </c>
      <c r="P1867" t="s">
        <v>32</v>
      </c>
      <c r="Q1867">
        <v>5</v>
      </c>
      <c r="R1867" t="s">
        <v>33</v>
      </c>
      <c r="T1867">
        <v>6</v>
      </c>
      <c r="U1867" t="s">
        <v>34</v>
      </c>
      <c r="V1867" t="s">
        <v>35</v>
      </c>
      <c r="W1867" s="1">
        <f>IF(M1867="Neu",DATE(2018,2,1),DATE(RIGHT(M1867,4),1,1))</f>
        <v>39448</v>
      </c>
      <c r="X1867" s="3">
        <f ca="1">TODAY()-W1867</f>
        <v>3789</v>
      </c>
      <c r="Y1867">
        <v>23400</v>
      </c>
      <c r="Z1867">
        <v>111000</v>
      </c>
      <c r="AA1867" s="4">
        <f ca="1">X1867/365</f>
        <v>10.38082191780822</v>
      </c>
      <c r="AB1867">
        <v>8.3000000000000007</v>
      </c>
      <c r="AC1867">
        <f t="shared" si="29"/>
        <v>1</v>
      </c>
    </row>
    <row r="1868" spans="1:29" x14ac:dyDescent="0.25">
      <c r="A1868" t="s">
        <v>33</v>
      </c>
      <c r="B1868">
        <v>3500</v>
      </c>
      <c r="C1868" t="s">
        <v>25</v>
      </c>
      <c r="D1868" t="s">
        <v>42</v>
      </c>
      <c r="E1868">
        <v>220</v>
      </c>
      <c r="F1868" t="s">
        <v>39</v>
      </c>
      <c r="G1868" t="s">
        <v>50</v>
      </c>
      <c r="H1868" t="s">
        <v>29</v>
      </c>
      <c r="I1868" t="s">
        <v>33</v>
      </c>
      <c r="J1868" t="s">
        <v>47</v>
      </c>
      <c r="K1868">
        <v>2993</v>
      </c>
      <c r="L1868" t="s">
        <v>38</v>
      </c>
      <c r="M1868">
        <v>11.200799999999999</v>
      </c>
      <c r="N1868">
        <v>2185</v>
      </c>
      <c r="O1868" s="1">
        <v>42811</v>
      </c>
      <c r="P1868" t="s">
        <v>32</v>
      </c>
      <c r="Q1868">
        <v>5</v>
      </c>
      <c r="R1868" t="s">
        <v>33</v>
      </c>
      <c r="T1868">
        <v>6</v>
      </c>
      <c r="U1868" t="s">
        <v>34</v>
      </c>
      <c r="V1868" t="s">
        <v>35</v>
      </c>
      <c r="W1868" s="1">
        <f>IF(M1868="Neu",DATE(2018,2,1),DATE(RIGHT(M1868,4),1,1))</f>
        <v>39448</v>
      </c>
      <c r="X1868" s="3">
        <f ca="1">TODAY()-W1868</f>
        <v>3789</v>
      </c>
      <c r="Y1868">
        <v>23900</v>
      </c>
      <c r="Z1868">
        <v>155000</v>
      </c>
      <c r="AA1868" s="4">
        <f ca="1">X1868/365</f>
        <v>10.38082191780822</v>
      </c>
      <c r="AB1868">
        <v>8.3000000000000007</v>
      </c>
      <c r="AC1868">
        <f t="shared" si="29"/>
        <v>1</v>
      </c>
    </row>
    <row r="1869" spans="1:29" x14ac:dyDescent="0.25">
      <c r="A1869" t="s">
        <v>24</v>
      </c>
      <c r="B1869">
        <v>3500</v>
      </c>
      <c r="C1869" t="s">
        <v>25</v>
      </c>
      <c r="D1869" t="s">
        <v>36</v>
      </c>
      <c r="E1869">
        <v>216</v>
      </c>
      <c r="F1869" t="s">
        <v>39</v>
      </c>
      <c r="G1869" t="s">
        <v>50</v>
      </c>
      <c r="H1869" t="s">
        <v>29</v>
      </c>
      <c r="I1869" t="s">
        <v>33</v>
      </c>
      <c r="J1869" t="s">
        <v>47</v>
      </c>
      <c r="K1869">
        <v>2993</v>
      </c>
      <c r="L1869" t="s">
        <v>38</v>
      </c>
      <c r="M1869">
        <v>3.2008000000000001</v>
      </c>
      <c r="N1869">
        <v>2185</v>
      </c>
      <c r="P1869" t="s">
        <v>32</v>
      </c>
      <c r="Q1869">
        <v>5</v>
      </c>
      <c r="R1869" t="s">
        <v>33</v>
      </c>
      <c r="T1869">
        <v>6</v>
      </c>
      <c r="U1869" t="s">
        <v>34</v>
      </c>
      <c r="V1869" t="s">
        <v>35</v>
      </c>
      <c r="W1869" s="1">
        <f>IF(M1869="Neu",DATE(2018,2,1),DATE(RIGHT(M1869,4),1,1))</f>
        <v>39448</v>
      </c>
      <c r="X1869" s="3">
        <f ca="1">TODAY()-W1869</f>
        <v>3789</v>
      </c>
      <c r="Y1869">
        <v>17900</v>
      </c>
      <c r="Z1869" s="2">
        <v>200000</v>
      </c>
      <c r="AA1869" s="4">
        <f ca="1">X1869/365</f>
        <v>10.38082191780822</v>
      </c>
      <c r="AB1869">
        <v>8.1999999999999993</v>
      </c>
      <c r="AC1869">
        <f t="shared" si="29"/>
        <v>1</v>
      </c>
    </row>
    <row r="1870" spans="1:29" x14ac:dyDescent="0.25">
      <c r="A1870" t="s">
        <v>24</v>
      </c>
      <c r="B1870">
        <v>3500</v>
      </c>
      <c r="C1870" t="s">
        <v>25</v>
      </c>
      <c r="D1870" t="s">
        <v>42</v>
      </c>
      <c r="E1870">
        <v>220</v>
      </c>
      <c r="F1870" t="s">
        <v>39</v>
      </c>
      <c r="G1870" t="s">
        <v>50</v>
      </c>
      <c r="H1870" t="s">
        <v>29</v>
      </c>
      <c r="I1870" t="s">
        <v>33</v>
      </c>
      <c r="J1870" t="s">
        <v>47</v>
      </c>
      <c r="K1870">
        <v>2993</v>
      </c>
      <c r="M1870">
        <v>1.2008000000000001</v>
      </c>
      <c r="N1870">
        <v>2185</v>
      </c>
      <c r="O1870" s="1">
        <v>42760</v>
      </c>
      <c r="P1870" t="s">
        <v>32</v>
      </c>
      <c r="Q1870">
        <v>5</v>
      </c>
      <c r="R1870" t="s">
        <v>33</v>
      </c>
      <c r="T1870">
        <v>6</v>
      </c>
      <c r="U1870" t="s">
        <v>34</v>
      </c>
      <c r="V1870" t="s">
        <v>35</v>
      </c>
      <c r="W1870" s="1">
        <f>IF(M1870="Neu",DATE(2018,2,1),DATE(RIGHT(M1870,4),1,1))</f>
        <v>39448</v>
      </c>
      <c r="X1870" s="3">
        <f ca="1">TODAY()-W1870</f>
        <v>3789</v>
      </c>
      <c r="Y1870">
        <v>19900</v>
      </c>
      <c r="Z1870">
        <v>162000</v>
      </c>
      <c r="AA1870" s="4">
        <f ca="1">X1870/365</f>
        <v>10.38082191780822</v>
      </c>
      <c r="AB1870">
        <v>8.3000000000000007</v>
      </c>
      <c r="AC1870">
        <f t="shared" si="29"/>
        <v>1</v>
      </c>
    </row>
    <row r="1871" spans="1:29" x14ac:dyDescent="0.25">
      <c r="A1871" t="s">
        <v>24</v>
      </c>
      <c r="B1871">
        <v>3500</v>
      </c>
      <c r="C1871" t="s">
        <v>25</v>
      </c>
      <c r="D1871" t="s">
        <v>46</v>
      </c>
      <c r="E1871">
        <v>216</v>
      </c>
      <c r="F1871" t="s">
        <v>39</v>
      </c>
      <c r="G1871" t="s">
        <v>50</v>
      </c>
      <c r="H1871" t="s">
        <v>29</v>
      </c>
      <c r="I1871" t="s">
        <v>33</v>
      </c>
      <c r="J1871" t="s">
        <v>47</v>
      </c>
      <c r="K1871">
        <v>2993</v>
      </c>
      <c r="L1871" t="s">
        <v>38</v>
      </c>
      <c r="M1871">
        <v>2.2008000000000001</v>
      </c>
      <c r="N1871">
        <v>2185</v>
      </c>
      <c r="O1871" s="1">
        <v>42933</v>
      </c>
      <c r="P1871" t="s">
        <v>32</v>
      </c>
      <c r="Q1871">
        <v>5</v>
      </c>
      <c r="R1871" t="s">
        <v>33</v>
      </c>
      <c r="T1871">
        <v>6</v>
      </c>
      <c r="U1871" t="s">
        <v>34</v>
      </c>
      <c r="V1871" t="s">
        <v>35</v>
      </c>
      <c r="W1871" s="1">
        <f>IF(M1871="Neu",DATE(2018,2,1),DATE(RIGHT(M1871,4),1,1))</f>
        <v>39448</v>
      </c>
      <c r="X1871" s="3">
        <f ca="1">TODAY()-W1871</f>
        <v>3789</v>
      </c>
      <c r="Y1871">
        <v>24888</v>
      </c>
      <c r="Z1871">
        <v>138000</v>
      </c>
      <c r="AA1871" s="4">
        <f ca="1">X1871/365</f>
        <v>10.38082191780822</v>
      </c>
      <c r="AB1871">
        <v>8.1999999999999993</v>
      </c>
      <c r="AC1871">
        <f t="shared" si="29"/>
        <v>1</v>
      </c>
    </row>
    <row r="1872" spans="1:29" x14ac:dyDescent="0.25">
      <c r="A1872" t="s">
        <v>24</v>
      </c>
      <c r="B1872">
        <v>3500</v>
      </c>
      <c r="C1872" t="s">
        <v>25</v>
      </c>
      <c r="D1872" t="s">
        <v>42</v>
      </c>
      <c r="E1872">
        <v>216</v>
      </c>
      <c r="F1872" t="s">
        <v>39</v>
      </c>
      <c r="G1872" t="s">
        <v>50</v>
      </c>
      <c r="H1872" t="s">
        <v>29</v>
      </c>
      <c r="I1872" t="s">
        <v>24</v>
      </c>
      <c r="J1872" t="s">
        <v>47</v>
      </c>
      <c r="K1872">
        <v>2993</v>
      </c>
      <c r="L1872" t="s">
        <v>48</v>
      </c>
      <c r="M1872">
        <v>3.2008000000000001</v>
      </c>
      <c r="N1872">
        <v>2185</v>
      </c>
      <c r="P1872" t="s">
        <v>32</v>
      </c>
      <c r="Q1872">
        <v>5</v>
      </c>
      <c r="R1872" t="s">
        <v>33</v>
      </c>
      <c r="T1872">
        <v>6</v>
      </c>
      <c r="U1872" t="s">
        <v>34</v>
      </c>
      <c r="V1872" t="s">
        <v>35</v>
      </c>
      <c r="W1872" s="1">
        <f>IF(M1872="Neu",DATE(2018,2,1),DATE(RIGHT(M1872,4),1,1))</f>
        <v>39448</v>
      </c>
      <c r="X1872" s="3">
        <f ca="1">TODAY()-W1872</f>
        <v>3789</v>
      </c>
      <c r="Y1872">
        <v>24990</v>
      </c>
      <c r="Z1872">
        <v>151456</v>
      </c>
      <c r="AA1872" s="4">
        <f ca="1">X1872/365</f>
        <v>10.38082191780822</v>
      </c>
      <c r="AB1872">
        <v>8.1999999999999993</v>
      </c>
      <c r="AC1872">
        <f t="shared" si="29"/>
        <v>1</v>
      </c>
    </row>
    <row r="1873" spans="1:29" x14ac:dyDescent="0.25">
      <c r="A1873" t="s">
        <v>24</v>
      </c>
      <c r="B1873">
        <v>3500</v>
      </c>
      <c r="C1873" t="s">
        <v>25</v>
      </c>
      <c r="D1873" t="s">
        <v>105</v>
      </c>
      <c r="E1873">
        <v>220</v>
      </c>
      <c r="F1873" t="s">
        <v>39</v>
      </c>
      <c r="G1873" t="s">
        <v>50</v>
      </c>
      <c r="H1873" t="s">
        <v>29</v>
      </c>
      <c r="I1873" t="s">
        <v>24</v>
      </c>
      <c r="J1873" t="s">
        <v>47</v>
      </c>
      <c r="K1873">
        <v>2993</v>
      </c>
      <c r="L1873" t="s">
        <v>58</v>
      </c>
      <c r="M1873">
        <v>8.2007999999999992</v>
      </c>
      <c r="N1873">
        <v>2185</v>
      </c>
      <c r="P1873" t="s">
        <v>32</v>
      </c>
      <c r="Q1873">
        <v>5</v>
      </c>
      <c r="R1873" t="s">
        <v>33</v>
      </c>
      <c r="T1873">
        <v>6</v>
      </c>
      <c r="U1873" t="s">
        <v>34</v>
      </c>
      <c r="V1873" t="s">
        <v>35</v>
      </c>
      <c r="W1873" s="1">
        <f>IF(M1873="Neu",DATE(2018,2,1),DATE(RIGHT(M1873,4),1,1))</f>
        <v>39448</v>
      </c>
      <c r="X1873" s="3">
        <f ca="1">TODAY()-W1873</f>
        <v>3789</v>
      </c>
      <c r="Y1873">
        <v>26900</v>
      </c>
      <c r="Z1873">
        <v>86500</v>
      </c>
      <c r="AA1873" s="4">
        <f ca="1">X1873/365</f>
        <v>10.38082191780822</v>
      </c>
      <c r="AB1873">
        <v>8.3000000000000007</v>
      </c>
      <c r="AC1873">
        <f t="shared" si="29"/>
        <v>1</v>
      </c>
    </row>
    <row r="1874" spans="1:29" x14ac:dyDescent="0.25">
      <c r="A1874" t="s">
        <v>24</v>
      </c>
      <c r="B1874">
        <v>3500</v>
      </c>
      <c r="C1874" t="s">
        <v>25</v>
      </c>
      <c r="D1874" t="s">
        <v>38</v>
      </c>
      <c r="E1874">
        <v>216</v>
      </c>
      <c r="F1874" t="s">
        <v>39</v>
      </c>
      <c r="G1874" t="s">
        <v>50</v>
      </c>
      <c r="H1874" t="s">
        <v>29</v>
      </c>
      <c r="I1874" t="s">
        <v>33</v>
      </c>
      <c r="J1874" t="s">
        <v>47</v>
      </c>
      <c r="K1874">
        <v>2993</v>
      </c>
      <c r="L1874" t="s">
        <v>38</v>
      </c>
      <c r="M1874">
        <v>4.2008000000000001</v>
      </c>
      <c r="N1874">
        <v>2185</v>
      </c>
      <c r="P1874" t="s">
        <v>32</v>
      </c>
      <c r="Q1874">
        <v>5</v>
      </c>
      <c r="R1874" t="s">
        <v>24</v>
      </c>
      <c r="T1874">
        <v>6</v>
      </c>
      <c r="U1874" t="s">
        <v>34</v>
      </c>
      <c r="V1874" t="s">
        <v>35</v>
      </c>
      <c r="W1874" s="1">
        <f>IF(M1874="Neu",DATE(2018,2,1),DATE(RIGHT(M1874,4),1,1))</f>
        <v>39448</v>
      </c>
      <c r="X1874" s="3">
        <f ca="1">TODAY()-W1874</f>
        <v>3789</v>
      </c>
      <c r="Y1874">
        <v>15950</v>
      </c>
      <c r="Z1874">
        <v>256000</v>
      </c>
      <c r="AA1874" s="4">
        <f ca="1">X1874/365</f>
        <v>10.38082191780822</v>
      </c>
      <c r="AB1874">
        <v>8.1999999999999993</v>
      </c>
      <c r="AC1874">
        <f t="shared" si="29"/>
        <v>1</v>
      </c>
    </row>
    <row r="1875" spans="1:29" x14ac:dyDescent="0.25">
      <c r="A1875" t="s">
        <v>24</v>
      </c>
      <c r="B1875">
        <v>3500</v>
      </c>
      <c r="C1875" t="s">
        <v>25</v>
      </c>
      <c r="D1875" t="s">
        <v>56</v>
      </c>
      <c r="E1875">
        <v>216</v>
      </c>
      <c r="F1875" t="s">
        <v>39</v>
      </c>
      <c r="G1875" t="s">
        <v>50</v>
      </c>
      <c r="H1875" t="s">
        <v>29</v>
      </c>
      <c r="I1875" t="s">
        <v>24</v>
      </c>
      <c r="J1875" t="s">
        <v>47</v>
      </c>
      <c r="K1875">
        <v>2993</v>
      </c>
      <c r="L1875" t="s">
        <v>103</v>
      </c>
      <c r="M1875">
        <v>4.2008000000000001</v>
      </c>
      <c r="N1875">
        <v>2185</v>
      </c>
      <c r="P1875" t="s">
        <v>32</v>
      </c>
      <c r="Q1875">
        <v>5</v>
      </c>
      <c r="R1875" t="s">
        <v>33</v>
      </c>
      <c r="T1875">
        <v>6</v>
      </c>
      <c r="U1875" t="s">
        <v>34</v>
      </c>
      <c r="V1875" t="s">
        <v>35</v>
      </c>
      <c r="W1875" s="1">
        <f>IF(M1875="Neu",DATE(2018,2,1),DATE(RIGHT(M1875,4),1,1))</f>
        <v>39448</v>
      </c>
      <c r="X1875" s="3">
        <f ca="1">TODAY()-W1875</f>
        <v>3789</v>
      </c>
      <c r="Y1875">
        <v>20890</v>
      </c>
      <c r="Z1875">
        <v>156777</v>
      </c>
      <c r="AA1875" s="4">
        <f ca="1">X1875/365</f>
        <v>10.38082191780822</v>
      </c>
      <c r="AB1875">
        <v>8.1999999999999993</v>
      </c>
      <c r="AC1875">
        <f t="shared" si="29"/>
        <v>1</v>
      </c>
    </row>
    <row r="1876" spans="1:29" x14ac:dyDescent="0.25">
      <c r="A1876" t="s">
        <v>24</v>
      </c>
      <c r="B1876">
        <v>3500</v>
      </c>
      <c r="C1876" t="s">
        <v>25</v>
      </c>
      <c r="D1876" t="s">
        <v>42</v>
      </c>
      <c r="E1876">
        <v>216</v>
      </c>
      <c r="F1876" t="s">
        <v>39</v>
      </c>
      <c r="G1876" t="s">
        <v>50</v>
      </c>
      <c r="H1876" t="s">
        <v>29</v>
      </c>
      <c r="I1876" t="s">
        <v>24</v>
      </c>
      <c r="J1876" t="s">
        <v>47</v>
      </c>
      <c r="K1876">
        <v>2993</v>
      </c>
      <c r="L1876" t="s">
        <v>38</v>
      </c>
      <c r="M1876">
        <v>9.2007999999999992</v>
      </c>
      <c r="N1876">
        <v>2185</v>
      </c>
      <c r="O1876" s="1">
        <v>41956</v>
      </c>
      <c r="P1876" t="s">
        <v>32</v>
      </c>
      <c r="Q1876">
        <v>5</v>
      </c>
      <c r="R1876" t="s">
        <v>33</v>
      </c>
      <c r="T1876">
        <v>6</v>
      </c>
      <c r="U1876" t="s">
        <v>34</v>
      </c>
      <c r="V1876" t="s">
        <v>35</v>
      </c>
      <c r="W1876" s="1">
        <f>IF(M1876="Neu",DATE(2018,2,1),DATE(RIGHT(M1876,4),1,1))</f>
        <v>39448</v>
      </c>
      <c r="X1876" s="3">
        <f ca="1">TODAY()-W1876</f>
        <v>3789</v>
      </c>
      <c r="Y1876">
        <v>19900</v>
      </c>
      <c r="Z1876">
        <v>190600</v>
      </c>
      <c r="AA1876" s="4">
        <f ca="1">X1876/365</f>
        <v>10.38082191780822</v>
      </c>
      <c r="AB1876">
        <v>8.1999999999999993</v>
      </c>
      <c r="AC1876">
        <f t="shared" si="29"/>
        <v>1</v>
      </c>
    </row>
    <row r="1877" spans="1:29" x14ac:dyDescent="0.25">
      <c r="A1877" t="s">
        <v>33</v>
      </c>
      <c r="B1877">
        <v>3500</v>
      </c>
      <c r="C1877" t="s">
        <v>25</v>
      </c>
      <c r="D1877" t="s">
        <v>36</v>
      </c>
      <c r="E1877">
        <v>216</v>
      </c>
      <c r="F1877" t="s">
        <v>39</v>
      </c>
      <c r="G1877" t="s">
        <v>50</v>
      </c>
      <c r="H1877" t="s">
        <v>29</v>
      </c>
      <c r="I1877" t="s">
        <v>33</v>
      </c>
      <c r="J1877" t="s">
        <v>47</v>
      </c>
      <c r="K1877">
        <v>2993</v>
      </c>
      <c r="M1877">
        <v>5.2008000000000001</v>
      </c>
      <c r="N1877">
        <v>2185</v>
      </c>
      <c r="O1877" s="1">
        <v>42809</v>
      </c>
      <c r="P1877" t="s">
        <v>32</v>
      </c>
      <c r="Q1877">
        <v>5</v>
      </c>
      <c r="R1877" t="s">
        <v>33</v>
      </c>
      <c r="T1877">
        <v>6</v>
      </c>
      <c r="U1877" t="s">
        <v>34</v>
      </c>
      <c r="V1877" t="s">
        <v>35</v>
      </c>
      <c r="W1877" s="1">
        <f>IF(M1877="Neu",DATE(2018,2,1),DATE(RIGHT(M1877,4),1,1))</f>
        <v>39448</v>
      </c>
      <c r="X1877" s="3">
        <f ca="1">TODAY()-W1877</f>
        <v>3789</v>
      </c>
      <c r="Y1877">
        <v>16900</v>
      </c>
      <c r="Z1877">
        <v>249000</v>
      </c>
      <c r="AA1877" s="4">
        <f ca="1">X1877/365</f>
        <v>10.38082191780822</v>
      </c>
      <c r="AB1877">
        <v>8.1999999999999993</v>
      </c>
      <c r="AC1877">
        <f t="shared" si="29"/>
        <v>1</v>
      </c>
    </row>
    <row r="1878" spans="1:29" x14ac:dyDescent="0.25">
      <c r="A1878" t="s">
        <v>24</v>
      </c>
      <c r="B1878">
        <v>3500</v>
      </c>
      <c r="C1878" t="s">
        <v>25</v>
      </c>
      <c r="D1878" t="s">
        <v>36</v>
      </c>
      <c r="E1878">
        <v>216</v>
      </c>
      <c r="F1878" t="s">
        <v>39</v>
      </c>
      <c r="G1878" t="s">
        <v>50</v>
      </c>
      <c r="H1878" t="s">
        <v>29</v>
      </c>
      <c r="I1878" t="s">
        <v>24</v>
      </c>
      <c r="J1878" t="s">
        <v>47</v>
      </c>
      <c r="K1878">
        <v>2993</v>
      </c>
      <c r="L1878" t="s">
        <v>38</v>
      </c>
      <c r="M1878">
        <v>4.2008000000000001</v>
      </c>
      <c r="N1878">
        <v>2185</v>
      </c>
      <c r="P1878" t="s">
        <v>32</v>
      </c>
      <c r="Q1878">
        <v>5</v>
      </c>
      <c r="R1878" t="s">
        <v>33</v>
      </c>
      <c r="T1878">
        <v>6</v>
      </c>
      <c r="U1878" t="s">
        <v>34</v>
      </c>
      <c r="V1878" t="s">
        <v>35</v>
      </c>
      <c r="W1878" s="1">
        <f>IF(M1878="Neu",DATE(2018,2,1),DATE(RIGHT(M1878,4),1,1))</f>
        <v>39448</v>
      </c>
      <c r="X1878" s="3">
        <f ca="1">TODAY()-W1878</f>
        <v>3789</v>
      </c>
      <c r="Y1878">
        <v>25900</v>
      </c>
      <c r="Z1878">
        <v>176000</v>
      </c>
      <c r="AA1878" s="4">
        <f ca="1">X1878/365</f>
        <v>10.38082191780822</v>
      </c>
      <c r="AB1878">
        <v>8.1999999999999993</v>
      </c>
      <c r="AC1878">
        <f t="shared" si="29"/>
        <v>1</v>
      </c>
    </row>
    <row r="1879" spans="1:29" x14ac:dyDescent="0.25">
      <c r="A1879" t="s">
        <v>24</v>
      </c>
      <c r="B1879">
        <v>3500</v>
      </c>
      <c r="C1879" t="s">
        <v>25</v>
      </c>
      <c r="D1879" t="s">
        <v>38</v>
      </c>
      <c r="E1879">
        <v>217</v>
      </c>
      <c r="F1879" t="s">
        <v>39</v>
      </c>
      <c r="G1879" t="s">
        <v>50</v>
      </c>
      <c r="H1879" t="s">
        <v>29</v>
      </c>
      <c r="I1879" t="s">
        <v>33</v>
      </c>
      <c r="J1879" t="s">
        <v>47</v>
      </c>
      <c r="K1879">
        <v>2993</v>
      </c>
      <c r="L1879" t="s">
        <v>38</v>
      </c>
      <c r="M1879">
        <v>11.200799999999999</v>
      </c>
      <c r="N1879">
        <v>2150</v>
      </c>
      <c r="O1879" s="1">
        <v>42419</v>
      </c>
      <c r="P1879" t="s">
        <v>32</v>
      </c>
      <c r="Q1879">
        <v>5</v>
      </c>
      <c r="R1879" t="s">
        <v>33</v>
      </c>
      <c r="T1879">
        <v>6</v>
      </c>
      <c r="U1879" t="s">
        <v>34</v>
      </c>
      <c r="V1879" t="s">
        <v>60</v>
      </c>
      <c r="W1879" s="1">
        <f>IF(M1879="Neu",DATE(2018,2,1),DATE(RIGHT(M1879,4),1,1))</f>
        <v>39448</v>
      </c>
      <c r="X1879" s="3">
        <f ca="1">TODAY()-W1879</f>
        <v>3789</v>
      </c>
      <c r="Y1879">
        <v>28900</v>
      </c>
      <c r="Z1879">
        <v>157000</v>
      </c>
      <c r="AA1879" s="4">
        <f ca="1">X1879/365</f>
        <v>10.38082191780822</v>
      </c>
      <c r="AB1879">
        <v>8.1999999999999993</v>
      </c>
      <c r="AC1879">
        <f t="shared" si="29"/>
        <v>1</v>
      </c>
    </row>
    <row r="1880" spans="1:29" x14ac:dyDescent="0.25">
      <c r="A1880" t="s">
        <v>24</v>
      </c>
      <c r="B1880">
        <v>2700</v>
      </c>
      <c r="C1880" t="s">
        <v>25</v>
      </c>
      <c r="D1880" t="s">
        <v>56</v>
      </c>
      <c r="E1880">
        <v>220</v>
      </c>
      <c r="F1880" t="s">
        <v>39</v>
      </c>
      <c r="G1880" t="s">
        <v>50</v>
      </c>
      <c r="H1880" t="s">
        <v>29</v>
      </c>
      <c r="I1880" t="s">
        <v>24</v>
      </c>
      <c r="J1880" t="s">
        <v>47</v>
      </c>
      <c r="K1880">
        <v>2993</v>
      </c>
      <c r="L1880" t="s">
        <v>38</v>
      </c>
      <c r="M1880">
        <v>6.2008000000000001</v>
      </c>
      <c r="N1880">
        <v>2185</v>
      </c>
      <c r="O1880" s="1">
        <v>42517</v>
      </c>
      <c r="P1880" t="s">
        <v>32</v>
      </c>
      <c r="Q1880">
        <v>5</v>
      </c>
      <c r="R1880" t="s">
        <v>33</v>
      </c>
      <c r="T1880">
        <v>6</v>
      </c>
      <c r="U1880" t="s">
        <v>34</v>
      </c>
      <c r="V1880" t="s">
        <v>60</v>
      </c>
      <c r="W1880" s="1">
        <f>IF(M1880="Neu",DATE(2018,2,1),DATE(RIGHT(M1880,4),1,1))</f>
        <v>39448</v>
      </c>
      <c r="X1880" s="3">
        <f ca="1">TODAY()-W1880</f>
        <v>3789</v>
      </c>
      <c r="Y1880">
        <v>25990</v>
      </c>
      <c r="Z1880">
        <v>159000</v>
      </c>
      <c r="AA1880" s="4">
        <f ca="1">X1880/365</f>
        <v>10.38082191780822</v>
      </c>
      <c r="AB1880">
        <v>8.3000000000000007</v>
      </c>
      <c r="AC1880">
        <f t="shared" si="29"/>
        <v>1</v>
      </c>
    </row>
    <row r="1881" spans="1:29" x14ac:dyDescent="0.25">
      <c r="A1881" t="s">
        <v>33</v>
      </c>
      <c r="B1881">
        <v>2700</v>
      </c>
      <c r="C1881" t="s">
        <v>25</v>
      </c>
      <c r="D1881" t="s">
        <v>38</v>
      </c>
      <c r="E1881">
        <v>220</v>
      </c>
      <c r="F1881" t="s">
        <v>39</v>
      </c>
      <c r="G1881" t="s">
        <v>50</v>
      </c>
      <c r="H1881" t="s">
        <v>29</v>
      </c>
      <c r="I1881" t="s">
        <v>33</v>
      </c>
      <c r="J1881" t="s">
        <v>47</v>
      </c>
      <c r="K1881">
        <v>2993</v>
      </c>
      <c r="L1881" t="s">
        <v>38</v>
      </c>
      <c r="M1881">
        <v>11.200799999999999</v>
      </c>
      <c r="N1881">
        <v>2185</v>
      </c>
      <c r="O1881" s="1">
        <v>42628</v>
      </c>
      <c r="P1881" t="s">
        <v>32</v>
      </c>
      <c r="Q1881">
        <v>5</v>
      </c>
      <c r="R1881" t="s">
        <v>33</v>
      </c>
      <c r="T1881">
        <v>6</v>
      </c>
      <c r="U1881" t="s">
        <v>34</v>
      </c>
      <c r="V1881" t="s">
        <v>60</v>
      </c>
      <c r="W1881" s="1">
        <f>IF(M1881="Neu",DATE(2018,2,1),DATE(RIGHT(M1881,4),1,1))</f>
        <v>39448</v>
      </c>
      <c r="X1881" s="3">
        <f ca="1">TODAY()-W1881</f>
        <v>3789</v>
      </c>
      <c r="Y1881">
        <v>28000</v>
      </c>
      <c r="Z1881">
        <v>154500</v>
      </c>
      <c r="AA1881" s="4">
        <f ca="1">X1881/365</f>
        <v>10.38082191780822</v>
      </c>
      <c r="AB1881">
        <v>8.3000000000000007</v>
      </c>
      <c r="AC1881">
        <f t="shared" si="29"/>
        <v>1</v>
      </c>
    </row>
    <row r="1882" spans="1:29" x14ac:dyDescent="0.25">
      <c r="A1882" t="s">
        <v>24</v>
      </c>
      <c r="B1882">
        <v>2700</v>
      </c>
      <c r="C1882" t="s">
        <v>25</v>
      </c>
      <c r="D1882" t="s">
        <v>166</v>
      </c>
      <c r="E1882">
        <v>220</v>
      </c>
      <c r="F1882" t="s">
        <v>39</v>
      </c>
      <c r="G1882" t="s">
        <v>50</v>
      </c>
      <c r="H1882" t="s">
        <v>29</v>
      </c>
      <c r="I1882" t="s">
        <v>24</v>
      </c>
      <c r="J1882" t="s">
        <v>47</v>
      </c>
      <c r="K1882">
        <v>2993</v>
      </c>
      <c r="M1882">
        <v>7.2008000000000001</v>
      </c>
      <c r="N1882">
        <v>2185</v>
      </c>
      <c r="O1882" s="1">
        <v>42776</v>
      </c>
      <c r="P1882" t="s">
        <v>32</v>
      </c>
      <c r="Q1882">
        <v>5</v>
      </c>
      <c r="R1882" t="s">
        <v>33</v>
      </c>
      <c r="T1882">
        <v>6</v>
      </c>
      <c r="U1882" t="s">
        <v>34</v>
      </c>
      <c r="V1882" t="s">
        <v>60</v>
      </c>
      <c r="W1882" s="1">
        <f>IF(M1882="Neu",DATE(2018,2,1),DATE(RIGHT(M1882,4),1,1))</f>
        <v>39448</v>
      </c>
      <c r="X1882" s="3">
        <f ca="1">TODAY()-W1882</f>
        <v>3789</v>
      </c>
      <c r="Y1882">
        <v>28000</v>
      </c>
      <c r="Z1882">
        <v>162800</v>
      </c>
      <c r="AA1882" s="4">
        <f ca="1">X1882/365</f>
        <v>10.38082191780822</v>
      </c>
      <c r="AB1882">
        <v>8.3000000000000007</v>
      </c>
      <c r="AC1882">
        <f t="shared" si="29"/>
        <v>1</v>
      </c>
    </row>
    <row r="1883" spans="1:29" x14ac:dyDescent="0.25">
      <c r="A1883" t="s">
        <v>24</v>
      </c>
      <c r="B1883">
        <v>2700</v>
      </c>
      <c r="C1883" t="s">
        <v>25</v>
      </c>
      <c r="D1883" t="s">
        <v>46</v>
      </c>
      <c r="E1883">
        <v>220</v>
      </c>
      <c r="F1883" t="s">
        <v>39</v>
      </c>
      <c r="G1883" t="s">
        <v>50</v>
      </c>
      <c r="H1883" t="s">
        <v>29</v>
      </c>
      <c r="I1883" t="s">
        <v>24</v>
      </c>
      <c r="J1883" t="s">
        <v>47</v>
      </c>
      <c r="K1883">
        <v>2993</v>
      </c>
      <c r="L1883" t="s">
        <v>38</v>
      </c>
      <c r="M1883">
        <v>6.2008000000000001</v>
      </c>
      <c r="N1883">
        <v>2185</v>
      </c>
      <c r="O1883" s="1">
        <v>42272</v>
      </c>
      <c r="P1883" t="s">
        <v>32</v>
      </c>
      <c r="Q1883">
        <v>5</v>
      </c>
      <c r="R1883" t="s">
        <v>24</v>
      </c>
      <c r="T1883">
        <v>6</v>
      </c>
      <c r="U1883" t="s">
        <v>34</v>
      </c>
      <c r="V1883" t="s">
        <v>60</v>
      </c>
      <c r="W1883" s="1">
        <f>IF(M1883="Neu",DATE(2018,2,1),DATE(RIGHT(M1883,4),1,1))</f>
        <v>39448</v>
      </c>
      <c r="X1883" s="3">
        <f ca="1">TODAY()-W1883</f>
        <v>3789</v>
      </c>
      <c r="Y1883">
        <v>33700</v>
      </c>
      <c r="Z1883">
        <v>107500</v>
      </c>
      <c r="AA1883" s="4">
        <f ca="1">X1883/365</f>
        <v>10.38082191780822</v>
      </c>
      <c r="AB1883">
        <v>8.3000000000000007</v>
      </c>
      <c r="AC1883">
        <f t="shared" si="29"/>
        <v>1</v>
      </c>
    </row>
    <row r="1884" spans="1:29" x14ac:dyDescent="0.25">
      <c r="A1884" t="s">
        <v>24</v>
      </c>
      <c r="B1884">
        <v>2700</v>
      </c>
      <c r="C1884" t="s">
        <v>25</v>
      </c>
      <c r="D1884" t="s">
        <v>42</v>
      </c>
      <c r="E1884">
        <v>220</v>
      </c>
      <c r="F1884" t="s">
        <v>39</v>
      </c>
      <c r="G1884" t="s">
        <v>50</v>
      </c>
      <c r="H1884" t="s">
        <v>29</v>
      </c>
      <c r="I1884" t="s">
        <v>33</v>
      </c>
      <c r="J1884" t="s">
        <v>47</v>
      </c>
      <c r="K1884">
        <v>2993</v>
      </c>
      <c r="L1884" t="s">
        <v>38</v>
      </c>
      <c r="M1884">
        <v>5.2008000000000001</v>
      </c>
      <c r="N1884">
        <v>2185</v>
      </c>
      <c r="P1884" t="s">
        <v>32</v>
      </c>
      <c r="Q1884">
        <v>5</v>
      </c>
      <c r="R1884" t="s">
        <v>33</v>
      </c>
      <c r="T1884">
        <v>6</v>
      </c>
      <c r="U1884" t="s">
        <v>34</v>
      </c>
      <c r="V1884" t="s">
        <v>60</v>
      </c>
      <c r="W1884" s="1">
        <f>IF(M1884="Neu",DATE(2018,2,1),DATE(RIGHT(M1884,4),1,1))</f>
        <v>39448</v>
      </c>
      <c r="X1884" s="3">
        <f ca="1">TODAY()-W1884</f>
        <v>3789</v>
      </c>
      <c r="Y1884">
        <v>24999</v>
      </c>
      <c r="Z1884">
        <v>184000</v>
      </c>
      <c r="AA1884" s="4">
        <f ca="1">X1884/365</f>
        <v>10.38082191780822</v>
      </c>
      <c r="AB1884">
        <v>8.3000000000000007</v>
      </c>
      <c r="AC1884">
        <f t="shared" si="29"/>
        <v>1</v>
      </c>
    </row>
    <row r="1885" spans="1:29" x14ac:dyDescent="0.25">
      <c r="A1885" t="s">
        <v>24</v>
      </c>
      <c r="B1885">
        <v>2700</v>
      </c>
      <c r="C1885" t="s">
        <v>25</v>
      </c>
      <c r="D1885" t="s">
        <v>36</v>
      </c>
      <c r="E1885">
        <v>220</v>
      </c>
      <c r="F1885" t="s">
        <v>39</v>
      </c>
      <c r="G1885" t="s">
        <v>50</v>
      </c>
      <c r="H1885" t="s">
        <v>29</v>
      </c>
      <c r="I1885" t="s">
        <v>24</v>
      </c>
      <c r="J1885" t="s">
        <v>47</v>
      </c>
      <c r="K1885">
        <v>2993</v>
      </c>
      <c r="L1885" t="s">
        <v>38</v>
      </c>
      <c r="M1885">
        <v>9.2007999999999992</v>
      </c>
      <c r="N1885">
        <v>2185</v>
      </c>
      <c r="O1885" s="1">
        <v>43028</v>
      </c>
      <c r="P1885" t="s">
        <v>32</v>
      </c>
      <c r="Q1885">
        <v>5</v>
      </c>
      <c r="R1885" t="s">
        <v>33</v>
      </c>
      <c r="T1885">
        <v>6</v>
      </c>
      <c r="U1885" t="s">
        <v>34</v>
      </c>
      <c r="V1885" t="s">
        <v>60</v>
      </c>
      <c r="W1885" s="1">
        <f>IF(M1885="Neu",DATE(2018,2,1),DATE(RIGHT(M1885,4),1,1))</f>
        <v>39448</v>
      </c>
      <c r="X1885" s="3">
        <f ca="1">TODAY()-W1885</f>
        <v>3789</v>
      </c>
      <c r="Y1885">
        <v>32900</v>
      </c>
      <c r="Z1885">
        <v>95800</v>
      </c>
      <c r="AA1885" s="4">
        <f ca="1">X1885/365</f>
        <v>10.38082191780822</v>
      </c>
      <c r="AB1885">
        <v>8.3000000000000007</v>
      </c>
      <c r="AC1885">
        <f t="shared" si="29"/>
        <v>1</v>
      </c>
    </row>
    <row r="1886" spans="1:29" x14ac:dyDescent="0.25">
      <c r="A1886" t="s">
        <v>24</v>
      </c>
      <c r="B1886">
        <v>3500</v>
      </c>
      <c r="C1886" t="s">
        <v>25</v>
      </c>
      <c r="D1886" t="s">
        <v>42</v>
      </c>
      <c r="E1886">
        <v>220</v>
      </c>
      <c r="F1886" t="s">
        <v>39</v>
      </c>
      <c r="G1886" t="s">
        <v>50</v>
      </c>
      <c r="H1886" t="s">
        <v>29</v>
      </c>
      <c r="I1886" t="s">
        <v>24</v>
      </c>
      <c r="J1886" t="s">
        <v>47</v>
      </c>
      <c r="K1886">
        <v>2993</v>
      </c>
      <c r="L1886" t="s">
        <v>38</v>
      </c>
      <c r="M1886">
        <v>10.200900000000001</v>
      </c>
      <c r="N1886">
        <v>2185</v>
      </c>
      <c r="O1886" s="1">
        <v>43018</v>
      </c>
      <c r="P1886" t="s">
        <v>32</v>
      </c>
      <c r="Q1886">
        <v>5</v>
      </c>
      <c r="R1886" t="s">
        <v>33</v>
      </c>
      <c r="T1886">
        <v>6</v>
      </c>
      <c r="U1886" t="s">
        <v>34</v>
      </c>
      <c r="V1886" t="s">
        <v>35</v>
      </c>
      <c r="W1886" s="1">
        <f>IF(M1886="Neu",DATE(2018,2,1),DATE(RIGHT(M1886,4),1,1))</f>
        <v>39814</v>
      </c>
      <c r="X1886" s="3">
        <f ca="1">TODAY()-W1886</f>
        <v>3423</v>
      </c>
      <c r="Y1886">
        <v>25900</v>
      </c>
      <c r="Z1886">
        <v>137900</v>
      </c>
      <c r="AA1886" s="4">
        <f ca="1">X1886/365</f>
        <v>9.3780821917808215</v>
      </c>
      <c r="AB1886">
        <v>8.3000000000000007</v>
      </c>
      <c r="AC1886">
        <f t="shared" si="29"/>
        <v>1</v>
      </c>
    </row>
    <row r="1887" spans="1:29" x14ac:dyDescent="0.25">
      <c r="A1887" t="s">
        <v>24</v>
      </c>
      <c r="B1887">
        <v>3500</v>
      </c>
      <c r="C1887" t="s">
        <v>25</v>
      </c>
      <c r="D1887" t="s">
        <v>42</v>
      </c>
      <c r="E1887">
        <v>216</v>
      </c>
      <c r="F1887" t="s">
        <v>39</v>
      </c>
      <c r="G1887" t="s">
        <v>50</v>
      </c>
      <c r="H1887" t="s">
        <v>29</v>
      </c>
      <c r="I1887" t="s">
        <v>33</v>
      </c>
      <c r="J1887" t="s">
        <v>47</v>
      </c>
      <c r="K1887">
        <v>2993</v>
      </c>
      <c r="L1887" t="s">
        <v>48</v>
      </c>
      <c r="M1887">
        <v>1.2009000000000001</v>
      </c>
      <c r="N1887">
        <v>2185</v>
      </c>
      <c r="O1887" s="1">
        <v>42777</v>
      </c>
      <c r="P1887" t="s">
        <v>32</v>
      </c>
      <c r="Q1887">
        <v>5</v>
      </c>
      <c r="R1887" t="s">
        <v>33</v>
      </c>
      <c r="T1887">
        <v>6</v>
      </c>
      <c r="U1887" t="s">
        <v>34</v>
      </c>
      <c r="V1887" t="s">
        <v>35</v>
      </c>
      <c r="W1887" s="1">
        <f>IF(M1887="Neu",DATE(2018,2,1),DATE(RIGHT(M1887,4),1,1))</f>
        <v>39814</v>
      </c>
      <c r="X1887" s="3">
        <f ca="1">TODAY()-W1887</f>
        <v>3423</v>
      </c>
      <c r="Y1887">
        <v>24900</v>
      </c>
      <c r="Z1887">
        <v>106000</v>
      </c>
      <c r="AA1887" s="4">
        <f ca="1">X1887/365</f>
        <v>9.3780821917808215</v>
      </c>
      <c r="AB1887">
        <v>8.1999999999999993</v>
      </c>
      <c r="AC1887">
        <f t="shared" si="29"/>
        <v>1</v>
      </c>
    </row>
    <row r="1888" spans="1:29" x14ac:dyDescent="0.25">
      <c r="A1888" t="s">
        <v>24</v>
      </c>
      <c r="B1888">
        <v>3500</v>
      </c>
      <c r="C1888" t="s">
        <v>25</v>
      </c>
      <c r="D1888" t="s">
        <v>42</v>
      </c>
      <c r="E1888">
        <v>214</v>
      </c>
      <c r="F1888" t="s">
        <v>39</v>
      </c>
      <c r="G1888" t="s">
        <v>50</v>
      </c>
      <c r="H1888" t="s">
        <v>29</v>
      </c>
      <c r="I1888" t="s">
        <v>24</v>
      </c>
      <c r="J1888" t="s">
        <v>47</v>
      </c>
      <c r="K1888">
        <v>2993</v>
      </c>
      <c r="L1888" t="s">
        <v>38</v>
      </c>
      <c r="M1888">
        <v>1.2009000000000001</v>
      </c>
      <c r="N1888">
        <v>2150</v>
      </c>
      <c r="O1888" s="1">
        <v>42860</v>
      </c>
      <c r="P1888" t="s">
        <v>32</v>
      </c>
      <c r="Q1888">
        <v>5</v>
      </c>
      <c r="R1888" t="s">
        <v>33</v>
      </c>
      <c r="T1888">
        <v>6</v>
      </c>
      <c r="U1888" t="s">
        <v>34</v>
      </c>
      <c r="V1888" t="s">
        <v>35</v>
      </c>
      <c r="W1888" s="1">
        <f>IF(M1888="Neu",DATE(2018,2,1),DATE(RIGHT(M1888,4),1,1))</f>
        <v>39814</v>
      </c>
      <c r="X1888" s="3">
        <f ca="1">TODAY()-W1888</f>
        <v>3423</v>
      </c>
      <c r="Y1888">
        <v>23950</v>
      </c>
      <c r="Z1888">
        <v>124980</v>
      </c>
      <c r="AA1888" s="4">
        <f ca="1">X1888/365</f>
        <v>9.3780821917808215</v>
      </c>
      <c r="AB1888">
        <v>8.1</v>
      </c>
      <c r="AC1888">
        <f t="shared" si="29"/>
        <v>1</v>
      </c>
    </row>
    <row r="1889" spans="1:29" x14ac:dyDescent="0.25">
      <c r="A1889" t="s">
        <v>33</v>
      </c>
      <c r="B1889">
        <v>3500</v>
      </c>
      <c r="C1889" t="s">
        <v>25</v>
      </c>
      <c r="D1889" t="s">
        <v>166</v>
      </c>
      <c r="E1889">
        <v>220</v>
      </c>
      <c r="F1889" t="s">
        <v>39</v>
      </c>
      <c r="G1889" t="s">
        <v>50</v>
      </c>
      <c r="H1889" t="s">
        <v>29</v>
      </c>
      <c r="I1889" t="s">
        <v>33</v>
      </c>
      <c r="J1889" t="s">
        <v>47</v>
      </c>
      <c r="K1889">
        <v>2993</v>
      </c>
      <c r="L1889" t="s">
        <v>38</v>
      </c>
      <c r="M1889">
        <v>7.2008999999999999</v>
      </c>
      <c r="N1889">
        <v>2185</v>
      </c>
      <c r="P1889" t="s">
        <v>32</v>
      </c>
      <c r="Q1889">
        <v>5</v>
      </c>
      <c r="R1889" t="s">
        <v>24</v>
      </c>
      <c r="T1889">
        <v>6</v>
      </c>
      <c r="U1889" t="s">
        <v>34</v>
      </c>
      <c r="V1889" t="s">
        <v>35</v>
      </c>
      <c r="W1889" s="1">
        <f>IF(M1889="Neu",DATE(2018,2,1),DATE(RIGHT(M1889,4),1,1))</f>
        <v>39814</v>
      </c>
      <c r="X1889" s="3">
        <f ca="1">TODAY()-W1889</f>
        <v>3423</v>
      </c>
      <c r="Y1889">
        <v>21000</v>
      </c>
      <c r="Z1889">
        <v>192000</v>
      </c>
      <c r="AA1889" s="4">
        <f ca="1">X1889/365</f>
        <v>9.3780821917808215</v>
      </c>
      <c r="AB1889">
        <v>8.3000000000000007</v>
      </c>
      <c r="AC1889">
        <f t="shared" si="29"/>
        <v>1</v>
      </c>
    </row>
    <row r="1890" spans="1:29" x14ac:dyDescent="0.25">
      <c r="A1890" t="s">
        <v>33</v>
      </c>
      <c r="B1890">
        <v>3500</v>
      </c>
      <c r="C1890" t="s">
        <v>25</v>
      </c>
      <c r="D1890" t="s">
        <v>56</v>
      </c>
      <c r="E1890">
        <v>220</v>
      </c>
      <c r="F1890" t="s">
        <v>39</v>
      </c>
      <c r="G1890" t="s">
        <v>50</v>
      </c>
      <c r="H1890" t="s">
        <v>29</v>
      </c>
      <c r="I1890" t="s">
        <v>33</v>
      </c>
      <c r="J1890" t="s">
        <v>47</v>
      </c>
      <c r="K1890">
        <v>2993</v>
      </c>
      <c r="L1890" t="s">
        <v>38</v>
      </c>
      <c r="M1890">
        <v>7.2008999999999999</v>
      </c>
      <c r="N1890">
        <v>2185</v>
      </c>
      <c r="O1890" s="1">
        <v>42360</v>
      </c>
      <c r="P1890" t="s">
        <v>32</v>
      </c>
      <c r="Q1890">
        <v>5</v>
      </c>
      <c r="R1890" t="s">
        <v>33</v>
      </c>
      <c r="T1890">
        <v>6</v>
      </c>
      <c r="U1890" t="s">
        <v>34</v>
      </c>
      <c r="V1890" t="s">
        <v>35</v>
      </c>
      <c r="W1890" s="1">
        <f>IF(M1890="Neu",DATE(2018,2,1),DATE(RIGHT(M1890,4),1,1))</f>
        <v>39814</v>
      </c>
      <c r="X1890" s="3">
        <f ca="1">TODAY()-W1890</f>
        <v>3423</v>
      </c>
      <c r="Y1890">
        <v>19500</v>
      </c>
      <c r="Z1890">
        <v>159800</v>
      </c>
      <c r="AA1890" s="4">
        <f ca="1">X1890/365</f>
        <v>9.3780821917808215</v>
      </c>
      <c r="AB1890">
        <v>8.3000000000000007</v>
      </c>
      <c r="AC1890">
        <f t="shared" si="29"/>
        <v>1</v>
      </c>
    </row>
    <row r="1891" spans="1:29" x14ac:dyDescent="0.25">
      <c r="A1891" t="s">
        <v>24</v>
      </c>
      <c r="B1891">
        <v>2000</v>
      </c>
      <c r="C1891" t="s">
        <v>25</v>
      </c>
      <c r="D1891" t="s">
        <v>42</v>
      </c>
      <c r="E1891">
        <v>196</v>
      </c>
      <c r="F1891" t="s">
        <v>39</v>
      </c>
      <c r="G1891" t="s">
        <v>50</v>
      </c>
      <c r="H1891" t="s">
        <v>29</v>
      </c>
      <c r="I1891" t="s">
        <v>24</v>
      </c>
      <c r="J1891" t="s">
        <v>52</v>
      </c>
      <c r="K1891">
        <v>2993</v>
      </c>
      <c r="L1891" t="s">
        <v>58</v>
      </c>
      <c r="M1891">
        <v>3.2008999999999999</v>
      </c>
      <c r="N1891">
        <v>1885</v>
      </c>
      <c r="O1891" s="1">
        <v>42848</v>
      </c>
      <c r="P1891" t="s">
        <v>32</v>
      </c>
      <c r="Q1891">
        <v>5</v>
      </c>
      <c r="R1891" t="s">
        <v>33</v>
      </c>
      <c r="T1891">
        <v>6</v>
      </c>
      <c r="U1891" t="s">
        <v>34</v>
      </c>
      <c r="V1891" t="s">
        <v>59</v>
      </c>
      <c r="W1891" s="1">
        <f>IF(M1891="Neu",DATE(2018,2,1),DATE(RIGHT(M1891,4),1,1))</f>
        <v>39814</v>
      </c>
      <c r="X1891" s="3">
        <f ca="1">TODAY()-W1891</f>
        <v>3423</v>
      </c>
      <c r="Y1891">
        <v>15900</v>
      </c>
      <c r="Z1891">
        <v>97000</v>
      </c>
      <c r="AA1891" s="4">
        <f ca="1">X1891/365</f>
        <v>9.3780821917808215</v>
      </c>
      <c r="AB1891">
        <v>7.4</v>
      </c>
      <c r="AC1891">
        <f t="shared" si="29"/>
        <v>1</v>
      </c>
    </row>
    <row r="1892" spans="1:29" x14ac:dyDescent="0.25">
      <c r="A1892" t="s">
        <v>24</v>
      </c>
      <c r="B1892">
        <v>2000</v>
      </c>
      <c r="C1892" t="s">
        <v>25</v>
      </c>
      <c r="D1892" t="s">
        <v>42</v>
      </c>
      <c r="E1892">
        <v>196</v>
      </c>
      <c r="F1892" t="s">
        <v>39</v>
      </c>
      <c r="G1892" t="s">
        <v>50</v>
      </c>
      <c r="H1892" t="s">
        <v>29</v>
      </c>
      <c r="I1892" t="s">
        <v>33</v>
      </c>
      <c r="J1892" t="s">
        <v>70</v>
      </c>
      <c r="K1892">
        <v>2993</v>
      </c>
      <c r="L1892" t="s">
        <v>58</v>
      </c>
      <c r="M1892">
        <v>4.2008999999999999</v>
      </c>
      <c r="N1892">
        <v>1885</v>
      </c>
      <c r="O1892" s="1">
        <v>42962</v>
      </c>
      <c r="P1892" t="s">
        <v>32</v>
      </c>
      <c r="Q1892">
        <v>5</v>
      </c>
      <c r="R1892" t="s">
        <v>33</v>
      </c>
      <c r="T1892">
        <v>6</v>
      </c>
      <c r="U1892" t="s">
        <v>34</v>
      </c>
      <c r="V1892" t="s">
        <v>59</v>
      </c>
      <c r="W1892" s="1">
        <f>IF(M1892="Neu",DATE(2018,2,1),DATE(RIGHT(M1892,4),1,1))</f>
        <v>39814</v>
      </c>
      <c r="X1892" s="3">
        <f ca="1">TODAY()-W1892</f>
        <v>3423</v>
      </c>
      <c r="Y1892">
        <v>13700</v>
      </c>
      <c r="Z1892">
        <v>169900</v>
      </c>
      <c r="AA1892" s="4">
        <f ca="1">X1892/365</f>
        <v>9.3780821917808215</v>
      </c>
      <c r="AB1892">
        <v>7.4</v>
      </c>
      <c r="AC1892">
        <f t="shared" si="29"/>
        <v>1</v>
      </c>
    </row>
    <row r="1893" spans="1:29" x14ac:dyDescent="0.25">
      <c r="A1893" t="s">
        <v>24</v>
      </c>
      <c r="B1893">
        <v>2000</v>
      </c>
      <c r="C1893" t="s">
        <v>25</v>
      </c>
      <c r="D1893" t="s">
        <v>38</v>
      </c>
      <c r="E1893">
        <v>196</v>
      </c>
      <c r="F1893" t="s">
        <v>39</v>
      </c>
      <c r="G1893" t="s">
        <v>50</v>
      </c>
      <c r="H1893" t="s">
        <v>29</v>
      </c>
      <c r="I1893" t="s">
        <v>24</v>
      </c>
      <c r="J1893" t="s">
        <v>52</v>
      </c>
      <c r="K1893">
        <v>2993</v>
      </c>
      <c r="M1893">
        <v>6.2008999999999999</v>
      </c>
      <c r="N1893">
        <v>1885</v>
      </c>
      <c r="P1893" t="s">
        <v>32</v>
      </c>
      <c r="Q1893">
        <v>5</v>
      </c>
      <c r="R1893" t="s">
        <v>33</v>
      </c>
      <c r="T1893">
        <v>6</v>
      </c>
      <c r="U1893" t="s">
        <v>34</v>
      </c>
      <c r="V1893" t="s">
        <v>59</v>
      </c>
      <c r="W1893" s="1">
        <f>IF(M1893="Neu",DATE(2018,2,1),DATE(RIGHT(M1893,4),1,1))</f>
        <v>39814</v>
      </c>
      <c r="X1893" s="3">
        <f ca="1">TODAY()-W1893</f>
        <v>3423</v>
      </c>
      <c r="Y1893">
        <v>12800</v>
      </c>
      <c r="Z1893">
        <v>153342</v>
      </c>
      <c r="AA1893" s="4">
        <f ca="1">X1893/365</f>
        <v>9.3780821917808215</v>
      </c>
      <c r="AB1893">
        <v>7.4</v>
      </c>
      <c r="AC1893">
        <f t="shared" si="29"/>
        <v>1</v>
      </c>
    </row>
    <row r="1894" spans="1:29" x14ac:dyDescent="0.25">
      <c r="A1894" t="s">
        <v>24</v>
      </c>
      <c r="B1894">
        <v>2000</v>
      </c>
      <c r="C1894" t="s">
        <v>25</v>
      </c>
      <c r="D1894" t="s">
        <v>36</v>
      </c>
      <c r="E1894">
        <v>206</v>
      </c>
      <c r="F1894" t="s">
        <v>39</v>
      </c>
      <c r="G1894" t="s">
        <v>50</v>
      </c>
      <c r="H1894" t="s">
        <v>29</v>
      </c>
      <c r="I1894" t="s">
        <v>24</v>
      </c>
      <c r="J1894" t="s">
        <v>47</v>
      </c>
      <c r="K1894">
        <v>2993</v>
      </c>
      <c r="L1894" t="s">
        <v>127</v>
      </c>
      <c r="M1894">
        <v>2.2008999999999999</v>
      </c>
      <c r="N1894">
        <v>1885</v>
      </c>
      <c r="O1894" s="1">
        <v>42981</v>
      </c>
      <c r="P1894" t="s">
        <v>32</v>
      </c>
      <c r="Q1894">
        <v>5</v>
      </c>
      <c r="R1894" t="s">
        <v>33</v>
      </c>
      <c r="T1894">
        <v>6</v>
      </c>
      <c r="U1894" t="s">
        <v>34</v>
      </c>
      <c r="V1894" t="s">
        <v>59</v>
      </c>
      <c r="W1894" s="1">
        <f>IF(M1894="Neu",DATE(2018,2,1),DATE(RIGHT(M1894,4),1,1))</f>
        <v>39814</v>
      </c>
      <c r="X1894" s="3">
        <f ca="1">TODAY()-W1894</f>
        <v>3423</v>
      </c>
      <c r="Y1894">
        <v>11100</v>
      </c>
      <c r="Z1894">
        <v>192000</v>
      </c>
      <c r="AA1894" s="4">
        <f ca="1">X1894/365</f>
        <v>9.3780821917808215</v>
      </c>
      <c r="AB1894">
        <v>7.7</v>
      </c>
      <c r="AC1894">
        <f t="shared" si="29"/>
        <v>1</v>
      </c>
    </row>
    <row r="1895" spans="1:29" x14ac:dyDescent="0.25">
      <c r="A1895" t="s">
        <v>24</v>
      </c>
      <c r="B1895">
        <v>2000</v>
      </c>
      <c r="C1895" t="s">
        <v>25</v>
      </c>
      <c r="D1895" t="s">
        <v>42</v>
      </c>
      <c r="E1895">
        <v>208</v>
      </c>
      <c r="F1895" t="s">
        <v>39</v>
      </c>
      <c r="G1895" t="s">
        <v>50</v>
      </c>
      <c r="H1895" t="s">
        <v>29</v>
      </c>
      <c r="I1895" t="s">
        <v>33</v>
      </c>
      <c r="J1895" t="s">
        <v>47</v>
      </c>
      <c r="K1895">
        <v>2993</v>
      </c>
      <c r="M1895">
        <v>4.2008999999999999</v>
      </c>
      <c r="N1895">
        <v>1950</v>
      </c>
      <c r="O1895" s="1">
        <v>42457</v>
      </c>
      <c r="P1895" t="s">
        <v>32</v>
      </c>
      <c r="Q1895">
        <v>5</v>
      </c>
      <c r="R1895" t="s">
        <v>33</v>
      </c>
      <c r="T1895">
        <v>6</v>
      </c>
      <c r="U1895" t="s">
        <v>34</v>
      </c>
      <c r="V1895" t="s">
        <v>59</v>
      </c>
      <c r="W1895" s="1">
        <f>IF(M1895="Neu",DATE(2018,2,1),DATE(RIGHT(M1895,4),1,1))</f>
        <v>39814</v>
      </c>
      <c r="X1895" s="3">
        <f ca="1">TODAY()-W1895</f>
        <v>3423</v>
      </c>
      <c r="Y1895">
        <v>13950</v>
      </c>
      <c r="Z1895">
        <v>120000</v>
      </c>
      <c r="AA1895" s="4">
        <f ca="1">X1895/365</f>
        <v>9.3780821917808215</v>
      </c>
      <c r="AB1895">
        <v>7.8</v>
      </c>
      <c r="AC1895">
        <f t="shared" si="29"/>
        <v>1</v>
      </c>
    </row>
    <row r="1896" spans="1:29" x14ac:dyDescent="0.25">
      <c r="A1896" t="s">
        <v>33</v>
      </c>
      <c r="B1896">
        <v>2000</v>
      </c>
      <c r="C1896" t="s">
        <v>25</v>
      </c>
      <c r="D1896" t="s">
        <v>36</v>
      </c>
      <c r="E1896">
        <v>208</v>
      </c>
      <c r="F1896" t="s">
        <v>39</v>
      </c>
      <c r="G1896" t="s">
        <v>50</v>
      </c>
      <c r="H1896" t="s">
        <v>29</v>
      </c>
      <c r="I1896" t="s">
        <v>33</v>
      </c>
      <c r="J1896" t="s">
        <v>47</v>
      </c>
      <c r="K1896">
        <v>2993</v>
      </c>
      <c r="L1896" t="s">
        <v>38</v>
      </c>
      <c r="M1896">
        <v>10.200900000000001</v>
      </c>
      <c r="N1896">
        <v>1950</v>
      </c>
      <c r="O1896" s="1">
        <v>41752</v>
      </c>
      <c r="P1896" t="s">
        <v>32</v>
      </c>
      <c r="Q1896">
        <v>5</v>
      </c>
      <c r="R1896" t="s">
        <v>33</v>
      </c>
      <c r="T1896">
        <v>6</v>
      </c>
      <c r="U1896" t="s">
        <v>34</v>
      </c>
      <c r="V1896" t="s">
        <v>59</v>
      </c>
      <c r="W1896" s="1">
        <f>IF(M1896="Neu",DATE(2018,2,1),DATE(RIGHT(M1896,4),1,1))</f>
        <v>39814</v>
      </c>
      <c r="X1896" s="3">
        <f ca="1">TODAY()-W1896</f>
        <v>3423</v>
      </c>
      <c r="Y1896">
        <v>8700</v>
      </c>
      <c r="Z1896">
        <v>218000</v>
      </c>
      <c r="AA1896" s="4">
        <f ca="1">X1896/365</f>
        <v>9.3780821917808215</v>
      </c>
      <c r="AB1896">
        <v>7.8</v>
      </c>
      <c r="AC1896">
        <f t="shared" si="29"/>
        <v>1</v>
      </c>
    </row>
    <row r="1897" spans="1:29" x14ac:dyDescent="0.25">
      <c r="A1897" t="s">
        <v>33</v>
      </c>
      <c r="B1897">
        <v>2000</v>
      </c>
      <c r="C1897" t="s">
        <v>25</v>
      </c>
      <c r="D1897" t="s">
        <v>36</v>
      </c>
      <c r="E1897">
        <v>208</v>
      </c>
      <c r="F1897" t="s">
        <v>39</v>
      </c>
      <c r="G1897" t="s">
        <v>50</v>
      </c>
      <c r="H1897" t="s">
        <v>29</v>
      </c>
      <c r="I1897" t="s">
        <v>24</v>
      </c>
      <c r="J1897" t="s">
        <v>47</v>
      </c>
      <c r="K1897">
        <v>2993</v>
      </c>
      <c r="L1897" t="s">
        <v>38</v>
      </c>
      <c r="M1897">
        <v>2.2008999999999999</v>
      </c>
      <c r="N1897">
        <v>1950</v>
      </c>
      <c r="O1897" s="1">
        <v>42993</v>
      </c>
      <c r="P1897" t="s">
        <v>32</v>
      </c>
      <c r="Q1897">
        <v>5</v>
      </c>
      <c r="R1897" t="s">
        <v>33</v>
      </c>
      <c r="T1897">
        <v>6</v>
      </c>
      <c r="U1897" t="s">
        <v>34</v>
      </c>
      <c r="V1897" t="s">
        <v>59</v>
      </c>
      <c r="W1897" s="1">
        <f>IF(M1897="Neu",DATE(2018,2,1),DATE(RIGHT(M1897,4),1,1))</f>
        <v>39814</v>
      </c>
      <c r="X1897" s="3">
        <f ca="1">TODAY()-W1897</f>
        <v>3423</v>
      </c>
      <c r="Y1897">
        <v>16900</v>
      </c>
      <c r="Z1897">
        <v>123000</v>
      </c>
      <c r="AA1897" s="4">
        <f ca="1">X1897/365</f>
        <v>9.3780821917808215</v>
      </c>
      <c r="AB1897">
        <v>7.8</v>
      </c>
      <c r="AC1897">
        <f t="shared" si="29"/>
        <v>1</v>
      </c>
    </row>
    <row r="1898" spans="1:29" x14ac:dyDescent="0.25">
      <c r="A1898" t="s">
        <v>24</v>
      </c>
      <c r="B1898">
        <v>3500</v>
      </c>
      <c r="C1898" t="s">
        <v>25</v>
      </c>
      <c r="D1898" t="s">
        <v>42</v>
      </c>
      <c r="E1898">
        <v>217</v>
      </c>
      <c r="F1898" t="s">
        <v>39</v>
      </c>
      <c r="G1898" t="s">
        <v>50</v>
      </c>
      <c r="H1898" t="s">
        <v>29</v>
      </c>
      <c r="I1898" t="s">
        <v>33</v>
      </c>
      <c r="J1898" t="s">
        <v>47</v>
      </c>
      <c r="K1898">
        <v>2993</v>
      </c>
      <c r="L1898" t="s">
        <v>58</v>
      </c>
      <c r="M1898">
        <v>7.2008999999999999</v>
      </c>
      <c r="N1898">
        <v>2150</v>
      </c>
      <c r="O1898" s="1">
        <v>42706</v>
      </c>
      <c r="P1898" t="s">
        <v>32</v>
      </c>
      <c r="Q1898">
        <v>5</v>
      </c>
      <c r="R1898" t="s">
        <v>33</v>
      </c>
      <c r="T1898">
        <v>6</v>
      </c>
      <c r="U1898" t="s">
        <v>34</v>
      </c>
      <c r="V1898" t="s">
        <v>35</v>
      </c>
      <c r="W1898" s="1">
        <f>IF(M1898="Neu",DATE(2018,2,1),DATE(RIGHT(M1898,4),1,1))</f>
        <v>39814</v>
      </c>
      <c r="X1898" s="3">
        <f ca="1">TODAY()-W1898</f>
        <v>3423</v>
      </c>
      <c r="Y1898">
        <v>22500</v>
      </c>
      <c r="Z1898">
        <v>162000</v>
      </c>
      <c r="AA1898" s="4">
        <f ca="1">X1898/365</f>
        <v>9.3780821917808215</v>
      </c>
      <c r="AB1898">
        <v>8.1999999999999993</v>
      </c>
      <c r="AC1898">
        <f t="shared" si="29"/>
        <v>1</v>
      </c>
    </row>
    <row r="1899" spans="1:29" x14ac:dyDescent="0.25">
      <c r="A1899" t="s">
        <v>24</v>
      </c>
      <c r="B1899" t="s">
        <v>68</v>
      </c>
      <c r="C1899" t="s">
        <v>25</v>
      </c>
      <c r="D1899" t="s">
        <v>220</v>
      </c>
      <c r="E1899">
        <v>216</v>
      </c>
      <c r="F1899" t="s">
        <v>53</v>
      </c>
      <c r="H1899" t="s">
        <v>29</v>
      </c>
      <c r="I1899" t="s">
        <v>33</v>
      </c>
      <c r="J1899" t="s">
        <v>47</v>
      </c>
      <c r="K1899">
        <v>2993</v>
      </c>
      <c r="L1899" t="s">
        <v>38</v>
      </c>
      <c r="M1899">
        <v>3.2008999999999999</v>
      </c>
      <c r="N1899">
        <v>2185</v>
      </c>
      <c r="O1899" s="1">
        <v>42818</v>
      </c>
      <c r="P1899" t="s">
        <v>32</v>
      </c>
      <c r="Q1899">
        <v>5</v>
      </c>
      <c r="R1899" t="s">
        <v>33</v>
      </c>
      <c r="T1899">
        <v>6</v>
      </c>
      <c r="U1899" t="s">
        <v>34</v>
      </c>
      <c r="V1899" t="s">
        <v>35</v>
      </c>
      <c r="W1899" s="1">
        <f>IF(M1899="Neu",DATE(2018,2,1),DATE(RIGHT(M1899,4),1,1))</f>
        <v>39814</v>
      </c>
      <c r="X1899" s="3">
        <f ca="1">TODAY()-W1899</f>
        <v>3423</v>
      </c>
      <c r="Y1899">
        <v>24900</v>
      </c>
      <c r="Z1899">
        <v>155900</v>
      </c>
      <c r="AA1899" s="4">
        <f ca="1">X1899/365</f>
        <v>9.3780821917808215</v>
      </c>
      <c r="AB1899">
        <v>8.1999999999999993</v>
      </c>
      <c r="AC1899">
        <f t="shared" si="29"/>
        <v>1</v>
      </c>
    </row>
    <row r="1900" spans="1:29" x14ac:dyDescent="0.25">
      <c r="A1900" t="s">
        <v>24</v>
      </c>
      <c r="B1900">
        <v>3500</v>
      </c>
      <c r="C1900" t="s">
        <v>25</v>
      </c>
      <c r="D1900" t="s">
        <v>42</v>
      </c>
      <c r="E1900">
        <v>217</v>
      </c>
      <c r="F1900" t="s">
        <v>39</v>
      </c>
      <c r="G1900" t="s">
        <v>50</v>
      </c>
      <c r="H1900" t="s">
        <v>29</v>
      </c>
      <c r="I1900" t="s">
        <v>33</v>
      </c>
      <c r="J1900" t="s">
        <v>47</v>
      </c>
      <c r="K1900">
        <v>2993</v>
      </c>
      <c r="L1900" t="s">
        <v>38</v>
      </c>
      <c r="M1900">
        <v>5.2008999999999999</v>
      </c>
      <c r="N1900">
        <v>2150</v>
      </c>
      <c r="P1900" t="s">
        <v>32</v>
      </c>
      <c r="Q1900">
        <v>5</v>
      </c>
      <c r="R1900" t="s">
        <v>33</v>
      </c>
      <c r="T1900">
        <v>6</v>
      </c>
      <c r="U1900" t="s">
        <v>34</v>
      </c>
      <c r="V1900" t="s">
        <v>35</v>
      </c>
      <c r="W1900" s="1">
        <f>IF(M1900="Neu",DATE(2018,2,1),DATE(RIGHT(M1900,4),1,1))</f>
        <v>39814</v>
      </c>
      <c r="X1900" s="3">
        <f ca="1">TODAY()-W1900</f>
        <v>3423</v>
      </c>
      <c r="Y1900">
        <v>15900</v>
      </c>
      <c r="Z1900">
        <v>193000</v>
      </c>
      <c r="AA1900" s="4">
        <f ca="1">X1900/365</f>
        <v>9.3780821917808215</v>
      </c>
      <c r="AB1900">
        <v>8.1999999999999993</v>
      </c>
      <c r="AC1900">
        <f t="shared" si="29"/>
        <v>1</v>
      </c>
    </row>
    <row r="1901" spans="1:29" x14ac:dyDescent="0.25">
      <c r="A1901" t="s">
        <v>33</v>
      </c>
      <c r="B1901">
        <v>3500</v>
      </c>
      <c r="C1901" t="s">
        <v>25</v>
      </c>
      <c r="D1901" t="s">
        <v>38</v>
      </c>
      <c r="E1901">
        <v>231</v>
      </c>
      <c r="F1901" t="s">
        <v>39</v>
      </c>
      <c r="G1901" t="s">
        <v>50</v>
      </c>
      <c r="H1901" t="s">
        <v>29</v>
      </c>
      <c r="I1901" t="s">
        <v>33</v>
      </c>
      <c r="J1901" t="s">
        <v>47</v>
      </c>
      <c r="K1901">
        <v>2993</v>
      </c>
      <c r="M1901">
        <v>1.2009000000000001</v>
      </c>
      <c r="N1901">
        <v>2180</v>
      </c>
      <c r="O1901" s="1">
        <v>42982</v>
      </c>
      <c r="P1901" t="s">
        <v>32</v>
      </c>
      <c r="Q1901">
        <v>5</v>
      </c>
      <c r="R1901" t="s">
        <v>33</v>
      </c>
      <c r="T1901">
        <v>6</v>
      </c>
      <c r="U1901" t="s">
        <v>34</v>
      </c>
      <c r="V1901" t="s">
        <v>35</v>
      </c>
      <c r="W1901" s="1">
        <f>IF(M1901="Neu",DATE(2018,2,1),DATE(RIGHT(M1901,4),1,1))</f>
        <v>39814</v>
      </c>
      <c r="X1901" s="3">
        <f ca="1">TODAY()-W1901</f>
        <v>3423</v>
      </c>
      <c r="Y1901">
        <v>17900</v>
      </c>
      <c r="Z1901">
        <v>198000</v>
      </c>
      <c r="AA1901" s="4">
        <f ca="1">X1901/365</f>
        <v>9.3780821917808215</v>
      </c>
      <c r="AB1901">
        <v>8.6999999999999993</v>
      </c>
      <c r="AC1901">
        <f t="shared" si="29"/>
        <v>1</v>
      </c>
    </row>
    <row r="1902" spans="1:29" x14ac:dyDescent="0.25">
      <c r="A1902" t="s">
        <v>24</v>
      </c>
      <c r="B1902">
        <v>3500</v>
      </c>
      <c r="C1902" t="s">
        <v>25</v>
      </c>
      <c r="D1902" t="s">
        <v>36</v>
      </c>
      <c r="E1902">
        <v>214</v>
      </c>
      <c r="F1902" t="s">
        <v>39</v>
      </c>
      <c r="G1902" t="s">
        <v>50</v>
      </c>
      <c r="H1902" t="s">
        <v>29</v>
      </c>
      <c r="I1902" t="s">
        <v>24</v>
      </c>
      <c r="J1902" t="s">
        <v>47</v>
      </c>
      <c r="K1902">
        <v>2993</v>
      </c>
      <c r="L1902" t="s">
        <v>38</v>
      </c>
      <c r="M1902">
        <v>1.2009000000000001</v>
      </c>
      <c r="N1902">
        <v>2150</v>
      </c>
      <c r="O1902" s="1">
        <v>42929</v>
      </c>
      <c r="P1902" t="s">
        <v>32</v>
      </c>
      <c r="Q1902">
        <v>5</v>
      </c>
      <c r="R1902" t="s">
        <v>33</v>
      </c>
      <c r="T1902">
        <v>6</v>
      </c>
      <c r="U1902" t="s">
        <v>34</v>
      </c>
      <c r="V1902" t="s">
        <v>35</v>
      </c>
      <c r="W1902" s="1">
        <f>IF(M1902="Neu",DATE(2018,2,1),DATE(RIGHT(M1902,4),1,1))</f>
        <v>39814</v>
      </c>
      <c r="X1902" s="3">
        <f ca="1">TODAY()-W1902</f>
        <v>3423</v>
      </c>
      <c r="Y1902">
        <v>24500</v>
      </c>
      <c r="Z1902">
        <v>103000</v>
      </c>
      <c r="AA1902" s="4">
        <f ca="1">X1902/365</f>
        <v>9.3780821917808215</v>
      </c>
      <c r="AB1902">
        <v>8.1</v>
      </c>
      <c r="AC1902">
        <f t="shared" si="29"/>
        <v>1</v>
      </c>
    </row>
    <row r="1903" spans="1:29" x14ac:dyDescent="0.25">
      <c r="A1903" t="s">
        <v>24</v>
      </c>
      <c r="B1903">
        <v>3500</v>
      </c>
      <c r="C1903" t="s">
        <v>25</v>
      </c>
      <c r="D1903" t="s">
        <v>36</v>
      </c>
      <c r="E1903">
        <v>217</v>
      </c>
      <c r="F1903" t="s">
        <v>39</v>
      </c>
      <c r="G1903" t="s">
        <v>50</v>
      </c>
      <c r="H1903" t="s">
        <v>29</v>
      </c>
      <c r="I1903" t="s">
        <v>33</v>
      </c>
      <c r="J1903" t="s">
        <v>47</v>
      </c>
      <c r="K1903">
        <v>2993</v>
      </c>
      <c r="L1903" t="s">
        <v>38</v>
      </c>
      <c r="M1903">
        <v>11.200900000000001</v>
      </c>
      <c r="N1903">
        <v>2150</v>
      </c>
      <c r="P1903" t="s">
        <v>32</v>
      </c>
      <c r="Q1903">
        <v>5</v>
      </c>
      <c r="R1903" t="s">
        <v>33</v>
      </c>
      <c r="T1903">
        <v>6</v>
      </c>
      <c r="U1903" t="s">
        <v>34</v>
      </c>
      <c r="V1903" t="s">
        <v>35</v>
      </c>
      <c r="W1903" s="1">
        <f>IF(M1903="Neu",DATE(2018,2,1),DATE(RIGHT(M1903,4),1,1))</f>
        <v>39814</v>
      </c>
      <c r="X1903" s="3">
        <f ca="1">TODAY()-W1903</f>
        <v>3423</v>
      </c>
      <c r="Y1903">
        <v>22900</v>
      </c>
      <c r="Z1903">
        <v>144800</v>
      </c>
      <c r="AA1903" s="4">
        <f ca="1">X1903/365</f>
        <v>9.3780821917808215</v>
      </c>
      <c r="AB1903">
        <v>8.1999999999999993</v>
      </c>
      <c r="AC1903">
        <f t="shared" si="29"/>
        <v>1</v>
      </c>
    </row>
    <row r="1904" spans="1:29" x14ac:dyDescent="0.25">
      <c r="A1904" t="s">
        <v>33</v>
      </c>
      <c r="B1904">
        <v>3500</v>
      </c>
      <c r="C1904" t="s">
        <v>25</v>
      </c>
      <c r="D1904" t="s">
        <v>42</v>
      </c>
      <c r="E1904">
        <v>217</v>
      </c>
      <c r="F1904" t="s">
        <v>39</v>
      </c>
      <c r="G1904" t="s">
        <v>50</v>
      </c>
      <c r="H1904" t="s">
        <v>29</v>
      </c>
      <c r="I1904" t="s">
        <v>24</v>
      </c>
      <c r="J1904" t="s">
        <v>47</v>
      </c>
      <c r="K1904">
        <v>2993</v>
      </c>
      <c r="L1904" t="s">
        <v>38</v>
      </c>
      <c r="M1904">
        <v>9.2009000000000007</v>
      </c>
      <c r="N1904">
        <v>2150</v>
      </c>
      <c r="P1904" t="s">
        <v>32</v>
      </c>
      <c r="Q1904">
        <v>5</v>
      </c>
      <c r="R1904" t="s">
        <v>33</v>
      </c>
      <c r="T1904">
        <v>6</v>
      </c>
      <c r="U1904" t="s">
        <v>34</v>
      </c>
      <c r="V1904" t="s">
        <v>35</v>
      </c>
      <c r="W1904" s="1">
        <f>IF(M1904="Neu",DATE(2018,2,1),DATE(RIGHT(M1904,4),1,1))</f>
        <v>39814</v>
      </c>
      <c r="X1904" s="3">
        <f ca="1">TODAY()-W1904</f>
        <v>3423</v>
      </c>
      <c r="Y1904">
        <v>23540</v>
      </c>
      <c r="Z1904">
        <v>114000</v>
      </c>
      <c r="AA1904" s="4">
        <f ca="1">X1904/365</f>
        <v>9.3780821917808215</v>
      </c>
      <c r="AB1904">
        <v>8.1999999999999993</v>
      </c>
      <c r="AC1904">
        <f t="shared" si="29"/>
        <v>1</v>
      </c>
    </row>
    <row r="1905" spans="1:29" x14ac:dyDescent="0.25">
      <c r="A1905" t="s">
        <v>24</v>
      </c>
      <c r="B1905">
        <v>3500</v>
      </c>
      <c r="C1905" t="s">
        <v>25</v>
      </c>
      <c r="D1905" t="s">
        <v>36</v>
      </c>
      <c r="E1905">
        <v>217</v>
      </c>
      <c r="F1905" t="s">
        <v>39</v>
      </c>
      <c r="G1905" t="s">
        <v>50</v>
      </c>
      <c r="H1905" t="s">
        <v>29</v>
      </c>
      <c r="I1905" t="s">
        <v>24</v>
      </c>
      <c r="J1905" t="s">
        <v>47</v>
      </c>
      <c r="K1905">
        <v>2993</v>
      </c>
      <c r="L1905" t="s">
        <v>38</v>
      </c>
      <c r="M1905">
        <v>11.200900000000001</v>
      </c>
      <c r="N1905">
        <v>2150</v>
      </c>
      <c r="O1905" s="1">
        <v>42877</v>
      </c>
      <c r="P1905" t="s">
        <v>32</v>
      </c>
      <c r="Q1905">
        <v>5</v>
      </c>
      <c r="R1905" t="s">
        <v>33</v>
      </c>
      <c r="T1905">
        <v>6</v>
      </c>
      <c r="U1905" t="s">
        <v>34</v>
      </c>
      <c r="V1905" t="s">
        <v>35</v>
      </c>
      <c r="W1905" s="1">
        <f>IF(M1905="Neu",DATE(2018,2,1),DATE(RIGHT(M1905,4),1,1))</f>
        <v>39814</v>
      </c>
      <c r="X1905" s="3">
        <f ca="1">TODAY()-W1905</f>
        <v>3423</v>
      </c>
      <c r="Y1905">
        <v>26900</v>
      </c>
      <c r="Z1905">
        <v>96219</v>
      </c>
      <c r="AA1905" s="4">
        <f ca="1">X1905/365</f>
        <v>9.3780821917808215</v>
      </c>
      <c r="AB1905">
        <v>8.1999999999999993</v>
      </c>
      <c r="AC1905">
        <f t="shared" si="29"/>
        <v>1</v>
      </c>
    </row>
    <row r="1906" spans="1:29" x14ac:dyDescent="0.25">
      <c r="A1906" t="s">
        <v>24</v>
      </c>
      <c r="B1906">
        <v>3500</v>
      </c>
      <c r="C1906" t="s">
        <v>25</v>
      </c>
      <c r="D1906" t="s">
        <v>56</v>
      </c>
      <c r="E1906">
        <v>217</v>
      </c>
      <c r="F1906" t="s">
        <v>39</v>
      </c>
      <c r="G1906" t="s">
        <v>50</v>
      </c>
      <c r="H1906" t="s">
        <v>29</v>
      </c>
      <c r="I1906" t="s">
        <v>33</v>
      </c>
      <c r="J1906" t="s">
        <v>47</v>
      </c>
      <c r="K1906">
        <v>2993</v>
      </c>
      <c r="L1906" t="s">
        <v>38</v>
      </c>
      <c r="M1906">
        <v>10.200900000000001</v>
      </c>
      <c r="N1906">
        <v>2150</v>
      </c>
      <c r="P1906" t="s">
        <v>32</v>
      </c>
      <c r="Q1906">
        <v>5</v>
      </c>
      <c r="R1906" t="s">
        <v>33</v>
      </c>
      <c r="T1906">
        <v>6</v>
      </c>
      <c r="U1906" t="s">
        <v>34</v>
      </c>
      <c r="V1906" t="s">
        <v>35</v>
      </c>
      <c r="W1906" s="1">
        <f>IF(M1906="Neu",DATE(2018,2,1),DATE(RIGHT(M1906,4),1,1))</f>
        <v>39814</v>
      </c>
      <c r="X1906" s="3">
        <f ca="1">TODAY()-W1906</f>
        <v>3423</v>
      </c>
      <c r="Y1906">
        <v>24900</v>
      </c>
      <c r="Z1906">
        <v>109000</v>
      </c>
      <c r="AA1906" s="4">
        <f ca="1">X1906/365</f>
        <v>9.3780821917808215</v>
      </c>
      <c r="AB1906">
        <v>8.1999999999999993</v>
      </c>
      <c r="AC1906">
        <f t="shared" si="29"/>
        <v>1</v>
      </c>
    </row>
    <row r="1907" spans="1:29" x14ac:dyDescent="0.25">
      <c r="A1907" t="s">
        <v>24</v>
      </c>
      <c r="B1907">
        <v>3500</v>
      </c>
      <c r="C1907" t="s">
        <v>25</v>
      </c>
      <c r="D1907" t="s">
        <v>36</v>
      </c>
      <c r="E1907">
        <v>217</v>
      </c>
      <c r="F1907" t="s">
        <v>39</v>
      </c>
      <c r="G1907" t="s">
        <v>50</v>
      </c>
      <c r="H1907" t="s">
        <v>29</v>
      </c>
      <c r="I1907" t="s">
        <v>33</v>
      </c>
      <c r="J1907" t="s">
        <v>47</v>
      </c>
      <c r="K1907">
        <v>2993</v>
      </c>
      <c r="L1907" t="s">
        <v>48</v>
      </c>
      <c r="M1907">
        <v>5.2008999999999999</v>
      </c>
      <c r="N1907">
        <v>2150</v>
      </c>
      <c r="O1907" s="1">
        <v>46702</v>
      </c>
      <c r="P1907" t="s">
        <v>32</v>
      </c>
      <c r="Q1907">
        <v>5</v>
      </c>
      <c r="R1907" t="s">
        <v>33</v>
      </c>
      <c r="T1907">
        <v>6</v>
      </c>
      <c r="U1907" t="s">
        <v>34</v>
      </c>
      <c r="V1907" t="s">
        <v>35</v>
      </c>
      <c r="W1907" s="1">
        <f>IF(M1907="Neu",DATE(2018,2,1),DATE(RIGHT(M1907,4),1,1))</f>
        <v>39814</v>
      </c>
      <c r="X1907" s="3">
        <f ca="1">TODAY()-W1907</f>
        <v>3423</v>
      </c>
      <c r="Y1907">
        <v>21900</v>
      </c>
      <c r="Z1907">
        <v>116000</v>
      </c>
      <c r="AA1907" s="4">
        <f ca="1">X1907/365</f>
        <v>9.3780821917808215</v>
      </c>
      <c r="AB1907">
        <v>8.1999999999999993</v>
      </c>
      <c r="AC1907">
        <f t="shared" si="29"/>
        <v>1</v>
      </c>
    </row>
    <row r="1908" spans="1:29" x14ac:dyDescent="0.25">
      <c r="A1908" t="s">
        <v>24</v>
      </c>
      <c r="B1908">
        <v>3500</v>
      </c>
      <c r="C1908" t="s">
        <v>25</v>
      </c>
      <c r="D1908" t="s">
        <v>36</v>
      </c>
      <c r="E1908">
        <v>214</v>
      </c>
      <c r="F1908" t="s">
        <v>39</v>
      </c>
      <c r="G1908" t="s">
        <v>50</v>
      </c>
      <c r="H1908" t="s">
        <v>29</v>
      </c>
      <c r="I1908" t="s">
        <v>33</v>
      </c>
      <c r="J1908" t="s">
        <v>47</v>
      </c>
      <c r="K1908">
        <v>2993</v>
      </c>
      <c r="L1908" t="s">
        <v>38</v>
      </c>
      <c r="M1908">
        <v>7.2008999999999999</v>
      </c>
      <c r="N1908">
        <v>2150</v>
      </c>
      <c r="O1908" s="1">
        <v>42855</v>
      </c>
      <c r="P1908" t="s">
        <v>32</v>
      </c>
      <c r="Q1908">
        <v>5</v>
      </c>
      <c r="R1908" t="s">
        <v>33</v>
      </c>
      <c r="T1908">
        <v>6</v>
      </c>
      <c r="U1908" t="s">
        <v>34</v>
      </c>
      <c r="V1908" t="s">
        <v>35</v>
      </c>
      <c r="W1908" s="1">
        <f>IF(M1908="Neu",DATE(2018,2,1),DATE(RIGHT(M1908,4),1,1))</f>
        <v>39814</v>
      </c>
      <c r="X1908" s="3">
        <f ca="1">TODAY()-W1908</f>
        <v>3423</v>
      </c>
      <c r="Y1908">
        <v>23900</v>
      </c>
      <c r="Z1908">
        <v>152000</v>
      </c>
      <c r="AA1908" s="4">
        <f ca="1">X1908/365</f>
        <v>9.3780821917808215</v>
      </c>
      <c r="AB1908">
        <v>8.1</v>
      </c>
      <c r="AC1908">
        <f t="shared" si="29"/>
        <v>1</v>
      </c>
    </row>
    <row r="1909" spans="1:29" x14ac:dyDescent="0.25">
      <c r="A1909" t="s">
        <v>24</v>
      </c>
      <c r="B1909">
        <v>3500</v>
      </c>
      <c r="C1909" t="s">
        <v>25</v>
      </c>
      <c r="D1909" t="s">
        <v>36</v>
      </c>
      <c r="E1909">
        <v>216</v>
      </c>
      <c r="F1909" t="s">
        <v>39</v>
      </c>
      <c r="G1909" t="s">
        <v>50</v>
      </c>
      <c r="H1909" t="s">
        <v>29</v>
      </c>
      <c r="I1909" t="s">
        <v>33</v>
      </c>
      <c r="J1909" t="s">
        <v>30</v>
      </c>
      <c r="K1909">
        <v>2993</v>
      </c>
      <c r="L1909" t="s">
        <v>38</v>
      </c>
      <c r="M1909">
        <v>1.2009000000000001</v>
      </c>
      <c r="N1909">
        <v>2185</v>
      </c>
      <c r="O1909" s="1">
        <v>43009</v>
      </c>
      <c r="P1909" t="s">
        <v>32</v>
      </c>
      <c r="Q1909">
        <v>5</v>
      </c>
      <c r="R1909" t="s">
        <v>33</v>
      </c>
      <c r="T1909">
        <v>6</v>
      </c>
      <c r="U1909" t="s">
        <v>34</v>
      </c>
      <c r="V1909" t="s">
        <v>35</v>
      </c>
      <c r="W1909" s="1">
        <f>IF(M1909="Neu",DATE(2018,2,1),DATE(RIGHT(M1909,4),1,1))</f>
        <v>39814</v>
      </c>
      <c r="X1909" s="3">
        <f ca="1">TODAY()-W1909</f>
        <v>3423</v>
      </c>
      <c r="Y1909">
        <v>28800</v>
      </c>
      <c r="Z1909">
        <v>95500</v>
      </c>
      <c r="AA1909" s="4">
        <f ca="1">X1909/365</f>
        <v>9.3780821917808215</v>
      </c>
      <c r="AB1909">
        <v>8.1999999999999993</v>
      </c>
      <c r="AC1909">
        <f t="shared" si="29"/>
        <v>1</v>
      </c>
    </row>
    <row r="1910" spans="1:29" x14ac:dyDescent="0.25">
      <c r="A1910" t="s">
        <v>24</v>
      </c>
      <c r="B1910">
        <v>3500</v>
      </c>
      <c r="C1910" t="s">
        <v>25</v>
      </c>
      <c r="D1910" t="s">
        <v>431</v>
      </c>
      <c r="E1910">
        <v>220</v>
      </c>
      <c r="F1910" t="s">
        <v>39</v>
      </c>
      <c r="G1910" t="s">
        <v>50</v>
      </c>
      <c r="H1910" t="s">
        <v>29</v>
      </c>
      <c r="I1910" t="s">
        <v>24</v>
      </c>
      <c r="J1910" t="s">
        <v>30</v>
      </c>
      <c r="K1910">
        <v>2993</v>
      </c>
      <c r="L1910" t="s">
        <v>152</v>
      </c>
      <c r="M1910">
        <v>9.2009000000000007</v>
      </c>
      <c r="N1910">
        <v>2185</v>
      </c>
      <c r="O1910" s="1">
        <v>42984</v>
      </c>
      <c r="P1910" t="s">
        <v>32</v>
      </c>
      <c r="Q1910">
        <v>5</v>
      </c>
      <c r="R1910" t="s">
        <v>33</v>
      </c>
      <c r="T1910">
        <v>6</v>
      </c>
      <c r="U1910" t="s">
        <v>34</v>
      </c>
      <c r="V1910" t="s">
        <v>35</v>
      </c>
      <c r="W1910" s="1">
        <f>IF(M1910="Neu",DATE(2018,2,1),DATE(RIGHT(M1910,4),1,1))</f>
        <v>39814</v>
      </c>
      <c r="X1910" s="3">
        <f ca="1">TODAY()-W1910</f>
        <v>3423</v>
      </c>
      <c r="Y1910">
        <v>28900</v>
      </c>
      <c r="Z1910">
        <v>58000</v>
      </c>
      <c r="AA1910" s="4">
        <f ca="1">X1910/365</f>
        <v>9.3780821917808215</v>
      </c>
      <c r="AB1910">
        <v>8.3000000000000007</v>
      </c>
      <c r="AC1910">
        <f t="shared" si="29"/>
        <v>1</v>
      </c>
    </row>
    <row r="1911" spans="1:29" x14ac:dyDescent="0.25">
      <c r="A1911" t="s">
        <v>24</v>
      </c>
      <c r="B1911">
        <v>3500</v>
      </c>
      <c r="C1911" t="s">
        <v>25</v>
      </c>
      <c r="D1911" t="s">
        <v>251</v>
      </c>
      <c r="E1911">
        <v>220</v>
      </c>
      <c r="F1911" t="s">
        <v>39</v>
      </c>
      <c r="G1911" t="s">
        <v>50</v>
      </c>
      <c r="H1911" t="s">
        <v>29</v>
      </c>
      <c r="I1911" t="s">
        <v>33</v>
      </c>
      <c r="J1911" t="s">
        <v>30</v>
      </c>
      <c r="K1911">
        <v>2993</v>
      </c>
      <c r="L1911" t="s">
        <v>152</v>
      </c>
      <c r="M1911">
        <v>5.2008999999999999</v>
      </c>
      <c r="N1911">
        <v>2185</v>
      </c>
      <c r="O1911" s="1">
        <v>42870</v>
      </c>
      <c r="P1911" t="s">
        <v>32</v>
      </c>
      <c r="Q1911">
        <v>5</v>
      </c>
      <c r="R1911" t="s">
        <v>33</v>
      </c>
      <c r="T1911">
        <v>6</v>
      </c>
      <c r="U1911" t="s">
        <v>34</v>
      </c>
      <c r="V1911" t="s">
        <v>35</v>
      </c>
      <c r="W1911" s="1">
        <f>IF(M1911="Neu",DATE(2018,2,1),DATE(RIGHT(M1911,4),1,1))</f>
        <v>39814</v>
      </c>
      <c r="X1911" s="3">
        <f ca="1">TODAY()-W1911</f>
        <v>3423</v>
      </c>
      <c r="Y1911">
        <v>16900</v>
      </c>
      <c r="Z1911">
        <v>196000</v>
      </c>
      <c r="AA1911" s="4">
        <f ca="1">X1911/365</f>
        <v>9.3780821917808215</v>
      </c>
      <c r="AB1911">
        <v>8.3000000000000007</v>
      </c>
      <c r="AC1911">
        <f t="shared" si="29"/>
        <v>1</v>
      </c>
    </row>
    <row r="1912" spans="1:29" x14ac:dyDescent="0.25">
      <c r="A1912" t="s">
        <v>24</v>
      </c>
      <c r="B1912" t="s">
        <v>68</v>
      </c>
      <c r="C1912" t="s">
        <v>25</v>
      </c>
      <c r="D1912" t="s">
        <v>38</v>
      </c>
      <c r="E1912">
        <v>220</v>
      </c>
      <c r="F1912" t="s">
        <v>39</v>
      </c>
      <c r="G1912" t="s">
        <v>50</v>
      </c>
      <c r="H1912" t="s">
        <v>62</v>
      </c>
      <c r="I1912" t="s">
        <v>24</v>
      </c>
      <c r="J1912" t="s">
        <v>30</v>
      </c>
      <c r="K1912">
        <v>2993</v>
      </c>
      <c r="M1912">
        <v>5.2008999999999999</v>
      </c>
      <c r="N1912">
        <v>2185</v>
      </c>
      <c r="P1912" t="s">
        <v>32</v>
      </c>
      <c r="Q1912">
        <v>5</v>
      </c>
      <c r="R1912" t="s">
        <v>33</v>
      </c>
      <c r="T1912">
        <v>6</v>
      </c>
      <c r="U1912" t="s">
        <v>34</v>
      </c>
      <c r="V1912" t="s">
        <v>35</v>
      </c>
      <c r="W1912" s="1">
        <f>IF(M1912="Neu",DATE(2018,2,1),DATE(RIGHT(M1912,4),1,1))</f>
        <v>39814</v>
      </c>
      <c r="X1912" s="3">
        <f ca="1">TODAY()-W1912</f>
        <v>3423</v>
      </c>
      <c r="Y1912">
        <v>28500</v>
      </c>
      <c r="Z1912">
        <v>108314</v>
      </c>
      <c r="AA1912" s="4">
        <f ca="1">X1912/365</f>
        <v>9.3780821917808215</v>
      </c>
      <c r="AB1912">
        <v>8.3000000000000007</v>
      </c>
      <c r="AC1912">
        <f t="shared" si="29"/>
        <v>1</v>
      </c>
    </row>
    <row r="1913" spans="1:29" x14ac:dyDescent="0.25">
      <c r="A1913" t="s">
        <v>33</v>
      </c>
      <c r="B1913">
        <v>3500</v>
      </c>
      <c r="C1913" t="s">
        <v>25</v>
      </c>
      <c r="D1913" t="s">
        <v>222</v>
      </c>
      <c r="E1913">
        <v>216</v>
      </c>
      <c r="F1913" t="s">
        <v>39</v>
      </c>
      <c r="G1913" t="s">
        <v>50</v>
      </c>
      <c r="H1913" t="s">
        <v>29</v>
      </c>
      <c r="I1913" t="s">
        <v>33</v>
      </c>
      <c r="J1913" t="s">
        <v>30</v>
      </c>
      <c r="K1913">
        <v>2993</v>
      </c>
      <c r="L1913" t="s">
        <v>433</v>
      </c>
      <c r="M1913">
        <v>10.200900000000001</v>
      </c>
      <c r="N1913">
        <v>2185</v>
      </c>
      <c r="O1913" s="1">
        <v>42401</v>
      </c>
      <c r="P1913" t="s">
        <v>32</v>
      </c>
      <c r="Q1913">
        <v>5</v>
      </c>
      <c r="R1913" t="s">
        <v>33</v>
      </c>
      <c r="T1913">
        <v>6</v>
      </c>
      <c r="U1913" t="s">
        <v>34</v>
      </c>
      <c r="V1913" t="s">
        <v>35</v>
      </c>
      <c r="W1913" s="1">
        <f>IF(M1913="Neu",DATE(2018,2,1),DATE(RIGHT(M1913,4),1,1))</f>
        <v>39814</v>
      </c>
      <c r="X1913" s="3">
        <f ca="1">TODAY()-W1913</f>
        <v>3423</v>
      </c>
      <c r="Y1913">
        <v>23800</v>
      </c>
      <c r="Z1913">
        <v>158350</v>
      </c>
      <c r="AA1913" s="4">
        <f ca="1">X1913/365</f>
        <v>9.3780821917808215</v>
      </c>
      <c r="AB1913">
        <v>8.1999999999999993</v>
      </c>
      <c r="AC1913">
        <f t="shared" si="29"/>
        <v>1</v>
      </c>
    </row>
    <row r="1914" spans="1:29" x14ac:dyDescent="0.25">
      <c r="A1914" t="s">
        <v>33</v>
      </c>
      <c r="B1914">
        <v>3500</v>
      </c>
      <c r="C1914" t="s">
        <v>25</v>
      </c>
      <c r="D1914" t="s">
        <v>42</v>
      </c>
      <c r="E1914">
        <v>220</v>
      </c>
      <c r="F1914" t="s">
        <v>39</v>
      </c>
      <c r="G1914" t="s">
        <v>50</v>
      </c>
      <c r="H1914" t="s">
        <v>29</v>
      </c>
      <c r="I1914" t="s">
        <v>33</v>
      </c>
      <c r="J1914" t="s">
        <v>47</v>
      </c>
      <c r="K1914">
        <v>2993</v>
      </c>
      <c r="L1914" t="s">
        <v>38</v>
      </c>
      <c r="M1914">
        <v>11.200900000000001</v>
      </c>
      <c r="N1914">
        <v>2185</v>
      </c>
      <c r="O1914" s="1">
        <v>41838</v>
      </c>
      <c r="P1914" t="s">
        <v>32</v>
      </c>
      <c r="Q1914">
        <v>5</v>
      </c>
      <c r="R1914" t="s">
        <v>33</v>
      </c>
      <c r="T1914">
        <v>6</v>
      </c>
      <c r="U1914" t="s">
        <v>34</v>
      </c>
      <c r="V1914" t="s">
        <v>35</v>
      </c>
      <c r="W1914" s="1">
        <f>IF(M1914="Neu",DATE(2018,2,1),DATE(RIGHT(M1914,4),1,1))</f>
        <v>39814</v>
      </c>
      <c r="X1914" s="3">
        <f ca="1">TODAY()-W1914</f>
        <v>3423</v>
      </c>
      <c r="Y1914">
        <v>28700</v>
      </c>
      <c r="Z1914">
        <v>90000</v>
      </c>
      <c r="AA1914" s="4">
        <f ca="1">X1914/365</f>
        <v>9.3780821917808215</v>
      </c>
      <c r="AB1914">
        <v>8.3000000000000007</v>
      </c>
      <c r="AC1914">
        <f t="shared" si="29"/>
        <v>1</v>
      </c>
    </row>
    <row r="1915" spans="1:29" x14ac:dyDescent="0.25">
      <c r="A1915" t="s">
        <v>24</v>
      </c>
      <c r="B1915">
        <v>3500</v>
      </c>
      <c r="C1915" t="s">
        <v>25</v>
      </c>
      <c r="D1915" t="s">
        <v>42</v>
      </c>
      <c r="E1915">
        <v>216</v>
      </c>
      <c r="F1915" t="s">
        <v>39</v>
      </c>
      <c r="G1915" t="s">
        <v>50</v>
      </c>
      <c r="H1915" t="s">
        <v>29</v>
      </c>
      <c r="I1915" t="s">
        <v>33</v>
      </c>
      <c r="J1915" t="s">
        <v>47</v>
      </c>
      <c r="K1915">
        <v>2993</v>
      </c>
      <c r="L1915" t="s">
        <v>48</v>
      </c>
      <c r="M1915">
        <v>5.2008999999999999</v>
      </c>
      <c r="N1915">
        <v>2185</v>
      </c>
      <c r="O1915" s="1">
        <v>43009</v>
      </c>
      <c r="P1915" t="s">
        <v>32</v>
      </c>
      <c r="Q1915">
        <v>5</v>
      </c>
      <c r="R1915" t="s">
        <v>33</v>
      </c>
      <c r="T1915">
        <v>6</v>
      </c>
      <c r="U1915" t="s">
        <v>34</v>
      </c>
      <c r="V1915" t="s">
        <v>35</v>
      </c>
      <c r="W1915" s="1">
        <f>IF(M1915="Neu",DATE(2018,2,1),DATE(RIGHT(M1915,4),1,1))</f>
        <v>39814</v>
      </c>
      <c r="X1915" s="3">
        <f ca="1">TODAY()-W1915</f>
        <v>3423</v>
      </c>
      <c r="Y1915">
        <v>21900</v>
      </c>
      <c r="Z1915">
        <v>136900</v>
      </c>
      <c r="AA1915" s="4">
        <f ca="1">X1915/365</f>
        <v>9.3780821917808215</v>
      </c>
      <c r="AB1915">
        <v>8.1999999999999993</v>
      </c>
      <c r="AC1915">
        <f t="shared" si="29"/>
        <v>1</v>
      </c>
    </row>
    <row r="1916" spans="1:29" x14ac:dyDescent="0.25">
      <c r="A1916" t="s">
        <v>24</v>
      </c>
      <c r="B1916">
        <v>3500</v>
      </c>
      <c r="C1916" t="s">
        <v>25</v>
      </c>
      <c r="D1916" t="s">
        <v>42</v>
      </c>
      <c r="E1916">
        <v>220</v>
      </c>
      <c r="F1916" t="s">
        <v>39</v>
      </c>
      <c r="G1916" t="s">
        <v>50</v>
      </c>
      <c r="H1916" t="s">
        <v>29</v>
      </c>
      <c r="I1916" t="s">
        <v>24</v>
      </c>
      <c r="J1916" t="s">
        <v>47</v>
      </c>
      <c r="K1916">
        <v>2993</v>
      </c>
      <c r="L1916" t="s">
        <v>58</v>
      </c>
      <c r="M1916">
        <v>7.2008999999999999</v>
      </c>
      <c r="N1916">
        <v>2185</v>
      </c>
      <c r="P1916" t="s">
        <v>32</v>
      </c>
      <c r="Q1916">
        <v>5</v>
      </c>
      <c r="R1916" t="s">
        <v>33</v>
      </c>
      <c r="T1916">
        <v>6</v>
      </c>
      <c r="U1916" t="s">
        <v>34</v>
      </c>
      <c r="V1916" t="s">
        <v>35</v>
      </c>
      <c r="W1916" s="1">
        <f>IF(M1916="Neu",DATE(2018,2,1),DATE(RIGHT(M1916,4),1,1))</f>
        <v>39814</v>
      </c>
      <c r="X1916" s="3">
        <f ca="1">TODAY()-W1916</f>
        <v>3423</v>
      </c>
      <c r="Y1916">
        <v>19800</v>
      </c>
      <c r="Z1916">
        <v>149250</v>
      </c>
      <c r="AA1916" s="4">
        <f ca="1">X1916/365</f>
        <v>9.3780821917808215</v>
      </c>
      <c r="AB1916">
        <v>8.3000000000000007</v>
      </c>
      <c r="AC1916">
        <f t="shared" si="29"/>
        <v>1</v>
      </c>
    </row>
    <row r="1917" spans="1:29" x14ac:dyDescent="0.25">
      <c r="A1917" t="s">
        <v>24</v>
      </c>
      <c r="B1917">
        <v>3500</v>
      </c>
      <c r="C1917" t="s">
        <v>25</v>
      </c>
      <c r="D1917" t="s">
        <v>61</v>
      </c>
      <c r="E1917">
        <v>220</v>
      </c>
      <c r="F1917" t="s">
        <v>39</v>
      </c>
      <c r="G1917" t="s">
        <v>50</v>
      </c>
      <c r="H1917" t="s">
        <v>29</v>
      </c>
      <c r="I1917" t="s">
        <v>33</v>
      </c>
      <c r="J1917" t="s">
        <v>47</v>
      </c>
      <c r="K1917">
        <v>2993</v>
      </c>
      <c r="L1917" t="s">
        <v>38</v>
      </c>
      <c r="M1917">
        <v>12.200900000000001</v>
      </c>
      <c r="N1917">
        <v>2185</v>
      </c>
      <c r="O1917" s="1">
        <v>42936</v>
      </c>
      <c r="P1917" t="s">
        <v>32</v>
      </c>
      <c r="Q1917">
        <v>5</v>
      </c>
      <c r="R1917" t="s">
        <v>33</v>
      </c>
      <c r="T1917">
        <v>6</v>
      </c>
      <c r="U1917" t="s">
        <v>34</v>
      </c>
      <c r="V1917" t="s">
        <v>35</v>
      </c>
      <c r="W1917" s="1">
        <f>IF(M1917="Neu",DATE(2018,2,1),DATE(RIGHT(M1917,4),1,1))</f>
        <v>39814</v>
      </c>
      <c r="X1917" s="3">
        <f ca="1">TODAY()-W1917</f>
        <v>3423</v>
      </c>
      <c r="Y1917">
        <v>17900</v>
      </c>
      <c r="Z1917">
        <v>210000</v>
      </c>
      <c r="AA1917" s="4">
        <f ca="1">X1917/365</f>
        <v>9.3780821917808215</v>
      </c>
      <c r="AB1917">
        <v>8.3000000000000007</v>
      </c>
      <c r="AC1917">
        <f t="shared" si="29"/>
        <v>1</v>
      </c>
    </row>
    <row r="1918" spans="1:29" x14ac:dyDescent="0.25">
      <c r="A1918" t="s">
        <v>24</v>
      </c>
      <c r="B1918">
        <v>3500</v>
      </c>
      <c r="C1918" t="s">
        <v>25</v>
      </c>
      <c r="D1918" t="s">
        <v>42</v>
      </c>
      <c r="E1918">
        <v>216</v>
      </c>
      <c r="F1918" t="s">
        <v>39</v>
      </c>
      <c r="G1918" t="s">
        <v>50</v>
      </c>
      <c r="H1918" t="s">
        <v>29</v>
      </c>
      <c r="I1918" t="s">
        <v>33</v>
      </c>
      <c r="J1918" t="s">
        <v>47</v>
      </c>
      <c r="K1918">
        <v>2993</v>
      </c>
      <c r="L1918" t="s">
        <v>38</v>
      </c>
      <c r="M1918">
        <v>6.2008999999999999</v>
      </c>
      <c r="N1918">
        <v>2185</v>
      </c>
      <c r="O1918" s="1">
        <v>42037</v>
      </c>
      <c r="P1918" t="s">
        <v>32</v>
      </c>
      <c r="Q1918">
        <v>5</v>
      </c>
      <c r="R1918" t="s">
        <v>33</v>
      </c>
      <c r="T1918">
        <v>6</v>
      </c>
      <c r="U1918" t="s">
        <v>34</v>
      </c>
      <c r="V1918" t="s">
        <v>35</v>
      </c>
      <c r="W1918" s="1">
        <f>IF(M1918="Neu",DATE(2018,2,1),DATE(RIGHT(M1918,4),1,1))</f>
        <v>39814</v>
      </c>
      <c r="X1918" s="3">
        <f ca="1">TODAY()-W1918</f>
        <v>3423</v>
      </c>
      <c r="Y1918">
        <v>26000</v>
      </c>
      <c r="Z1918">
        <v>138045</v>
      </c>
      <c r="AA1918" s="4">
        <f ca="1">X1918/365</f>
        <v>9.3780821917808215</v>
      </c>
      <c r="AB1918">
        <v>8.1999999999999993</v>
      </c>
      <c r="AC1918">
        <f t="shared" si="29"/>
        <v>1</v>
      </c>
    </row>
    <row r="1919" spans="1:29" x14ac:dyDescent="0.25">
      <c r="A1919" t="s">
        <v>24</v>
      </c>
      <c r="B1919">
        <v>3500</v>
      </c>
      <c r="C1919" t="s">
        <v>25</v>
      </c>
      <c r="D1919" t="s">
        <v>42</v>
      </c>
      <c r="E1919">
        <v>216</v>
      </c>
      <c r="F1919" t="s">
        <v>39</v>
      </c>
      <c r="G1919" t="s">
        <v>50</v>
      </c>
      <c r="H1919" t="s">
        <v>29</v>
      </c>
      <c r="I1919" t="s">
        <v>33</v>
      </c>
      <c r="J1919" t="s">
        <v>47</v>
      </c>
      <c r="K1919">
        <v>2993</v>
      </c>
      <c r="L1919" t="s">
        <v>38</v>
      </c>
      <c r="M1919">
        <v>9.2009000000000007</v>
      </c>
      <c r="N1919">
        <v>2185</v>
      </c>
      <c r="O1919" s="1">
        <v>43007</v>
      </c>
      <c r="P1919" t="s">
        <v>32</v>
      </c>
      <c r="Q1919">
        <v>5</v>
      </c>
      <c r="R1919" t="s">
        <v>33</v>
      </c>
      <c r="T1919">
        <v>6</v>
      </c>
      <c r="U1919" t="s">
        <v>34</v>
      </c>
      <c r="V1919" t="s">
        <v>35</v>
      </c>
      <c r="W1919" s="1">
        <f>IF(M1919="Neu",DATE(2018,2,1),DATE(RIGHT(M1919,4),1,1))</f>
        <v>39814</v>
      </c>
      <c r="X1919" s="3">
        <f ca="1">TODAY()-W1919</f>
        <v>3423</v>
      </c>
      <c r="Y1919">
        <v>17999</v>
      </c>
      <c r="Z1919">
        <v>222000</v>
      </c>
      <c r="AA1919" s="4">
        <f ca="1">X1919/365</f>
        <v>9.3780821917808215</v>
      </c>
      <c r="AB1919">
        <v>8.1999999999999993</v>
      </c>
      <c r="AC1919">
        <f t="shared" si="29"/>
        <v>1</v>
      </c>
    </row>
    <row r="1920" spans="1:29" x14ac:dyDescent="0.25">
      <c r="A1920" t="s">
        <v>33</v>
      </c>
      <c r="B1920">
        <v>3500</v>
      </c>
      <c r="C1920" t="s">
        <v>25</v>
      </c>
      <c r="D1920" t="s">
        <v>42</v>
      </c>
      <c r="E1920">
        <v>220</v>
      </c>
      <c r="F1920" t="s">
        <v>39</v>
      </c>
      <c r="G1920" t="s">
        <v>50</v>
      </c>
      <c r="H1920" t="s">
        <v>29</v>
      </c>
      <c r="I1920" t="s">
        <v>33</v>
      </c>
      <c r="J1920" t="s">
        <v>47</v>
      </c>
      <c r="K1920">
        <v>2993</v>
      </c>
      <c r="L1920" t="s">
        <v>38</v>
      </c>
      <c r="M1920">
        <v>5.2008999999999999</v>
      </c>
      <c r="N1920">
        <v>2185</v>
      </c>
      <c r="P1920" t="s">
        <v>32</v>
      </c>
      <c r="Q1920">
        <v>5</v>
      </c>
      <c r="R1920" t="s">
        <v>33</v>
      </c>
      <c r="T1920">
        <v>6</v>
      </c>
      <c r="U1920" t="s">
        <v>34</v>
      </c>
      <c r="V1920" t="s">
        <v>35</v>
      </c>
      <c r="W1920" s="1">
        <f>IF(M1920="Neu",DATE(2018,2,1),DATE(RIGHT(M1920,4),1,1))</f>
        <v>39814</v>
      </c>
      <c r="X1920" s="3">
        <f ca="1">TODAY()-W1920</f>
        <v>3423</v>
      </c>
      <c r="Y1920">
        <v>26500</v>
      </c>
      <c r="Z1920">
        <v>145000</v>
      </c>
      <c r="AA1920" s="4">
        <f ca="1">X1920/365</f>
        <v>9.3780821917808215</v>
      </c>
      <c r="AB1920">
        <v>8.3000000000000007</v>
      </c>
      <c r="AC1920">
        <f t="shared" si="29"/>
        <v>1</v>
      </c>
    </row>
    <row r="1921" spans="1:29" x14ac:dyDescent="0.25">
      <c r="A1921" t="s">
        <v>24</v>
      </c>
      <c r="B1921">
        <v>3500</v>
      </c>
      <c r="C1921" t="s">
        <v>25</v>
      </c>
      <c r="D1921" t="s">
        <v>42</v>
      </c>
      <c r="E1921">
        <v>220</v>
      </c>
      <c r="F1921" t="s">
        <v>39</v>
      </c>
      <c r="G1921" t="s">
        <v>50</v>
      </c>
      <c r="H1921" t="s">
        <v>29</v>
      </c>
      <c r="I1921" t="s">
        <v>33</v>
      </c>
      <c r="J1921" t="s">
        <v>47</v>
      </c>
      <c r="K1921">
        <v>2993</v>
      </c>
      <c r="M1921">
        <v>6.2008999999999999</v>
      </c>
      <c r="N1921">
        <v>2185</v>
      </c>
      <c r="P1921" t="s">
        <v>32</v>
      </c>
      <c r="Q1921">
        <v>5</v>
      </c>
      <c r="R1921" t="s">
        <v>33</v>
      </c>
      <c r="T1921">
        <v>6</v>
      </c>
      <c r="U1921" t="s">
        <v>34</v>
      </c>
      <c r="V1921" t="s">
        <v>35</v>
      </c>
      <c r="W1921" s="1">
        <f>IF(M1921="Neu",DATE(2018,2,1),DATE(RIGHT(M1921,4),1,1))</f>
        <v>39814</v>
      </c>
      <c r="X1921" s="3">
        <f ca="1">TODAY()-W1921</f>
        <v>3423</v>
      </c>
      <c r="Y1921">
        <v>20900</v>
      </c>
      <c r="Z1921">
        <v>148800</v>
      </c>
      <c r="AA1921" s="4">
        <f ca="1">X1921/365</f>
        <v>9.3780821917808215</v>
      </c>
      <c r="AB1921">
        <v>8.3000000000000007</v>
      </c>
      <c r="AC1921">
        <f t="shared" si="29"/>
        <v>1</v>
      </c>
    </row>
    <row r="1922" spans="1:29" x14ac:dyDescent="0.25">
      <c r="A1922" t="s">
        <v>33</v>
      </c>
      <c r="B1922">
        <v>3500</v>
      </c>
      <c r="C1922" t="s">
        <v>25</v>
      </c>
      <c r="D1922" t="s">
        <v>42</v>
      </c>
      <c r="E1922">
        <v>216</v>
      </c>
      <c r="F1922" t="s">
        <v>39</v>
      </c>
      <c r="G1922" t="s">
        <v>50</v>
      </c>
      <c r="H1922" t="s">
        <v>29</v>
      </c>
      <c r="I1922" t="s">
        <v>24</v>
      </c>
      <c r="J1922" t="s">
        <v>47</v>
      </c>
      <c r="K1922">
        <v>2993</v>
      </c>
      <c r="L1922" t="s">
        <v>38</v>
      </c>
      <c r="M1922">
        <v>4.2008999999999999</v>
      </c>
      <c r="N1922">
        <v>2185</v>
      </c>
      <c r="P1922" t="s">
        <v>32</v>
      </c>
      <c r="Q1922">
        <v>5</v>
      </c>
      <c r="R1922" t="s">
        <v>33</v>
      </c>
      <c r="T1922">
        <v>6</v>
      </c>
      <c r="U1922" t="s">
        <v>34</v>
      </c>
      <c r="V1922" t="s">
        <v>35</v>
      </c>
      <c r="W1922" s="1">
        <f>IF(M1922="Neu",DATE(2018,2,1),DATE(RIGHT(M1922,4),1,1))</f>
        <v>39814</v>
      </c>
      <c r="X1922" s="3">
        <f ca="1">TODAY()-W1922</f>
        <v>3423</v>
      </c>
      <c r="Y1922">
        <v>22895</v>
      </c>
      <c r="Z1922">
        <v>164500</v>
      </c>
      <c r="AA1922" s="4">
        <f ca="1">X1922/365</f>
        <v>9.3780821917808215</v>
      </c>
      <c r="AB1922">
        <v>8.1999999999999993</v>
      </c>
      <c r="AC1922">
        <f t="shared" si="29"/>
        <v>1</v>
      </c>
    </row>
    <row r="1923" spans="1:29" x14ac:dyDescent="0.25">
      <c r="A1923" t="s">
        <v>24</v>
      </c>
      <c r="B1923">
        <v>3500</v>
      </c>
      <c r="C1923" t="s">
        <v>25</v>
      </c>
      <c r="D1923" t="s">
        <v>42</v>
      </c>
      <c r="E1923">
        <v>216</v>
      </c>
      <c r="F1923" t="s">
        <v>39</v>
      </c>
      <c r="G1923" t="s">
        <v>50</v>
      </c>
      <c r="H1923" t="s">
        <v>29</v>
      </c>
      <c r="I1923" t="s">
        <v>33</v>
      </c>
      <c r="J1923" t="s">
        <v>47</v>
      </c>
      <c r="K1923">
        <v>2993</v>
      </c>
      <c r="L1923" t="s">
        <v>38</v>
      </c>
      <c r="M1923">
        <v>1.2009000000000001</v>
      </c>
      <c r="N1923">
        <v>2185</v>
      </c>
      <c r="P1923" t="s">
        <v>32</v>
      </c>
      <c r="Q1923">
        <v>5</v>
      </c>
      <c r="R1923" t="s">
        <v>24</v>
      </c>
      <c r="T1923">
        <v>6</v>
      </c>
      <c r="U1923" t="s">
        <v>34</v>
      </c>
      <c r="V1923" t="s">
        <v>35</v>
      </c>
      <c r="W1923" s="1">
        <f>IF(M1923="Neu",DATE(2018,2,1),DATE(RIGHT(M1923,4),1,1))</f>
        <v>39814</v>
      </c>
      <c r="X1923" s="3">
        <f ca="1">TODAY()-W1923</f>
        <v>3423</v>
      </c>
      <c r="Y1923">
        <v>32900</v>
      </c>
      <c r="Z1923">
        <v>160000</v>
      </c>
      <c r="AA1923" s="4">
        <f ca="1">X1923/365</f>
        <v>9.3780821917808215</v>
      </c>
      <c r="AB1923">
        <v>8.1999999999999993</v>
      </c>
      <c r="AC1923">
        <f t="shared" ref="AC1923:AC1986" si="30">IF(P1923="Diesel",1,0)</f>
        <v>1</v>
      </c>
    </row>
    <row r="1924" spans="1:29" x14ac:dyDescent="0.25">
      <c r="A1924" t="s">
        <v>24</v>
      </c>
      <c r="B1924">
        <v>3500</v>
      </c>
      <c r="C1924" t="s">
        <v>25</v>
      </c>
      <c r="D1924" t="s">
        <v>42</v>
      </c>
      <c r="E1924">
        <v>216</v>
      </c>
      <c r="F1924" t="s">
        <v>39</v>
      </c>
      <c r="G1924" t="s">
        <v>50</v>
      </c>
      <c r="H1924" t="s">
        <v>29</v>
      </c>
      <c r="I1924" t="s">
        <v>33</v>
      </c>
      <c r="J1924" t="s">
        <v>47</v>
      </c>
      <c r="K1924">
        <v>2993</v>
      </c>
      <c r="L1924" t="s">
        <v>38</v>
      </c>
      <c r="M1924">
        <v>3.2008999999999999</v>
      </c>
      <c r="N1924">
        <v>2185</v>
      </c>
      <c r="O1924" s="1">
        <v>42824</v>
      </c>
      <c r="P1924" t="s">
        <v>32</v>
      </c>
      <c r="Q1924">
        <v>5</v>
      </c>
      <c r="R1924" t="s">
        <v>33</v>
      </c>
      <c r="T1924">
        <v>6</v>
      </c>
      <c r="U1924" t="s">
        <v>34</v>
      </c>
      <c r="V1924" t="s">
        <v>35</v>
      </c>
      <c r="W1924" s="1">
        <f>IF(M1924="Neu",DATE(2018,2,1),DATE(RIGHT(M1924,4),1,1))</f>
        <v>39814</v>
      </c>
      <c r="X1924" s="3">
        <f ca="1">TODAY()-W1924</f>
        <v>3423</v>
      </c>
      <c r="Y1924">
        <v>25499</v>
      </c>
      <c r="Z1924">
        <v>172000</v>
      </c>
      <c r="AA1924" s="4">
        <f ca="1">X1924/365</f>
        <v>9.3780821917808215</v>
      </c>
      <c r="AB1924">
        <v>8.1999999999999993</v>
      </c>
      <c r="AC1924">
        <f t="shared" si="30"/>
        <v>1</v>
      </c>
    </row>
    <row r="1925" spans="1:29" x14ac:dyDescent="0.25">
      <c r="A1925" t="s">
        <v>24</v>
      </c>
      <c r="B1925">
        <v>3500</v>
      </c>
      <c r="C1925" t="s">
        <v>25</v>
      </c>
      <c r="D1925" t="s">
        <v>103</v>
      </c>
      <c r="E1925">
        <v>220</v>
      </c>
      <c r="F1925" t="s">
        <v>39</v>
      </c>
      <c r="G1925" t="s">
        <v>50</v>
      </c>
      <c r="H1925" t="s">
        <v>29</v>
      </c>
      <c r="I1925" t="s">
        <v>24</v>
      </c>
      <c r="J1925" t="s">
        <v>47</v>
      </c>
      <c r="K1925">
        <v>2993</v>
      </c>
      <c r="L1925" t="s">
        <v>38</v>
      </c>
      <c r="M1925">
        <v>3.2008999999999999</v>
      </c>
      <c r="N1925">
        <v>2185</v>
      </c>
      <c r="O1925" s="1">
        <v>42900</v>
      </c>
      <c r="P1925" t="s">
        <v>32</v>
      </c>
      <c r="Q1925">
        <v>5</v>
      </c>
      <c r="R1925" t="s">
        <v>33</v>
      </c>
      <c r="T1925">
        <v>6</v>
      </c>
      <c r="U1925" t="s">
        <v>34</v>
      </c>
      <c r="V1925" t="s">
        <v>35</v>
      </c>
      <c r="W1925" s="1">
        <f>IF(M1925="Neu",DATE(2018,2,1),DATE(RIGHT(M1925,4),1,1))</f>
        <v>39814</v>
      </c>
      <c r="X1925" s="3">
        <f ca="1">TODAY()-W1925</f>
        <v>3423</v>
      </c>
      <c r="Y1925">
        <v>25999</v>
      </c>
      <c r="Z1925">
        <v>118700</v>
      </c>
      <c r="AA1925" s="4">
        <f ca="1">X1925/365</f>
        <v>9.3780821917808215</v>
      </c>
      <c r="AB1925">
        <v>8.3000000000000007</v>
      </c>
      <c r="AC1925">
        <f t="shared" si="30"/>
        <v>1</v>
      </c>
    </row>
    <row r="1926" spans="1:29" x14ac:dyDescent="0.25">
      <c r="A1926" t="s">
        <v>33</v>
      </c>
      <c r="B1926">
        <v>3500</v>
      </c>
      <c r="C1926" t="s">
        <v>25</v>
      </c>
      <c r="D1926" t="s">
        <v>42</v>
      </c>
      <c r="E1926">
        <v>216</v>
      </c>
      <c r="F1926" t="s">
        <v>39</v>
      </c>
      <c r="G1926" t="s">
        <v>50</v>
      </c>
      <c r="H1926" t="s">
        <v>29</v>
      </c>
      <c r="I1926" t="s">
        <v>24</v>
      </c>
      <c r="J1926" t="s">
        <v>47</v>
      </c>
      <c r="K1926">
        <v>2993</v>
      </c>
      <c r="L1926" t="s">
        <v>48</v>
      </c>
      <c r="M1926">
        <v>3.2008999999999999</v>
      </c>
      <c r="N1926">
        <v>2185</v>
      </c>
      <c r="O1926" s="1">
        <v>41905</v>
      </c>
      <c r="P1926" t="s">
        <v>32</v>
      </c>
      <c r="Q1926">
        <v>5</v>
      </c>
      <c r="R1926" t="s">
        <v>33</v>
      </c>
      <c r="T1926">
        <v>6</v>
      </c>
      <c r="U1926" t="s">
        <v>34</v>
      </c>
      <c r="V1926" t="s">
        <v>35</v>
      </c>
      <c r="W1926" s="1">
        <f>IF(M1926="Neu",DATE(2018,2,1),DATE(RIGHT(M1926,4),1,1))</f>
        <v>39814</v>
      </c>
      <c r="X1926" s="3">
        <f ca="1">TODAY()-W1926</f>
        <v>3423</v>
      </c>
      <c r="Y1926">
        <v>19900</v>
      </c>
      <c r="Z1926">
        <v>168000</v>
      </c>
      <c r="AA1926" s="4">
        <f ca="1">X1926/365</f>
        <v>9.3780821917808215</v>
      </c>
      <c r="AB1926">
        <v>8.1999999999999993</v>
      </c>
      <c r="AC1926">
        <f t="shared" si="30"/>
        <v>1</v>
      </c>
    </row>
    <row r="1927" spans="1:29" x14ac:dyDescent="0.25">
      <c r="A1927" t="s">
        <v>24</v>
      </c>
      <c r="B1927">
        <v>3500</v>
      </c>
      <c r="C1927" t="s">
        <v>25</v>
      </c>
      <c r="D1927" t="s">
        <v>42</v>
      </c>
      <c r="E1927">
        <v>220</v>
      </c>
      <c r="F1927" t="s">
        <v>39</v>
      </c>
      <c r="G1927" t="s">
        <v>50</v>
      </c>
      <c r="H1927" t="s">
        <v>29</v>
      </c>
      <c r="I1927" t="s">
        <v>33</v>
      </c>
      <c r="J1927" t="s">
        <v>47</v>
      </c>
      <c r="K1927">
        <v>2993</v>
      </c>
      <c r="L1927" t="s">
        <v>127</v>
      </c>
      <c r="M1927">
        <v>8.2009000000000007</v>
      </c>
      <c r="N1927">
        <v>2185</v>
      </c>
      <c r="O1927" s="1">
        <v>42345</v>
      </c>
      <c r="P1927" t="s">
        <v>32</v>
      </c>
      <c r="Q1927">
        <v>5</v>
      </c>
      <c r="R1927" t="s">
        <v>24</v>
      </c>
      <c r="T1927">
        <v>6</v>
      </c>
      <c r="U1927" t="s">
        <v>34</v>
      </c>
      <c r="V1927" t="s">
        <v>35</v>
      </c>
      <c r="W1927" s="1">
        <f>IF(M1927="Neu",DATE(2018,2,1),DATE(RIGHT(M1927,4),1,1))</f>
        <v>39814</v>
      </c>
      <c r="X1927" s="3">
        <f ca="1">TODAY()-W1927</f>
        <v>3423</v>
      </c>
      <c r="Y1927">
        <v>25900</v>
      </c>
      <c r="Z1927">
        <v>178000</v>
      </c>
      <c r="AA1927" s="4">
        <f ca="1">X1927/365</f>
        <v>9.3780821917808215</v>
      </c>
      <c r="AB1927">
        <v>8.3000000000000007</v>
      </c>
      <c r="AC1927">
        <f t="shared" si="30"/>
        <v>1</v>
      </c>
    </row>
    <row r="1928" spans="1:29" x14ac:dyDescent="0.25">
      <c r="A1928" t="s">
        <v>33</v>
      </c>
      <c r="B1928">
        <v>3500</v>
      </c>
      <c r="C1928" t="s">
        <v>25</v>
      </c>
      <c r="D1928" t="s">
        <v>103</v>
      </c>
      <c r="E1928">
        <v>220</v>
      </c>
      <c r="F1928" t="s">
        <v>39</v>
      </c>
      <c r="G1928" t="s">
        <v>50</v>
      </c>
      <c r="H1928" t="s">
        <v>29</v>
      </c>
      <c r="I1928" t="s">
        <v>24</v>
      </c>
      <c r="J1928" t="s">
        <v>47</v>
      </c>
      <c r="K1928">
        <v>2993</v>
      </c>
      <c r="L1928" t="s">
        <v>38</v>
      </c>
      <c r="M1928">
        <v>12.200900000000001</v>
      </c>
      <c r="N1928">
        <v>2185</v>
      </c>
      <c r="O1928" s="1">
        <v>42173</v>
      </c>
      <c r="P1928" t="s">
        <v>32</v>
      </c>
      <c r="Q1928">
        <v>5</v>
      </c>
      <c r="R1928" t="s">
        <v>33</v>
      </c>
      <c r="T1928">
        <v>6</v>
      </c>
      <c r="U1928" t="s">
        <v>34</v>
      </c>
      <c r="V1928" t="s">
        <v>35</v>
      </c>
      <c r="W1928" s="1">
        <f>IF(M1928="Neu",DATE(2018,2,1),DATE(RIGHT(M1928,4),1,1))</f>
        <v>39814</v>
      </c>
      <c r="X1928" s="3">
        <f ca="1">TODAY()-W1928</f>
        <v>3423</v>
      </c>
      <c r="Y1928">
        <v>26500</v>
      </c>
      <c r="Z1928">
        <v>103200</v>
      </c>
      <c r="AA1928" s="4">
        <f ca="1">X1928/365</f>
        <v>9.3780821917808215</v>
      </c>
      <c r="AB1928">
        <v>8.3000000000000007</v>
      </c>
      <c r="AC1928">
        <f t="shared" si="30"/>
        <v>1</v>
      </c>
    </row>
    <row r="1929" spans="1:29" x14ac:dyDescent="0.25">
      <c r="A1929" t="s">
        <v>33</v>
      </c>
      <c r="B1929">
        <v>3500</v>
      </c>
      <c r="C1929" t="s">
        <v>25</v>
      </c>
      <c r="D1929" t="s">
        <v>36</v>
      </c>
      <c r="E1929">
        <v>220</v>
      </c>
      <c r="F1929" t="s">
        <v>39</v>
      </c>
      <c r="G1929" t="s">
        <v>50</v>
      </c>
      <c r="H1929" t="s">
        <v>29</v>
      </c>
      <c r="I1929" t="s">
        <v>33</v>
      </c>
      <c r="J1929" t="s">
        <v>47</v>
      </c>
      <c r="K1929">
        <v>2993</v>
      </c>
      <c r="M1929">
        <v>8.2009000000000007</v>
      </c>
      <c r="N1929">
        <v>2185</v>
      </c>
      <c r="O1929" s="1">
        <v>41754</v>
      </c>
      <c r="P1929" t="s">
        <v>32</v>
      </c>
      <c r="Q1929">
        <v>5</v>
      </c>
      <c r="R1929" t="s">
        <v>24</v>
      </c>
      <c r="T1929">
        <v>6</v>
      </c>
      <c r="U1929" t="s">
        <v>34</v>
      </c>
      <c r="V1929" t="s">
        <v>35</v>
      </c>
      <c r="W1929" s="1">
        <f>IF(M1929="Neu",DATE(2018,2,1),DATE(RIGHT(M1929,4),1,1))</f>
        <v>39814</v>
      </c>
      <c r="X1929" s="3">
        <f ca="1">TODAY()-W1929</f>
        <v>3423</v>
      </c>
      <c r="Y1929">
        <v>35800</v>
      </c>
      <c r="Z1929">
        <v>82300</v>
      </c>
      <c r="AA1929" s="4">
        <f ca="1">X1929/365</f>
        <v>9.3780821917808215</v>
      </c>
      <c r="AB1929">
        <v>8.3000000000000007</v>
      </c>
      <c r="AC1929">
        <f t="shared" si="30"/>
        <v>1</v>
      </c>
    </row>
    <row r="1930" spans="1:29" x14ac:dyDescent="0.25">
      <c r="A1930" t="s">
        <v>33</v>
      </c>
      <c r="B1930">
        <v>3500</v>
      </c>
      <c r="C1930" t="s">
        <v>25</v>
      </c>
      <c r="D1930" t="s">
        <v>36</v>
      </c>
      <c r="E1930">
        <v>216</v>
      </c>
      <c r="F1930" t="s">
        <v>39</v>
      </c>
      <c r="G1930" t="s">
        <v>50</v>
      </c>
      <c r="H1930" t="s">
        <v>29</v>
      </c>
      <c r="I1930" t="s">
        <v>24</v>
      </c>
      <c r="J1930" t="s">
        <v>47</v>
      </c>
      <c r="K1930">
        <v>2993</v>
      </c>
      <c r="L1930" t="s">
        <v>38</v>
      </c>
      <c r="M1930">
        <v>12.200900000000001</v>
      </c>
      <c r="N1930">
        <v>2185</v>
      </c>
      <c r="O1930" s="1">
        <v>42909</v>
      </c>
      <c r="P1930" t="s">
        <v>32</v>
      </c>
      <c r="Q1930">
        <v>5</v>
      </c>
      <c r="R1930" t="s">
        <v>33</v>
      </c>
      <c r="T1930">
        <v>6</v>
      </c>
      <c r="U1930" t="s">
        <v>34</v>
      </c>
      <c r="V1930" t="s">
        <v>35</v>
      </c>
      <c r="W1930" s="1">
        <f>IF(M1930="Neu",DATE(2018,2,1),DATE(RIGHT(M1930,4),1,1))</f>
        <v>39814</v>
      </c>
      <c r="X1930" s="3">
        <f ca="1">TODAY()-W1930</f>
        <v>3423</v>
      </c>
      <c r="Y1930">
        <v>28800</v>
      </c>
      <c r="Z1930">
        <v>88000</v>
      </c>
      <c r="AA1930" s="4">
        <f ca="1">X1930/365</f>
        <v>9.3780821917808215</v>
      </c>
      <c r="AB1930">
        <v>8.1999999999999993</v>
      </c>
      <c r="AC1930">
        <f t="shared" si="30"/>
        <v>1</v>
      </c>
    </row>
    <row r="1931" spans="1:29" x14ac:dyDescent="0.25">
      <c r="A1931" t="s">
        <v>24</v>
      </c>
      <c r="B1931">
        <v>3500</v>
      </c>
      <c r="C1931" t="s">
        <v>25</v>
      </c>
      <c r="D1931" t="s">
        <v>42</v>
      </c>
      <c r="E1931">
        <v>217</v>
      </c>
      <c r="F1931" t="s">
        <v>39</v>
      </c>
      <c r="G1931" t="s">
        <v>50</v>
      </c>
      <c r="H1931" t="s">
        <v>29</v>
      </c>
      <c r="I1931" t="s">
        <v>24</v>
      </c>
      <c r="J1931" t="s">
        <v>30</v>
      </c>
      <c r="K1931">
        <v>2993</v>
      </c>
      <c r="M1931">
        <v>12.200900000000001</v>
      </c>
      <c r="N1931">
        <v>2150</v>
      </c>
      <c r="O1931" s="1">
        <v>42979</v>
      </c>
      <c r="P1931" t="s">
        <v>32</v>
      </c>
      <c r="Q1931">
        <v>5</v>
      </c>
      <c r="R1931" t="s">
        <v>33</v>
      </c>
      <c r="T1931">
        <v>6</v>
      </c>
      <c r="U1931" t="s">
        <v>34</v>
      </c>
      <c r="V1931" t="s">
        <v>60</v>
      </c>
      <c r="W1931" s="1">
        <f>IF(M1931="Neu",DATE(2018,2,1),DATE(RIGHT(M1931,4),1,1))</f>
        <v>39814</v>
      </c>
      <c r="X1931" s="3">
        <f ca="1">TODAY()-W1931</f>
        <v>3423</v>
      </c>
      <c r="Y1931">
        <v>34900</v>
      </c>
      <c r="Z1931">
        <v>47100</v>
      </c>
      <c r="AA1931" s="4">
        <f ca="1">X1931/365</f>
        <v>9.3780821917808215</v>
      </c>
      <c r="AB1931">
        <v>8.1999999999999993</v>
      </c>
      <c r="AC1931">
        <f t="shared" si="30"/>
        <v>1</v>
      </c>
    </row>
    <row r="1932" spans="1:29" x14ac:dyDescent="0.25">
      <c r="A1932" t="s">
        <v>24</v>
      </c>
      <c r="B1932">
        <v>3500</v>
      </c>
      <c r="C1932" t="s">
        <v>25</v>
      </c>
      <c r="D1932" t="s">
        <v>36</v>
      </c>
      <c r="E1932">
        <v>195</v>
      </c>
      <c r="F1932" t="s">
        <v>27</v>
      </c>
      <c r="G1932" t="s">
        <v>40</v>
      </c>
      <c r="H1932" t="s">
        <v>29</v>
      </c>
      <c r="I1932" t="s">
        <v>24</v>
      </c>
      <c r="J1932" t="s">
        <v>30</v>
      </c>
      <c r="K1932">
        <v>2993</v>
      </c>
      <c r="L1932" t="s">
        <v>58</v>
      </c>
      <c r="M1932">
        <v>11.200900000000001</v>
      </c>
      <c r="N1932">
        <v>2150</v>
      </c>
      <c r="O1932" s="1">
        <v>42606</v>
      </c>
      <c r="P1932" t="s">
        <v>32</v>
      </c>
      <c r="Q1932">
        <v>5</v>
      </c>
      <c r="R1932" t="s">
        <v>33</v>
      </c>
      <c r="T1932">
        <v>6</v>
      </c>
      <c r="U1932" t="s">
        <v>34</v>
      </c>
      <c r="V1932" t="s">
        <v>60</v>
      </c>
      <c r="W1932" s="1">
        <f>IF(M1932="Neu",DATE(2018,2,1),DATE(RIGHT(M1932,4),1,1))</f>
        <v>39814</v>
      </c>
      <c r="X1932" s="3">
        <f ca="1">TODAY()-W1932</f>
        <v>3423</v>
      </c>
      <c r="Y1932">
        <v>38900</v>
      </c>
      <c r="Z1932">
        <v>57000</v>
      </c>
      <c r="AA1932" s="4">
        <f ca="1">X1932/365</f>
        <v>9.3780821917808215</v>
      </c>
      <c r="AB1932">
        <v>7.4</v>
      </c>
      <c r="AC1932">
        <f t="shared" si="30"/>
        <v>1</v>
      </c>
    </row>
    <row r="1933" spans="1:29" x14ac:dyDescent="0.25">
      <c r="A1933" t="s">
        <v>33</v>
      </c>
      <c r="B1933">
        <v>2700</v>
      </c>
      <c r="C1933" t="s">
        <v>25</v>
      </c>
      <c r="D1933" t="s">
        <v>54</v>
      </c>
      <c r="E1933">
        <v>220</v>
      </c>
      <c r="F1933" t="s">
        <v>39</v>
      </c>
      <c r="G1933" t="s">
        <v>50</v>
      </c>
      <c r="H1933" t="s">
        <v>29</v>
      </c>
      <c r="I1933" t="s">
        <v>33</v>
      </c>
      <c r="J1933" t="s">
        <v>30</v>
      </c>
      <c r="K1933">
        <v>2993</v>
      </c>
      <c r="L1933" t="s">
        <v>186</v>
      </c>
      <c r="M1933">
        <v>7.2008999999999999</v>
      </c>
      <c r="N1933">
        <v>2185</v>
      </c>
      <c r="P1933" t="s">
        <v>32</v>
      </c>
      <c r="Q1933">
        <v>5</v>
      </c>
      <c r="R1933" t="s">
        <v>33</v>
      </c>
      <c r="T1933">
        <v>6</v>
      </c>
      <c r="U1933" t="s">
        <v>34</v>
      </c>
      <c r="V1933" t="s">
        <v>60</v>
      </c>
      <c r="W1933" s="1">
        <f>IF(M1933="Neu",DATE(2018,2,1),DATE(RIGHT(M1933,4),1,1))</f>
        <v>39814</v>
      </c>
      <c r="X1933" s="3">
        <f ca="1">TODAY()-W1933</f>
        <v>3423</v>
      </c>
      <c r="Y1933">
        <v>34900</v>
      </c>
      <c r="Z1933">
        <v>139000</v>
      </c>
      <c r="AA1933" s="4">
        <f ca="1">X1933/365</f>
        <v>9.3780821917808215</v>
      </c>
      <c r="AB1933">
        <v>8.3000000000000007</v>
      </c>
      <c r="AC1933">
        <f t="shared" si="30"/>
        <v>1</v>
      </c>
    </row>
    <row r="1934" spans="1:29" x14ac:dyDescent="0.25">
      <c r="A1934" t="s">
        <v>33</v>
      </c>
      <c r="B1934">
        <v>2700</v>
      </c>
      <c r="C1934" t="s">
        <v>25</v>
      </c>
      <c r="D1934" t="s">
        <v>198</v>
      </c>
      <c r="E1934">
        <v>220</v>
      </c>
      <c r="F1934" t="s">
        <v>39</v>
      </c>
      <c r="G1934" t="s">
        <v>50</v>
      </c>
      <c r="H1934" t="s">
        <v>29</v>
      </c>
      <c r="I1934" t="s">
        <v>24</v>
      </c>
      <c r="J1934" t="s">
        <v>30</v>
      </c>
      <c r="K1934">
        <v>2993</v>
      </c>
      <c r="L1934" t="s">
        <v>261</v>
      </c>
      <c r="M1934">
        <v>7.2008999999999999</v>
      </c>
      <c r="N1934">
        <v>2185</v>
      </c>
      <c r="P1934" t="s">
        <v>32</v>
      </c>
      <c r="Q1934">
        <v>5</v>
      </c>
      <c r="R1934" t="s">
        <v>33</v>
      </c>
      <c r="T1934">
        <v>6</v>
      </c>
      <c r="U1934" t="s">
        <v>34</v>
      </c>
      <c r="V1934" t="s">
        <v>60</v>
      </c>
      <c r="W1934" s="1">
        <f>IF(M1934="Neu",DATE(2018,2,1),DATE(RIGHT(M1934,4),1,1))</f>
        <v>39814</v>
      </c>
      <c r="X1934" s="3">
        <f ca="1">TODAY()-W1934</f>
        <v>3423</v>
      </c>
      <c r="Y1934">
        <v>39900</v>
      </c>
      <c r="Z1934">
        <v>79000</v>
      </c>
      <c r="AA1934" s="4">
        <f ca="1">X1934/365</f>
        <v>9.3780821917808215</v>
      </c>
      <c r="AB1934">
        <v>8.3000000000000007</v>
      </c>
      <c r="AC1934">
        <f t="shared" si="30"/>
        <v>1</v>
      </c>
    </row>
    <row r="1935" spans="1:29" x14ac:dyDescent="0.25">
      <c r="A1935" t="s">
        <v>33</v>
      </c>
      <c r="B1935">
        <v>2700</v>
      </c>
      <c r="C1935" t="s">
        <v>25</v>
      </c>
      <c r="D1935" t="s">
        <v>56</v>
      </c>
      <c r="E1935">
        <v>220</v>
      </c>
      <c r="F1935" t="s">
        <v>39</v>
      </c>
      <c r="G1935" t="s">
        <v>50</v>
      </c>
      <c r="H1935" t="s">
        <v>29</v>
      </c>
      <c r="I1935" t="s">
        <v>33</v>
      </c>
      <c r="J1935" t="s">
        <v>47</v>
      </c>
      <c r="K1935">
        <v>2993</v>
      </c>
      <c r="L1935" t="s">
        <v>38</v>
      </c>
      <c r="M1935">
        <v>3.2008999999999999</v>
      </c>
      <c r="N1935">
        <v>2185</v>
      </c>
      <c r="O1935" s="1">
        <v>42507</v>
      </c>
      <c r="P1935" t="s">
        <v>32</v>
      </c>
      <c r="Q1935">
        <v>5</v>
      </c>
      <c r="R1935" t="s">
        <v>33</v>
      </c>
      <c r="T1935">
        <v>6</v>
      </c>
      <c r="U1935" t="s">
        <v>34</v>
      </c>
      <c r="V1935" t="s">
        <v>60</v>
      </c>
      <c r="W1935" s="1">
        <f>IF(M1935="Neu",DATE(2018,2,1),DATE(RIGHT(M1935,4),1,1))</f>
        <v>39814</v>
      </c>
      <c r="X1935" s="3">
        <f ca="1">TODAY()-W1935</f>
        <v>3423</v>
      </c>
      <c r="Y1935">
        <v>27950</v>
      </c>
      <c r="Z1935">
        <v>162800</v>
      </c>
      <c r="AA1935" s="4">
        <f ca="1">X1935/365</f>
        <v>9.3780821917808215</v>
      </c>
      <c r="AB1935">
        <v>8.3000000000000007</v>
      </c>
      <c r="AC1935">
        <f t="shared" si="30"/>
        <v>1</v>
      </c>
    </row>
    <row r="1936" spans="1:29" x14ac:dyDescent="0.25">
      <c r="A1936" t="s">
        <v>24</v>
      </c>
      <c r="B1936">
        <v>2700</v>
      </c>
      <c r="C1936" t="s">
        <v>25</v>
      </c>
      <c r="D1936" t="s">
        <v>42</v>
      </c>
      <c r="E1936">
        <v>220</v>
      </c>
      <c r="F1936" t="s">
        <v>39</v>
      </c>
      <c r="G1936" t="s">
        <v>50</v>
      </c>
      <c r="H1936" t="s">
        <v>29</v>
      </c>
      <c r="I1936" t="s">
        <v>24</v>
      </c>
      <c r="J1936" t="s">
        <v>47</v>
      </c>
      <c r="K1936">
        <v>2993</v>
      </c>
      <c r="L1936" t="s">
        <v>38</v>
      </c>
      <c r="M1936">
        <v>1.2009000000000001</v>
      </c>
      <c r="N1936">
        <v>2185</v>
      </c>
      <c r="O1936" s="1">
        <v>41934</v>
      </c>
      <c r="P1936" t="s">
        <v>32</v>
      </c>
      <c r="Q1936">
        <v>5</v>
      </c>
      <c r="R1936" t="s">
        <v>33</v>
      </c>
      <c r="T1936">
        <v>6</v>
      </c>
      <c r="U1936" t="s">
        <v>34</v>
      </c>
      <c r="V1936" t="s">
        <v>60</v>
      </c>
      <c r="W1936" s="1">
        <f>IF(M1936="Neu",DATE(2018,2,1),DATE(RIGHT(M1936,4),1,1))</f>
        <v>39814</v>
      </c>
      <c r="X1936" s="3">
        <f ca="1">TODAY()-W1936</f>
        <v>3423</v>
      </c>
      <c r="Y1936">
        <v>19900</v>
      </c>
      <c r="Z1936">
        <v>255100</v>
      </c>
      <c r="AA1936" s="4">
        <f ca="1">X1936/365</f>
        <v>9.3780821917808215</v>
      </c>
      <c r="AB1936">
        <v>8.3000000000000007</v>
      </c>
      <c r="AC1936">
        <f t="shared" si="30"/>
        <v>1</v>
      </c>
    </row>
    <row r="1937" spans="1:29" x14ac:dyDescent="0.25">
      <c r="A1937" t="s">
        <v>24</v>
      </c>
      <c r="B1937">
        <v>2700</v>
      </c>
      <c r="C1937" t="s">
        <v>25</v>
      </c>
      <c r="D1937" t="s">
        <v>42</v>
      </c>
      <c r="E1937">
        <v>220</v>
      </c>
      <c r="F1937" t="s">
        <v>39</v>
      </c>
      <c r="G1937" t="s">
        <v>50</v>
      </c>
      <c r="H1937" t="s">
        <v>29</v>
      </c>
      <c r="I1937" t="s">
        <v>24</v>
      </c>
      <c r="J1937" t="s">
        <v>47</v>
      </c>
      <c r="K1937">
        <v>2993</v>
      </c>
      <c r="L1937" t="s">
        <v>38</v>
      </c>
      <c r="M1937">
        <v>1.2009000000000001</v>
      </c>
      <c r="N1937">
        <v>2185</v>
      </c>
      <c r="O1937" s="1">
        <v>42711</v>
      </c>
      <c r="P1937" t="s">
        <v>32</v>
      </c>
      <c r="Q1937">
        <v>5</v>
      </c>
      <c r="R1937" t="s">
        <v>33</v>
      </c>
      <c r="T1937">
        <v>6</v>
      </c>
      <c r="U1937" t="s">
        <v>34</v>
      </c>
      <c r="V1937" t="s">
        <v>60</v>
      </c>
      <c r="W1937" s="1">
        <f>IF(M1937="Neu",DATE(2018,2,1),DATE(RIGHT(M1937,4),1,1))</f>
        <v>39814</v>
      </c>
      <c r="X1937" s="3">
        <f ca="1">TODAY()-W1937</f>
        <v>3423</v>
      </c>
      <c r="Y1937">
        <v>29900</v>
      </c>
      <c r="Z1937">
        <v>146000</v>
      </c>
      <c r="AA1937" s="4">
        <f ca="1">X1937/365</f>
        <v>9.3780821917808215</v>
      </c>
      <c r="AB1937">
        <v>8.3000000000000007</v>
      </c>
      <c r="AC1937">
        <f t="shared" si="30"/>
        <v>1</v>
      </c>
    </row>
    <row r="1938" spans="1:29" x14ac:dyDescent="0.25">
      <c r="A1938" t="s">
        <v>24</v>
      </c>
      <c r="B1938">
        <v>2700</v>
      </c>
      <c r="C1938" t="s">
        <v>25</v>
      </c>
      <c r="D1938" t="s">
        <v>26</v>
      </c>
      <c r="E1938">
        <v>220</v>
      </c>
      <c r="F1938" t="s">
        <v>39</v>
      </c>
      <c r="G1938" t="s">
        <v>50</v>
      </c>
      <c r="H1938" t="s">
        <v>29</v>
      </c>
      <c r="I1938" t="s">
        <v>33</v>
      </c>
      <c r="J1938" t="s">
        <v>47</v>
      </c>
      <c r="K1938">
        <v>2993</v>
      </c>
      <c r="L1938" t="s">
        <v>257</v>
      </c>
      <c r="M1938">
        <v>6.2008999999999999</v>
      </c>
      <c r="N1938">
        <v>2185</v>
      </c>
      <c r="O1938" s="1">
        <v>42541</v>
      </c>
      <c r="P1938" t="s">
        <v>32</v>
      </c>
      <c r="Q1938">
        <v>5</v>
      </c>
      <c r="R1938" t="s">
        <v>24</v>
      </c>
      <c r="T1938">
        <v>6</v>
      </c>
      <c r="U1938" t="s">
        <v>34</v>
      </c>
      <c r="V1938" t="s">
        <v>60</v>
      </c>
      <c r="W1938" s="1">
        <f>IF(M1938="Neu",DATE(2018,2,1),DATE(RIGHT(M1938,4),1,1))</f>
        <v>39814</v>
      </c>
      <c r="X1938" s="3">
        <f ca="1">TODAY()-W1938</f>
        <v>3423</v>
      </c>
      <c r="Y1938">
        <v>27900</v>
      </c>
      <c r="Z1938">
        <v>213000</v>
      </c>
      <c r="AA1938" s="4">
        <f ca="1">X1938/365</f>
        <v>9.3780821917808215</v>
      </c>
      <c r="AB1938">
        <v>8.3000000000000007</v>
      </c>
      <c r="AC1938">
        <f t="shared" si="30"/>
        <v>1</v>
      </c>
    </row>
    <row r="1939" spans="1:29" x14ac:dyDescent="0.25">
      <c r="A1939" t="s">
        <v>24</v>
      </c>
      <c r="B1939">
        <v>2700</v>
      </c>
      <c r="C1939" t="s">
        <v>25</v>
      </c>
      <c r="D1939" t="s">
        <v>42</v>
      </c>
      <c r="E1939">
        <v>220</v>
      </c>
      <c r="F1939" t="s">
        <v>39</v>
      </c>
      <c r="G1939" t="s">
        <v>50</v>
      </c>
      <c r="H1939" t="s">
        <v>29</v>
      </c>
      <c r="I1939" t="s">
        <v>33</v>
      </c>
      <c r="J1939" t="s">
        <v>47</v>
      </c>
      <c r="K1939">
        <v>2993</v>
      </c>
      <c r="M1939">
        <v>5.2008999999999999</v>
      </c>
      <c r="N1939">
        <v>2185</v>
      </c>
      <c r="P1939" t="s">
        <v>32</v>
      </c>
      <c r="Q1939">
        <v>5</v>
      </c>
      <c r="R1939" t="s">
        <v>33</v>
      </c>
      <c r="T1939">
        <v>6</v>
      </c>
      <c r="U1939" t="s">
        <v>34</v>
      </c>
      <c r="V1939" t="s">
        <v>60</v>
      </c>
      <c r="W1939" s="1">
        <f>IF(M1939="Neu",DATE(2018,2,1),DATE(RIGHT(M1939,4),1,1))</f>
        <v>39814</v>
      </c>
      <c r="X1939" s="3">
        <f ca="1">TODAY()-W1939</f>
        <v>3423</v>
      </c>
      <c r="Y1939">
        <v>22900</v>
      </c>
      <c r="Z1939">
        <v>195000</v>
      </c>
      <c r="AA1939" s="4">
        <f ca="1">X1939/365</f>
        <v>9.3780821917808215</v>
      </c>
      <c r="AB1939">
        <v>8.3000000000000007</v>
      </c>
      <c r="AC1939">
        <f t="shared" si="30"/>
        <v>1</v>
      </c>
    </row>
    <row r="1940" spans="1:29" x14ac:dyDescent="0.25">
      <c r="A1940" t="s">
        <v>24</v>
      </c>
      <c r="B1940">
        <v>2700</v>
      </c>
      <c r="C1940" t="s">
        <v>25</v>
      </c>
      <c r="D1940" t="s">
        <v>26</v>
      </c>
      <c r="E1940">
        <v>220</v>
      </c>
      <c r="F1940" t="s">
        <v>39</v>
      </c>
      <c r="G1940" t="s">
        <v>50</v>
      </c>
      <c r="H1940" t="s">
        <v>29</v>
      </c>
      <c r="I1940" t="s">
        <v>24</v>
      </c>
      <c r="J1940" t="s">
        <v>47</v>
      </c>
      <c r="K1940">
        <v>2993</v>
      </c>
      <c r="L1940" t="s">
        <v>38</v>
      </c>
      <c r="M1940">
        <v>10.200900000000001</v>
      </c>
      <c r="N1940">
        <v>2185</v>
      </c>
      <c r="O1940" s="1">
        <v>42990</v>
      </c>
      <c r="P1940" t="s">
        <v>32</v>
      </c>
      <c r="Q1940">
        <v>5</v>
      </c>
      <c r="R1940" t="s">
        <v>33</v>
      </c>
      <c r="T1940">
        <v>6</v>
      </c>
      <c r="U1940" t="s">
        <v>34</v>
      </c>
      <c r="V1940" t="s">
        <v>60</v>
      </c>
      <c r="W1940" s="1">
        <f>IF(M1940="Neu",DATE(2018,2,1),DATE(RIGHT(M1940,4),1,1))</f>
        <v>39814</v>
      </c>
      <c r="X1940" s="3">
        <f ca="1">TODAY()-W1940</f>
        <v>3423</v>
      </c>
      <c r="Y1940">
        <v>39900</v>
      </c>
      <c r="Z1940">
        <v>58000</v>
      </c>
      <c r="AA1940" s="4">
        <f ca="1">X1940/365</f>
        <v>9.3780821917808215</v>
      </c>
      <c r="AB1940">
        <v>8.3000000000000007</v>
      </c>
      <c r="AC1940">
        <f t="shared" si="30"/>
        <v>1</v>
      </c>
    </row>
    <row r="1941" spans="1:29" x14ac:dyDescent="0.25">
      <c r="A1941" t="s">
        <v>24</v>
      </c>
      <c r="B1941">
        <v>2700</v>
      </c>
      <c r="C1941" t="s">
        <v>25</v>
      </c>
      <c r="D1941" t="s">
        <v>26</v>
      </c>
      <c r="E1941">
        <v>220</v>
      </c>
      <c r="F1941" t="s">
        <v>39</v>
      </c>
      <c r="G1941" t="s">
        <v>50</v>
      </c>
      <c r="H1941" t="s">
        <v>29</v>
      </c>
      <c r="I1941" t="s">
        <v>33</v>
      </c>
      <c r="J1941" t="s">
        <v>47</v>
      </c>
      <c r="K1941">
        <v>2993</v>
      </c>
      <c r="L1941" t="s">
        <v>58</v>
      </c>
      <c r="M1941">
        <v>2.2008999999999999</v>
      </c>
      <c r="N1941">
        <v>2185</v>
      </c>
      <c r="P1941" t="s">
        <v>32</v>
      </c>
      <c r="Q1941">
        <v>5</v>
      </c>
      <c r="R1941" t="s">
        <v>33</v>
      </c>
      <c r="T1941">
        <v>6</v>
      </c>
      <c r="U1941" t="s">
        <v>34</v>
      </c>
      <c r="V1941" t="s">
        <v>60</v>
      </c>
      <c r="W1941" s="1">
        <f>IF(M1941="Neu",DATE(2018,2,1),DATE(RIGHT(M1941,4),1,1))</f>
        <v>39814</v>
      </c>
      <c r="X1941" s="3">
        <f ca="1">TODAY()-W1941</f>
        <v>3423</v>
      </c>
      <c r="Y1941">
        <v>37900</v>
      </c>
      <c r="Z1941">
        <v>76900</v>
      </c>
      <c r="AA1941" s="4">
        <f ca="1">X1941/365</f>
        <v>9.3780821917808215</v>
      </c>
      <c r="AB1941">
        <v>8.3000000000000007</v>
      </c>
      <c r="AC1941">
        <f t="shared" si="30"/>
        <v>1</v>
      </c>
    </row>
    <row r="1942" spans="1:29" x14ac:dyDescent="0.25">
      <c r="A1942" t="s">
        <v>24</v>
      </c>
      <c r="B1942">
        <v>2700</v>
      </c>
      <c r="C1942" t="s">
        <v>25</v>
      </c>
      <c r="D1942" t="s">
        <v>42</v>
      </c>
      <c r="E1942">
        <v>220</v>
      </c>
      <c r="F1942" t="s">
        <v>39</v>
      </c>
      <c r="G1942" t="s">
        <v>50</v>
      </c>
      <c r="H1942" t="s">
        <v>29</v>
      </c>
      <c r="I1942" t="s">
        <v>33</v>
      </c>
      <c r="J1942" t="s">
        <v>47</v>
      </c>
      <c r="K1942">
        <v>2993</v>
      </c>
      <c r="L1942" t="s">
        <v>58</v>
      </c>
      <c r="M1942">
        <v>2.2008999999999999</v>
      </c>
      <c r="N1942">
        <v>2185</v>
      </c>
      <c r="O1942" s="1">
        <v>42345</v>
      </c>
      <c r="P1942" t="s">
        <v>32</v>
      </c>
      <c r="Q1942">
        <v>5</v>
      </c>
      <c r="R1942" t="s">
        <v>24</v>
      </c>
      <c r="T1942">
        <v>6</v>
      </c>
      <c r="U1942" t="s">
        <v>34</v>
      </c>
      <c r="V1942" t="s">
        <v>60</v>
      </c>
      <c r="W1942" s="1">
        <f>IF(M1942="Neu",DATE(2018,2,1),DATE(RIGHT(M1942,4),1,1))</f>
        <v>39814</v>
      </c>
      <c r="X1942" s="3">
        <f ca="1">TODAY()-W1942</f>
        <v>3423</v>
      </c>
      <c r="Y1942">
        <v>25500</v>
      </c>
      <c r="Z1942">
        <v>191000</v>
      </c>
      <c r="AA1942" s="4">
        <f ca="1">X1942/365</f>
        <v>9.3780821917808215</v>
      </c>
      <c r="AB1942">
        <v>8.3000000000000007</v>
      </c>
      <c r="AC1942">
        <f t="shared" si="30"/>
        <v>1</v>
      </c>
    </row>
    <row r="1943" spans="1:29" x14ac:dyDescent="0.25">
      <c r="A1943" t="s">
        <v>33</v>
      </c>
      <c r="B1943">
        <v>2700</v>
      </c>
      <c r="C1943" t="s">
        <v>25</v>
      </c>
      <c r="D1943" t="s">
        <v>42</v>
      </c>
      <c r="E1943">
        <v>220</v>
      </c>
      <c r="F1943" t="s">
        <v>39</v>
      </c>
      <c r="G1943" t="s">
        <v>50</v>
      </c>
      <c r="H1943" t="s">
        <v>29</v>
      </c>
      <c r="I1943" t="s">
        <v>33</v>
      </c>
      <c r="J1943" t="s">
        <v>47</v>
      </c>
      <c r="K1943">
        <v>2993</v>
      </c>
      <c r="L1943" t="s">
        <v>58</v>
      </c>
      <c r="M1943">
        <v>7.2008999999999999</v>
      </c>
      <c r="N1943">
        <v>2185</v>
      </c>
      <c r="O1943" s="1">
        <v>42887</v>
      </c>
      <c r="P1943" t="s">
        <v>32</v>
      </c>
      <c r="Q1943">
        <v>5</v>
      </c>
      <c r="R1943" t="s">
        <v>33</v>
      </c>
      <c r="T1943">
        <v>6</v>
      </c>
      <c r="U1943" t="s">
        <v>34</v>
      </c>
      <c r="V1943" t="s">
        <v>60</v>
      </c>
      <c r="W1943" s="1">
        <f>IF(M1943="Neu",DATE(2018,2,1),DATE(RIGHT(M1943,4),1,1))</f>
        <v>39814</v>
      </c>
      <c r="X1943" s="3">
        <f ca="1">TODAY()-W1943</f>
        <v>3423</v>
      </c>
      <c r="Y1943">
        <v>33000</v>
      </c>
      <c r="Z1943">
        <v>141500</v>
      </c>
      <c r="AA1943" s="4">
        <f ca="1">X1943/365</f>
        <v>9.3780821917808215</v>
      </c>
      <c r="AB1943">
        <v>8.3000000000000007</v>
      </c>
      <c r="AC1943">
        <f t="shared" si="30"/>
        <v>1</v>
      </c>
    </row>
    <row r="1944" spans="1:29" x14ac:dyDescent="0.25">
      <c r="A1944" t="s">
        <v>24</v>
      </c>
      <c r="B1944">
        <v>2700</v>
      </c>
      <c r="C1944" t="s">
        <v>25</v>
      </c>
      <c r="D1944" t="s">
        <v>51</v>
      </c>
      <c r="E1944">
        <v>220</v>
      </c>
      <c r="F1944" t="s">
        <v>39</v>
      </c>
      <c r="G1944" t="s">
        <v>50</v>
      </c>
      <c r="H1944" t="s">
        <v>29</v>
      </c>
      <c r="I1944" t="s">
        <v>24</v>
      </c>
      <c r="J1944" t="s">
        <v>47</v>
      </c>
      <c r="K1944">
        <v>2993</v>
      </c>
      <c r="L1944" t="s">
        <v>48</v>
      </c>
      <c r="M1944">
        <v>11.200900000000001</v>
      </c>
      <c r="N1944">
        <v>2185</v>
      </c>
      <c r="P1944" t="s">
        <v>32</v>
      </c>
      <c r="Q1944">
        <v>5</v>
      </c>
      <c r="R1944" t="s">
        <v>33</v>
      </c>
      <c r="T1944">
        <v>6</v>
      </c>
      <c r="U1944" t="s">
        <v>34</v>
      </c>
      <c r="V1944" t="s">
        <v>60</v>
      </c>
      <c r="W1944" s="1">
        <f>IF(M1944="Neu",DATE(2018,2,1),DATE(RIGHT(M1944,4),1,1))</f>
        <v>39814</v>
      </c>
      <c r="X1944" s="3">
        <f ca="1">TODAY()-W1944</f>
        <v>3423</v>
      </c>
      <c r="Y1944">
        <v>37890</v>
      </c>
      <c r="Z1944">
        <v>63777</v>
      </c>
      <c r="AA1944" s="4">
        <f ca="1">X1944/365</f>
        <v>9.3780821917808215</v>
      </c>
      <c r="AB1944">
        <v>8.3000000000000007</v>
      </c>
      <c r="AC1944">
        <f t="shared" si="30"/>
        <v>1</v>
      </c>
    </row>
    <row r="1945" spans="1:29" x14ac:dyDescent="0.25">
      <c r="A1945" t="s">
        <v>24</v>
      </c>
      <c r="B1945">
        <v>2700</v>
      </c>
      <c r="C1945" t="s">
        <v>25</v>
      </c>
      <c r="D1945" t="s">
        <v>42</v>
      </c>
      <c r="E1945">
        <v>220</v>
      </c>
      <c r="F1945" t="s">
        <v>39</v>
      </c>
      <c r="G1945" t="s">
        <v>50</v>
      </c>
      <c r="H1945" t="s">
        <v>29</v>
      </c>
      <c r="I1945" t="s">
        <v>33</v>
      </c>
      <c r="J1945" t="s">
        <v>47</v>
      </c>
      <c r="K1945">
        <v>2993</v>
      </c>
      <c r="L1945" t="s">
        <v>38</v>
      </c>
      <c r="M1945">
        <v>4.2008999999999999</v>
      </c>
      <c r="N1945">
        <v>2185</v>
      </c>
      <c r="P1945" t="s">
        <v>32</v>
      </c>
      <c r="Q1945">
        <v>5</v>
      </c>
      <c r="R1945" t="s">
        <v>33</v>
      </c>
      <c r="T1945">
        <v>6</v>
      </c>
      <c r="U1945" t="s">
        <v>34</v>
      </c>
      <c r="V1945" t="s">
        <v>60</v>
      </c>
      <c r="W1945" s="1">
        <f>IF(M1945="Neu",DATE(2018,2,1),DATE(RIGHT(M1945,4),1,1))</f>
        <v>39814</v>
      </c>
      <c r="X1945" s="3">
        <f ca="1">TODAY()-W1945</f>
        <v>3423</v>
      </c>
      <c r="Y1945">
        <v>39900</v>
      </c>
      <c r="Z1945">
        <v>72000</v>
      </c>
      <c r="AA1945" s="4">
        <f ca="1">X1945/365</f>
        <v>9.3780821917808215</v>
      </c>
      <c r="AB1945">
        <v>8.3000000000000007</v>
      </c>
      <c r="AC1945">
        <f t="shared" si="30"/>
        <v>1</v>
      </c>
    </row>
    <row r="1946" spans="1:29" x14ac:dyDescent="0.25">
      <c r="A1946" t="s">
        <v>24</v>
      </c>
      <c r="B1946">
        <v>2700</v>
      </c>
      <c r="C1946" t="s">
        <v>25</v>
      </c>
      <c r="D1946" t="s">
        <v>36</v>
      </c>
      <c r="E1946">
        <v>220</v>
      </c>
      <c r="F1946" t="s">
        <v>39</v>
      </c>
      <c r="G1946" t="s">
        <v>50</v>
      </c>
      <c r="H1946" t="s">
        <v>29</v>
      </c>
      <c r="I1946" t="s">
        <v>24</v>
      </c>
      <c r="J1946" t="s">
        <v>47</v>
      </c>
      <c r="K1946">
        <v>2993</v>
      </c>
      <c r="L1946" t="s">
        <v>48</v>
      </c>
      <c r="M1946">
        <v>11.200900000000001</v>
      </c>
      <c r="N1946">
        <v>2185</v>
      </c>
      <c r="P1946" t="s">
        <v>32</v>
      </c>
      <c r="Q1946">
        <v>5</v>
      </c>
      <c r="R1946" t="s">
        <v>33</v>
      </c>
      <c r="T1946">
        <v>6</v>
      </c>
      <c r="U1946" t="s">
        <v>34</v>
      </c>
      <c r="V1946" t="s">
        <v>60</v>
      </c>
      <c r="W1946" s="1">
        <f>IF(M1946="Neu",DATE(2018,2,1),DATE(RIGHT(M1946,4),1,1))</f>
        <v>39814</v>
      </c>
      <c r="X1946" s="3">
        <f ca="1">TODAY()-W1946</f>
        <v>3423</v>
      </c>
      <c r="Y1946">
        <v>32900</v>
      </c>
      <c r="Z1946">
        <v>125000</v>
      </c>
      <c r="AA1946" s="4">
        <f ca="1">X1946/365</f>
        <v>9.3780821917808215</v>
      </c>
      <c r="AB1946">
        <v>8.3000000000000007</v>
      </c>
      <c r="AC1946">
        <f t="shared" si="30"/>
        <v>1</v>
      </c>
    </row>
    <row r="1947" spans="1:29" x14ac:dyDescent="0.25">
      <c r="A1947" t="s">
        <v>24</v>
      </c>
      <c r="B1947">
        <v>2700</v>
      </c>
      <c r="C1947" t="s">
        <v>25</v>
      </c>
      <c r="D1947" t="s">
        <v>46</v>
      </c>
      <c r="E1947">
        <v>220</v>
      </c>
      <c r="F1947" t="s">
        <v>39</v>
      </c>
      <c r="G1947" t="s">
        <v>50</v>
      </c>
      <c r="H1947" t="s">
        <v>29</v>
      </c>
      <c r="I1947" t="s">
        <v>24</v>
      </c>
      <c r="J1947" t="s">
        <v>47</v>
      </c>
      <c r="K1947">
        <v>2993</v>
      </c>
      <c r="M1947">
        <v>12.200900000000001</v>
      </c>
      <c r="N1947">
        <v>2185</v>
      </c>
      <c r="P1947" t="s">
        <v>32</v>
      </c>
      <c r="Q1947">
        <v>5</v>
      </c>
      <c r="R1947" t="s">
        <v>33</v>
      </c>
      <c r="T1947">
        <v>6</v>
      </c>
      <c r="U1947" t="s">
        <v>34</v>
      </c>
      <c r="V1947" t="s">
        <v>60</v>
      </c>
      <c r="W1947" s="1">
        <f>IF(M1947="Neu",DATE(2018,2,1),DATE(RIGHT(M1947,4),1,1))</f>
        <v>39814</v>
      </c>
      <c r="X1947" s="3">
        <f ca="1">TODAY()-W1947</f>
        <v>3423</v>
      </c>
      <c r="Y1947">
        <v>33600</v>
      </c>
      <c r="Z1947">
        <v>76000</v>
      </c>
      <c r="AA1947" s="4">
        <f ca="1">X1947/365</f>
        <v>9.3780821917808215</v>
      </c>
      <c r="AB1947">
        <v>8.3000000000000007</v>
      </c>
      <c r="AC1947">
        <f t="shared" si="30"/>
        <v>1</v>
      </c>
    </row>
    <row r="1948" spans="1:29" x14ac:dyDescent="0.25">
      <c r="A1948" t="s">
        <v>24</v>
      </c>
      <c r="B1948">
        <v>3500</v>
      </c>
      <c r="C1948" t="s">
        <v>25</v>
      </c>
      <c r="D1948" t="s">
        <v>42</v>
      </c>
      <c r="E1948">
        <v>214</v>
      </c>
      <c r="F1948" t="s">
        <v>39</v>
      </c>
      <c r="G1948" t="s">
        <v>50</v>
      </c>
      <c r="H1948" t="s">
        <v>29</v>
      </c>
      <c r="I1948" t="s">
        <v>24</v>
      </c>
      <c r="J1948" t="s">
        <v>47</v>
      </c>
      <c r="K1948">
        <v>2993</v>
      </c>
      <c r="L1948" t="s">
        <v>38</v>
      </c>
      <c r="M1948">
        <v>1.2009000000000001</v>
      </c>
      <c r="N1948">
        <v>2150</v>
      </c>
      <c r="O1948" s="1">
        <v>42860</v>
      </c>
      <c r="P1948" t="s">
        <v>32</v>
      </c>
      <c r="Q1948">
        <v>5</v>
      </c>
      <c r="R1948" t="s">
        <v>33</v>
      </c>
      <c r="T1948">
        <v>6</v>
      </c>
      <c r="U1948" t="s">
        <v>34</v>
      </c>
      <c r="V1948" t="s">
        <v>35</v>
      </c>
      <c r="W1948" s="1">
        <f>IF(M1948="Neu",DATE(2018,2,1),DATE(RIGHT(M1948,4),1,1))</f>
        <v>39814</v>
      </c>
      <c r="X1948" s="3">
        <f ca="1">TODAY()-W1948</f>
        <v>3423</v>
      </c>
      <c r="Y1948">
        <v>23950</v>
      </c>
      <c r="Z1948">
        <v>124980</v>
      </c>
      <c r="AA1948" s="4">
        <f ca="1">X1948/365</f>
        <v>9.3780821917808215</v>
      </c>
      <c r="AB1948">
        <v>8.1</v>
      </c>
      <c r="AC1948">
        <f t="shared" si="30"/>
        <v>1</v>
      </c>
    </row>
    <row r="1949" spans="1:29" x14ac:dyDescent="0.25">
      <c r="A1949" t="s">
        <v>24</v>
      </c>
      <c r="B1949">
        <v>3500</v>
      </c>
      <c r="C1949" t="s">
        <v>25</v>
      </c>
      <c r="D1949" t="s">
        <v>42</v>
      </c>
      <c r="E1949">
        <v>217</v>
      </c>
      <c r="F1949" t="s">
        <v>39</v>
      </c>
      <c r="G1949" t="s">
        <v>50</v>
      </c>
      <c r="H1949" t="s">
        <v>29</v>
      </c>
      <c r="I1949" t="s">
        <v>33</v>
      </c>
      <c r="J1949" t="s">
        <v>47</v>
      </c>
      <c r="K1949">
        <v>2993</v>
      </c>
      <c r="L1949" t="s">
        <v>38</v>
      </c>
      <c r="M1949">
        <v>5.2008999999999999</v>
      </c>
      <c r="N1949">
        <v>2150</v>
      </c>
      <c r="P1949" t="s">
        <v>32</v>
      </c>
      <c r="Q1949">
        <v>5</v>
      </c>
      <c r="R1949" t="s">
        <v>33</v>
      </c>
      <c r="T1949">
        <v>6</v>
      </c>
      <c r="U1949" t="s">
        <v>34</v>
      </c>
      <c r="V1949" t="s">
        <v>35</v>
      </c>
      <c r="W1949" s="1">
        <f>IF(M1949="Neu",DATE(2018,2,1),DATE(RIGHT(M1949,4),1,1))</f>
        <v>39814</v>
      </c>
      <c r="X1949" s="3">
        <f ca="1">TODAY()-W1949</f>
        <v>3423</v>
      </c>
      <c r="Y1949">
        <v>15900</v>
      </c>
      <c r="Z1949">
        <v>193000</v>
      </c>
      <c r="AA1949" s="4">
        <f ca="1">X1949/365</f>
        <v>9.3780821917808215</v>
      </c>
      <c r="AB1949">
        <v>8.1999999999999993</v>
      </c>
      <c r="AC1949">
        <f t="shared" si="30"/>
        <v>1</v>
      </c>
    </row>
    <row r="1950" spans="1:29" x14ac:dyDescent="0.25">
      <c r="A1950" t="s">
        <v>33</v>
      </c>
      <c r="B1950">
        <v>3500</v>
      </c>
      <c r="C1950" t="s">
        <v>25</v>
      </c>
      <c r="D1950" t="s">
        <v>38</v>
      </c>
      <c r="E1950">
        <v>231</v>
      </c>
      <c r="F1950" t="s">
        <v>39</v>
      </c>
      <c r="G1950" t="s">
        <v>50</v>
      </c>
      <c r="H1950" t="s">
        <v>29</v>
      </c>
      <c r="I1950" t="s">
        <v>33</v>
      </c>
      <c r="J1950" t="s">
        <v>47</v>
      </c>
      <c r="K1950">
        <v>2993</v>
      </c>
      <c r="M1950">
        <v>1.2009000000000001</v>
      </c>
      <c r="N1950">
        <v>2180</v>
      </c>
      <c r="O1950" s="1">
        <v>42982</v>
      </c>
      <c r="P1950" t="s">
        <v>32</v>
      </c>
      <c r="Q1950">
        <v>5</v>
      </c>
      <c r="R1950" t="s">
        <v>33</v>
      </c>
      <c r="T1950">
        <v>6</v>
      </c>
      <c r="U1950" t="s">
        <v>34</v>
      </c>
      <c r="V1950" t="s">
        <v>35</v>
      </c>
      <c r="W1950" s="1">
        <f>IF(M1950="Neu",DATE(2018,2,1),DATE(RIGHT(M1950,4),1,1))</f>
        <v>39814</v>
      </c>
      <c r="X1950" s="3">
        <f ca="1">TODAY()-W1950</f>
        <v>3423</v>
      </c>
      <c r="Y1950">
        <v>16390</v>
      </c>
      <c r="Z1950">
        <v>198000</v>
      </c>
      <c r="AA1950" s="4">
        <f ca="1">X1950/365</f>
        <v>9.3780821917808215</v>
      </c>
      <c r="AB1950">
        <v>8.6999999999999993</v>
      </c>
      <c r="AC1950">
        <f t="shared" si="30"/>
        <v>1</v>
      </c>
    </row>
    <row r="1951" spans="1:29" x14ac:dyDescent="0.25">
      <c r="A1951" t="s">
        <v>24</v>
      </c>
      <c r="B1951">
        <v>3500</v>
      </c>
      <c r="C1951" t="s">
        <v>25</v>
      </c>
      <c r="D1951" t="s">
        <v>36</v>
      </c>
      <c r="E1951">
        <v>214</v>
      </c>
      <c r="F1951" t="s">
        <v>39</v>
      </c>
      <c r="G1951" t="s">
        <v>50</v>
      </c>
      <c r="H1951" t="s">
        <v>29</v>
      </c>
      <c r="I1951" t="s">
        <v>24</v>
      </c>
      <c r="J1951" t="s">
        <v>47</v>
      </c>
      <c r="K1951">
        <v>2993</v>
      </c>
      <c r="L1951" t="s">
        <v>38</v>
      </c>
      <c r="M1951">
        <v>1.2009000000000001</v>
      </c>
      <c r="N1951">
        <v>2150</v>
      </c>
      <c r="O1951" s="1">
        <v>42929</v>
      </c>
      <c r="P1951" t="s">
        <v>32</v>
      </c>
      <c r="Q1951">
        <v>5</v>
      </c>
      <c r="R1951" t="s">
        <v>33</v>
      </c>
      <c r="T1951">
        <v>6</v>
      </c>
      <c r="U1951" t="s">
        <v>34</v>
      </c>
      <c r="V1951" t="s">
        <v>35</v>
      </c>
      <c r="W1951" s="1">
        <f>IF(M1951="Neu",DATE(2018,2,1),DATE(RIGHT(M1951,4),1,1))</f>
        <v>39814</v>
      </c>
      <c r="X1951" s="3">
        <f ca="1">TODAY()-W1951</f>
        <v>3423</v>
      </c>
      <c r="Y1951">
        <v>24500</v>
      </c>
      <c r="Z1951">
        <v>103000</v>
      </c>
      <c r="AA1951" s="4">
        <f ca="1">X1951/365</f>
        <v>9.3780821917808215</v>
      </c>
      <c r="AB1951">
        <v>8.1</v>
      </c>
      <c r="AC1951">
        <f t="shared" si="30"/>
        <v>1</v>
      </c>
    </row>
    <row r="1952" spans="1:29" x14ac:dyDescent="0.25">
      <c r="A1952" t="s">
        <v>24</v>
      </c>
      <c r="B1952">
        <v>3500</v>
      </c>
      <c r="C1952" t="s">
        <v>25</v>
      </c>
      <c r="D1952" t="s">
        <v>36</v>
      </c>
      <c r="E1952">
        <v>217</v>
      </c>
      <c r="F1952" t="s">
        <v>39</v>
      </c>
      <c r="G1952" t="s">
        <v>50</v>
      </c>
      <c r="H1952" t="s">
        <v>29</v>
      </c>
      <c r="I1952" t="s">
        <v>33</v>
      </c>
      <c r="J1952" t="s">
        <v>47</v>
      </c>
      <c r="K1952">
        <v>2993</v>
      </c>
      <c r="L1952" t="s">
        <v>38</v>
      </c>
      <c r="M1952">
        <v>11.200900000000001</v>
      </c>
      <c r="N1952">
        <v>2150</v>
      </c>
      <c r="P1952" t="s">
        <v>32</v>
      </c>
      <c r="Q1952">
        <v>5</v>
      </c>
      <c r="R1952" t="s">
        <v>33</v>
      </c>
      <c r="T1952">
        <v>6</v>
      </c>
      <c r="U1952" t="s">
        <v>34</v>
      </c>
      <c r="V1952" t="s">
        <v>35</v>
      </c>
      <c r="W1952" s="1">
        <f>IF(M1952="Neu",DATE(2018,2,1),DATE(RIGHT(M1952,4),1,1))</f>
        <v>39814</v>
      </c>
      <c r="X1952" s="3">
        <f ca="1">TODAY()-W1952</f>
        <v>3423</v>
      </c>
      <c r="Y1952">
        <v>22900</v>
      </c>
      <c r="Z1952">
        <v>144800</v>
      </c>
      <c r="AA1952" s="4">
        <f ca="1">X1952/365</f>
        <v>9.3780821917808215</v>
      </c>
      <c r="AB1952">
        <v>8.1999999999999993</v>
      </c>
      <c r="AC1952">
        <f t="shared" si="30"/>
        <v>1</v>
      </c>
    </row>
    <row r="1953" spans="1:29" x14ac:dyDescent="0.25">
      <c r="A1953" t="s">
        <v>33</v>
      </c>
      <c r="B1953">
        <v>3500</v>
      </c>
      <c r="C1953" t="s">
        <v>25</v>
      </c>
      <c r="D1953" t="s">
        <v>42</v>
      </c>
      <c r="E1953">
        <v>217</v>
      </c>
      <c r="F1953" t="s">
        <v>39</v>
      </c>
      <c r="G1953" t="s">
        <v>50</v>
      </c>
      <c r="H1953" t="s">
        <v>29</v>
      </c>
      <c r="I1953" t="s">
        <v>24</v>
      </c>
      <c r="J1953" t="s">
        <v>47</v>
      </c>
      <c r="K1953">
        <v>2993</v>
      </c>
      <c r="L1953" t="s">
        <v>38</v>
      </c>
      <c r="M1953">
        <v>9.2009000000000007</v>
      </c>
      <c r="N1953">
        <v>2150</v>
      </c>
      <c r="P1953" t="s">
        <v>32</v>
      </c>
      <c r="Q1953">
        <v>5</v>
      </c>
      <c r="R1953" t="s">
        <v>33</v>
      </c>
      <c r="T1953">
        <v>6</v>
      </c>
      <c r="U1953" t="s">
        <v>34</v>
      </c>
      <c r="V1953" t="s">
        <v>35</v>
      </c>
      <c r="W1953" s="1">
        <f>IF(M1953="Neu",DATE(2018,2,1),DATE(RIGHT(M1953,4),1,1))</f>
        <v>39814</v>
      </c>
      <c r="X1953" s="3">
        <f ca="1">TODAY()-W1953</f>
        <v>3423</v>
      </c>
      <c r="Y1953">
        <v>25630</v>
      </c>
      <c r="Z1953">
        <v>114000</v>
      </c>
      <c r="AA1953" s="4">
        <f ca="1">X1953/365</f>
        <v>9.3780821917808215</v>
      </c>
      <c r="AB1953">
        <v>8.1999999999999993</v>
      </c>
      <c r="AC1953">
        <f t="shared" si="30"/>
        <v>1</v>
      </c>
    </row>
    <row r="1954" spans="1:29" x14ac:dyDescent="0.25">
      <c r="A1954" t="s">
        <v>24</v>
      </c>
      <c r="B1954">
        <v>3500</v>
      </c>
      <c r="C1954" t="s">
        <v>25</v>
      </c>
      <c r="D1954" t="s">
        <v>36</v>
      </c>
      <c r="E1954">
        <v>217</v>
      </c>
      <c r="F1954" t="s">
        <v>39</v>
      </c>
      <c r="G1954" t="s">
        <v>50</v>
      </c>
      <c r="H1954" t="s">
        <v>29</v>
      </c>
      <c r="I1954" t="s">
        <v>24</v>
      </c>
      <c r="J1954" t="s">
        <v>47</v>
      </c>
      <c r="K1954">
        <v>2993</v>
      </c>
      <c r="L1954" t="s">
        <v>38</v>
      </c>
      <c r="M1954">
        <v>11.200900000000001</v>
      </c>
      <c r="N1954">
        <v>2150</v>
      </c>
      <c r="O1954" s="1">
        <v>42877</v>
      </c>
      <c r="P1954" t="s">
        <v>32</v>
      </c>
      <c r="Q1954">
        <v>5</v>
      </c>
      <c r="R1954" t="s">
        <v>33</v>
      </c>
      <c r="T1954">
        <v>6</v>
      </c>
      <c r="U1954" t="s">
        <v>34</v>
      </c>
      <c r="V1954" t="s">
        <v>35</v>
      </c>
      <c r="W1954" s="1">
        <f>IF(M1954="Neu",DATE(2018,2,1),DATE(RIGHT(M1954,4),1,1))</f>
        <v>39814</v>
      </c>
      <c r="X1954" s="3">
        <f ca="1">TODAY()-W1954</f>
        <v>3423</v>
      </c>
      <c r="Y1954">
        <v>26900</v>
      </c>
      <c r="Z1954">
        <v>96219</v>
      </c>
      <c r="AA1954" s="4">
        <f ca="1">X1954/365</f>
        <v>9.3780821917808215</v>
      </c>
      <c r="AB1954">
        <v>8.1999999999999993</v>
      </c>
      <c r="AC1954">
        <f t="shared" si="30"/>
        <v>1</v>
      </c>
    </row>
    <row r="1955" spans="1:29" x14ac:dyDescent="0.25">
      <c r="A1955" t="s">
        <v>24</v>
      </c>
      <c r="B1955">
        <v>3500</v>
      </c>
      <c r="C1955" t="s">
        <v>25</v>
      </c>
      <c r="D1955" t="s">
        <v>56</v>
      </c>
      <c r="E1955">
        <v>217</v>
      </c>
      <c r="F1955" t="s">
        <v>39</v>
      </c>
      <c r="G1955" t="s">
        <v>50</v>
      </c>
      <c r="H1955" t="s">
        <v>29</v>
      </c>
      <c r="I1955" t="s">
        <v>33</v>
      </c>
      <c r="J1955" t="s">
        <v>47</v>
      </c>
      <c r="K1955">
        <v>2993</v>
      </c>
      <c r="L1955" t="s">
        <v>38</v>
      </c>
      <c r="M1955">
        <v>10.200900000000001</v>
      </c>
      <c r="N1955">
        <v>2150</v>
      </c>
      <c r="P1955" t="s">
        <v>32</v>
      </c>
      <c r="Q1955">
        <v>5</v>
      </c>
      <c r="R1955" t="s">
        <v>33</v>
      </c>
      <c r="T1955">
        <v>6</v>
      </c>
      <c r="U1955" t="s">
        <v>34</v>
      </c>
      <c r="V1955" t="s">
        <v>35</v>
      </c>
      <c r="W1955" s="1">
        <f>IF(M1955="Neu",DATE(2018,2,1),DATE(RIGHT(M1955,4),1,1))</f>
        <v>39814</v>
      </c>
      <c r="X1955" s="3">
        <f ca="1">TODAY()-W1955</f>
        <v>3423</v>
      </c>
      <c r="Y1955">
        <v>24900</v>
      </c>
      <c r="Z1955">
        <v>109000</v>
      </c>
      <c r="AA1955" s="4">
        <f ca="1">X1955/365</f>
        <v>9.3780821917808215</v>
      </c>
      <c r="AB1955">
        <v>8.1999999999999993</v>
      </c>
      <c r="AC1955">
        <f t="shared" si="30"/>
        <v>1</v>
      </c>
    </row>
    <row r="1956" spans="1:29" x14ac:dyDescent="0.25">
      <c r="A1956" t="s">
        <v>24</v>
      </c>
      <c r="B1956">
        <v>3500</v>
      </c>
      <c r="C1956" t="s">
        <v>25</v>
      </c>
      <c r="D1956" t="s">
        <v>36</v>
      </c>
      <c r="E1956">
        <v>217</v>
      </c>
      <c r="F1956" t="s">
        <v>39</v>
      </c>
      <c r="G1956" t="s">
        <v>50</v>
      </c>
      <c r="H1956" t="s">
        <v>29</v>
      </c>
      <c r="I1956" t="s">
        <v>24</v>
      </c>
      <c r="J1956" t="s">
        <v>47</v>
      </c>
      <c r="K1956">
        <v>2993</v>
      </c>
      <c r="L1956" t="s">
        <v>48</v>
      </c>
      <c r="M1956">
        <v>5.2008999999999999</v>
      </c>
      <c r="N1956">
        <v>2150</v>
      </c>
      <c r="O1956" s="1">
        <v>42957</v>
      </c>
      <c r="P1956" t="s">
        <v>32</v>
      </c>
      <c r="Q1956">
        <v>5</v>
      </c>
      <c r="R1956" t="s">
        <v>33</v>
      </c>
      <c r="T1956">
        <v>6</v>
      </c>
      <c r="U1956" t="s">
        <v>34</v>
      </c>
      <c r="V1956" t="s">
        <v>35</v>
      </c>
      <c r="W1956" s="1">
        <f>IF(M1956="Neu",DATE(2018,2,1),DATE(RIGHT(M1956,4),1,1))</f>
        <v>39814</v>
      </c>
      <c r="X1956" s="3">
        <f ca="1">TODAY()-W1956</f>
        <v>3423</v>
      </c>
      <c r="Y1956">
        <v>22900</v>
      </c>
      <c r="Z1956">
        <v>116000</v>
      </c>
      <c r="AA1956" s="4">
        <f ca="1">X1956/365</f>
        <v>9.3780821917808215</v>
      </c>
      <c r="AB1956">
        <v>8.1999999999999993</v>
      </c>
      <c r="AC1956">
        <f t="shared" si="30"/>
        <v>1</v>
      </c>
    </row>
    <row r="1957" spans="1:29" x14ac:dyDescent="0.25">
      <c r="A1957" t="s">
        <v>24</v>
      </c>
      <c r="B1957">
        <v>3500</v>
      </c>
      <c r="C1957" t="s">
        <v>25</v>
      </c>
      <c r="D1957" t="s">
        <v>36</v>
      </c>
      <c r="E1957">
        <v>214</v>
      </c>
      <c r="F1957" t="s">
        <v>39</v>
      </c>
      <c r="G1957" t="s">
        <v>50</v>
      </c>
      <c r="H1957" t="s">
        <v>29</v>
      </c>
      <c r="I1957" t="s">
        <v>33</v>
      </c>
      <c r="J1957" t="s">
        <v>47</v>
      </c>
      <c r="K1957">
        <v>2993</v>
      </c>
      <c r="L1957" t="s">
        <v>38</v>
      </c>
      <c r="M1957">
        <v>7.2008999999999999</v>
      </c>
      <c r="N1957">
        <v>2150</v>
      </c>
      <c r="O1957" s="1">
        <v>42855</v>
      </c>
      <c r="P1957" t="s">
        <v>32</v>
      </c>
      <c r="Q1957">
        <v>5</v>
      </c>
      <c r="R1957" t="s">
        <v>33</v>
      </c>
      <c r="T1957">
        <v>6</v>
      </c>
      <c r="U1957" t="s">
        <v>34</v>
      </c>
      <c r="V1957" t="s">
        <v>35</v>
      </c>
      <c r="W1957" s="1">
        <f>IF(M1957="Neu",DATE(2018,2,1),DATE(RIGHT(M1957,4),1,1))</f>
        <v>39814</v>
      </c>
      <c r="X1957" s="3">
        <f ca="1">TODAY()-W1957</f>
        <v>3423</v>
      </c>
      <c r="Y1957">
        <v>22900</v>
      </c>
      <c r="Z1957">
        <v>152000</v>
      </c>
      <c r="AA1957" s="4">
        <f ca="1">X1957/365</f>
        <v>9.3780821917808215</v>
      </c>
      <c r="AB1957">
        <v>8.1</v>
      </c>
      <c r="AC1957">
        <f t="shared" si="30"/>
        <v>1</v>
      </c>
    </row>
    <row r="1958" spans="1:29" x14ac:dyDescent="0.25">
      <c r="A1958" t="s">
        <v>24</v>
      </c>
      <c r="B1958">
        <v>3500</v>
      </c>
      <c r="C1958" t="s">
        <v>25</v>
      </c>
      <c r="D1958" t="s">
        <v>431</v>
      </c>
      <c r="E1958">
        <v>220</v>
      </c>
      <c r="F1958" t="s">
        <v>39</v>
      </c>
      <c r="G1958" t="s">
        <v>50</v>
      </c>
      <c r="H1958" t="s">
        <v>29</v>
      </c>
      <c r="I1958" t="s">
        <v>24</v>
      </c>
      <c r="J1958" t="s">
        <v>30</v>
      </c>
      <c r="K1958">
        <v>2993</v>
      </c>
      <c r="L1958" t="s">
        <v>152</v>
      </c>
      <c r="M1958">
        <v>9.2009000000000007</v>
      </c>
      <c r="N1958">
        <v>2185</v>
      </c>
      <c r="O1958" s="1">
        <v>42984</v>
      </c>
      <c r="P1958" t="s">
        <v>32</v>
      </c>
      <c r="Q1958">
        <v>5</v>
      </c>
      <c r="R1958" t="s">
        <v>33</v>
      </c>
      <c r="T1958">
        <v>6</v>
      </c>
      <c r="U1958" t="s">
        <v>34</v>
      </c>
      <c r="V1958" t="s">
        <v>35</v>
      </c>
      <c r="W1958" s="1">
        <f>IF(M1958="Neu",DATE(2018,2,1),DATE(RIGHT(M1958,4),1,1))</f>
        <v>39814</v>
      </c>
      <c r="X1958" s="3">
        <f ca="1">TODAY()-W1958</f>
        <v>3423</v>
      </c>
      <c r="Y1958">
        <v>28900</v>
      </c>
      <c r="Z1958">
        <v>58000</v>
      </c>
      <c r="AA1958" s="4">
        <f ca="1">X1958/365</f>
        <v>9.3780821917808215</v>
      </c>
      <c r="AB1958">
        <v>8.3000000000000007</v>
      </c>
      <c r="AC1958">
        <f t="shared" si="30"/>
        <v>1</v>
      </c>
    </row>
    <row r="1959" spans="1:29" x14ac:dyDescent="0.25">
      <c r="A1959" t="s">
        <v>24</v>
      </c>
      <c r="B1959">
        <v>3500</v>
      </c>
      <c r="C1959" t="s">
        <v>25</v>
      </c>
      <c r="D1959" t="s">
        <v>251</v>
      </c>
      <c r="E1959">
        <v>220</v>
      </c>
      <c r="F1959" t="s">
        <v>39</v>
      </c>
      <c r="G1959" t="s">
        <v>50</v>
      </c>
      <c r="H1959" t="s">
        <v>29</v>
      </c>
      <c r="I1959" t="s">
        <v>33</v>
      </c>
      <c r="J1959" t="s">
        <v>30</v>
      </c>
      <c r="K1959">
        <v>2993</v>
      </c>
      <c r="L1959" t="s">
        <v>152</v>
      </c>
      <c r="M1959">
        <v>5.2008999999999999</v>
      </c>
      <c r="N1959">
        <v>2185</v>
      </c>
      <c r="O1959" s="1">
        <v>42870</v>
      </c>
      <c r="P1959" t="s">
        <v>32</v>
      </c>
      <c r="Q1959">
        <v>5</v>
      </c>
      <c r="R1959" t="s">
        <v>33</v>
      </c>
      <c r="T1959">
        <v>6</v>
      </c>
      <c r="U1959" t="s">
        <v>34</v>
      </c>
      <c r="V1959" t="s">
        <v>35</v>
      </c>
      <c r="W1959" s="1">
        <f>IF(M1959="Neu",DATE(2018,2,1),DATE(RIGHT(M1959,4),1,1))</f>
        <v>39814</v>
      </c>
      <c r="X1959" s="3">
        <f ca="1">TODAY()-W1959</f>
        <v>3423</v>
      </c>
      <c r="Y1959">
        <v>16900</v>
      </c>
      <c r="Z1959">
        <v>196000</v>
      </c>
      <c r="AA1959" s="4">
        <f ca="1">X1959/365</f>
        <v>9.3780821917808215</v>
      </c>
      <c r="AB1959">
        <v>8.3000000000000007</v>
      </c>
      <c r="AC1959">
        <f t="shared" si="30"/>
        <v>1</v>
      </c>
    </row>
    <row r="1960" spans="1:29" x14ac:dyDescent="0.25">
      <c r="A1960" t="s">
        <v>24</v>
      </c>
      <c r="B1960" t="s">
        <v>68</v>
      </c>
      <c r="C1960" t="s">
        <v>25</v>
      </c>
      <c r="D1960" t="s">
        <v>38</v>
      </c>
      <c r="E1960">
        <v>220</v>
      </c>
      <c r="F1960" t="s">
        <v>39</v>
      </c>
      <c r="G1960" t="s">
        <v>50</v>
      </c>
      <c r="H1960" t="s">
        <v>62</v>
      </c>
      <c r="I1960" t="s">
        <v>24</v>
      </c>
      <c r="J1960" t="s">
        <v>30</v>
      </c>
      <c r="K1960">
        <v>2993</v>
      </c>
      <c r="M1960">
        <v>5.2008999999999999</v>
      </c>
      <c r="N1960">
        <v>2185</v>
      </c>
      <c r="P1960" t="s">
        <v>32</v>
      </c>
      <c r="Q1960">
        <v>5</v>
      </c>
      <c r="R1960" t="s">
        <v>33</v>
      </c>
      <c r="T1960">
        <v>6</v>
      </c>
      <c r="U1960" t="s">
        <v>34</v>
      </c>
      <c r="V1960" t="s">
        <v>35</v>
      </c>
      <c r="W1960" s="1">
        <f>IF(M1960="Neu",DATE(2018,2,1),DATE(RIGHT(M1960,4),1,1))</f>
        <v>39814</v>
      </c>
      <c r="X1960" s="3">
        <f ca="1">TODAY()-W1960</f>
        <v>3423</v>
      </c>
      <c r="Y1960">
        <v>28500</v>
      </c>
      <c r="Z1960">
        <v>108314</v>
      </c>
      <c r="AA1960" s="4">
        <f ca="1">X1960/365</f>
        <v>9.3780821917808215</v>
      </c>
      <c r="AB1960">
        <v>8.3000000000000007</v>
      </c>
      <c r="AC1960">
        <f t="shared" si="30"/>
        <v>1</v>
      </c>
    </row>
    <row r="1961" spans="1:29" x14ac:dyDescent="0.25">
      <c r="A1961" t="s">
        <v>33</v>
      </c>
      <c r="B1961">
        <v>3500</v>
      </c>
      <c r="C1961" t="s">
        <v>25</v>
      </c>
      <c r="D1961" t="s">
        <v>222</v>
      </c>
      <c r="E1961">
        <v>220</v>
      </c>
      <c r="F1961" t="s">
        <v>39</v>
      </c>
      <c r="G1961" t="s">
        <v>50</v>
      </c>
      <c r="H1961" t="s">
        <v>29</v>
      </c>
      <c r="I1961" t="s">
        <v>33</v>
      </c>
      <c r="J1961" t="s">
        <v>30</v>
      </c>
      <c r="K1961">
        <v>2993</v>
      </c>
      <c r="L1961" t="s">
        <v>433</v>
      </c>
      <c r="M1961">
        <v>10.200900000000001</v>
      </c>
      <c r="N1961">
        <v>2185</v>
      </c>
      <c r="O1961" s="1">
        <v>42401</v>
      </c>
      <c r="P1961" t="s">
        <v>32</v>
      </c>
      <c r="Q1961">
        <v>5</v>
      </c>
      <c r="R1961" t="s">
        <v>33</v>
      </c>
      <c r="T1961">
        <v>6</v>
      </c>
      <c r="U1961" t="s">
        <v>34</v>
      </c>
      <c r="V1961" t="s">
        <v>35</v>
      </c>
      <c r="W1961" s="1">
        <f>IF(M1961="Neu",DATE(2018,2,1),DATE(RIGHT(M1961,4),1,1))</f>
        <v>39814</v>
      </c>
      <c r="X1961" s="3">
        <f ca="1">TODAY()-W1961</f>
        <v>3423</v>
      </c>
      <c r="Y1961">
        <v>23800</v>
      </c>
      <c r="Z1961">
        <v>158350</v>
      </c>
      <c r="AA1961" s="4">
        <f ca="1">X1961/365</f>
        <v>9.3780821917808215</v>
      </c>
      <c r="AB1961">
        <v>8.3000000000000007</v>
      </c>
      <c r="AC1961">
        <f t="shared" si="30"/>
        <v>1</v>
      </c>
    </row>
    <row r="1962" spans="1:29" x14ac:dyDescent="0.25">
      <c r="A1962" t="s">
        <v>24</v>
      </c>
      <c r="B1962">
        <v>3500</v>
      </c>
      <c r="C1962" t="s">
        <v>25</v>
      </c>
      <c r="D1962" t="s">
        <v>42</v>
      </c>
      <c r="E1962">
        <v>216</v>
      </c>
      <c r="F1962" t="s">
        <v>39</v>
      </c>
      <c r="G1962" t="s">
        <v>50</v>
      </c>
      <c r="H1962" t="s">
        <v>29</v>
      </c>
      <c r="I1962" t="s">
        <v>33</v>
      </c>
      <c r="J1962" t="s">
        <v>47</v>
      </c>
      <c r="K1962">
        <v>2993</v>
      </c>
      <c r="L1962" t="s">
        <v>48</v>
      </c>
      <c r="M1962">
        <v>5.2008999999999999</v>
      </c>
      <c r="N1962">
        <v>2185</v>
      </c>
      <c r="O1962" s="1">
        <v>43009</v>
      </c>
      <c r="P1962" t="s">
        <v>32</v>
      </c>
      <c r="Q1962">
        <v>5</v>
      </c>
      <c r="R1962" t="s">
        <v>33</v>
      </c>
      <c r="T1962">
        <v>6</v>
      </c>
      <c r="U1962" t="s">
        <v>34</v>
      </c>
      <c r="V1962" t="s">
        <v>35</v>
      </c>
      <c r="W1962" s="1">
        <f>IF(M1962="Neu",DATE(2018,2,1),DATE(RIGHT(M1962,4),1,1))</f>
        <v>39814</v>
      </c>
      <c r="X1962" s="3">
        <f ca="1">TODAY()-W1962</f>
        <v>3423</v>
      </c>
      <c r="Y1962">
        <v>21900</v>
      </c>
      <c r="Z1962">
        <v>136900</v>
      </c>
      <c r="AA1962" s="4">
        <f ca="1">X1962/365</f>
        <v>9.3780821917808215</v>
      </c>
      <c r="AB1962">
        <v>8.1999999999999993</v>
      </c>
      <c r="AC1962">
        <f t="shared" si="30"/>
        <v>1</v>
      </c>
    </row>
    <row r="1963" spans="1:29" x14ac:dyDescent="0.25">
      <c r="A1963" t="s">
        <v>24</v>
      </c>
      <c r="B1963">
        <v>3500</v>
      </c>
      <c r="C1963" t="s">
        <v>25</v>
      </c>
      <c r="D1963" t="s">
        <v>42</v>
      </c>
      <c r="E1963">
        <v>220</v>
      </c>
      <c r="F1963" t="s">
        <v>39</v>
      </c>
      <c r="G1963" t="s">
        <v>50</v>
      </c>
      <c r="H1963" t="s">
        <v>29</v>
      </c>
      <c r="I1963" t="s">
        <v>24</v>
      </c>
      <c r="J1963" t="s">
        <v>47</v>
      </c>
      <c r="K1963">
        <v>2993</v>
      </c>
      <c r="L1963" t="s">
        <v>58</v>
      </c>
      <c r="M1963">
        <v>7.2008999999999999</v>
      </c>
      <c r="N1963">
        <v>2185</v>
      </c>
      <c r="P1963" t="s">
        <v>32</v>
      </c>
      <c r="Q1963">
        <v>5</v>
      </c>
      <c r="R1963" t="s">
        <v>33</v>
      </c>
      <c r="T1963">
        <v>6</v>
      </c>
      <c r="U1963" t="s">
        <v>34</v>
      </c>
      <c r="V1963" t="s">
        <v>35</v>
      </c>
      <c r="W1963" s="1">
        <f>IF(M1963="Neu",DATE(2018,2,1),DATE(RIGHT(M1963,4),1,1))</f>
        <v>39814</v>
      </c>
      <c r="X1963" s="3">
        <f ca="1">TODAY()-W1963</f>
        <v>3423</v>
      </c>
      <c r="Y1963">
        <v>19800</v>
      </c>
      <c r="Z1963">
        <v>149250</v>
      </c>
      <c r="AA1963" s="4">
        <f ca="1">X1963/365</f>
        <v>9.3780821917808215</v>
      </c>
      <c r="AB1963">
        <v>8.3000000000000007</v>
      </c>
      <c r="AC1963">
        <f t="shared" si="30"/>
        <v>1</v>
      </c>
    </row>
    <row r="1964" spans="1:29" x14ac:dyDescent="0.25">
      <c r="A1964" t="s">
        <v>24</v>
      </c>
      <c r="B1964">
        <v>3500</v>
      </c>
      <c r="C1964" t="s">
        <v>25</v>
      </c>
      <c r="D1964" t="s">
        <v>61</v>
      </c>
      <c r="E1964">
        <v>220</v>
      </c>
      <c r="F1964" t="s">
        <v>39</v>
      </c>
      <c r="G1964" t="s">
        <v>50</v>
      </c>
      <c r="H1964" t="s">
        <v>29</v>
      </c>
      <c r="I1964" t="s">
        <v>33</v>
      </c>
      <c r="J1964" t="s">
        <v>47</v>
      </c>
      <c r="K1964">
        <v>2993</v>
      </c>
      <c r="L1964" t="s">
        <v>38</v>
      </c>
      <c r="M1964">
        <v>12.200900000000001</v>
      </c>
      <c r="N1964">
        <v>2185</v>
      </c>
      <c r="O1964" s="1">
        <v>42936</v>
      </c>
      <c r="P1964" t="s">
        <v>32</v>
      </c>
      <c r="Q1964">
        <v>5</v>
      </c>
      <c r="R1964" t="s">
        <v>33</v>
      </c>
      <c r="T1964">
        <v>6</v>
      </c>
      <c r="U1964" t="s">
        <v>34</v>
      </c>
      <c r="V1964" t="s">
        <v>35</v>
      </c>
      <c r="W1964" s="1">
        <f>IF(M1964="Neu",DATE(2018,2,1),DATE(RIGHT(M1964,4),1,1))</f>
        <v>39814</v>
      </c>
      <c r="X1964" s="3">
        <f ca="1">TODAY()-W1964</f>
        <v>3423</v>
      </c>
      <c r="Y1964">
        <v>17900</v>
      </c>
      <c r="Z1964">
        <v>210000</v>
      </c>
      <c r="AA1964" s="4">
        <f ca="1">X1964/365</f>
        <v>9.3780821917808215</v>
      </c>
      <c r="AB1964">
        <v>8.3000000000000007</v>
      </c>
      <c r="AC1964">
        <f t="shared" si="30"/>
        <v>1</v>
      </c>
    </row>
    <row r="1965" spans="1:29" x14ac:dyDescent="0.25">
      <c r="A1965" t="s">
        <v>24</v>
      </c>
      <c r="B1965">
        <v>3500</v>
      </c>
      <c r="C1965" t="s">
        <v>25</v>
      </c>
      <c r="D1965" t="s">
        <v>42</v>
      </c>
      <c r="E1965">
        <v>216</v>
      </c>
      <c r="F1965" t="s">
        <v>39</v>
      </c>
      <c r="G1965" t="s">
        <v>50</v>
      </c>
      <c r="H1965" t="s">
        <v>29</v>
      </c>
      <c r="I1965" t="s">
        <v>33</v>
      </c>
      <c r="J1965" t="s">
        <v>47</v>
      </c>
      <c r="K1965">
        <v>2993</v>
      </c>
      <c r="L1965" t="s">
        <v>38</v>
      </c>
      <c r="M1965">
        <v>6.2008999999999999</v>
      </c>
      <c r="N1965">
        <v>2185</v>
      </c>
      <c r="O1965" s="1">
        <v>42037</v>
      </c>
      <c r="P1965" t="s">
        <v>32</v>
      </c>
      <c r="Q1965">
        <v>5</v>
      </c>
      <c r="R1965" t="s">
        <v>33</v>
      </c>
      <c r="T1965">
        <v>6</v>
      </c>
      <c r="U1965" t="s">
        <v>34</v>
      </c>
      <c r="V1965" t="s">
        <v>35</v>
      </c>
      <c r="W1965" s="1">
        <f>IF(M1965="Neu",DATE(2018,2,1),DATE(RIGHT(M1965,4),1,1))</f>
        <v>39814</v>
      </c>
      <c r="X1965" s="3">
        <f ca="1">TODAY()-W1965</f>
        <v>3423</v>
      </c>
      <c r="Y1965">
        <v>26000</v>
      </c>
      <c r="Z1965">
        <v>138045</v>
      </c>
      <c r="AA1965" s="4">
        <f ca="1">X1965/365</f>
        <v>9.3780821917808215</v>
      </c>
      <c r="AB1965">
        <v>8.1999999999999993</v>
      </c>
      <c r="AC1965">
        <f t="shared" si="30"/>
        <v>1</v>
      </c>
    </row>
    <row r="1966" spans="1:29" x14ac:dyDescent="0.25">
      <c r="A1966" t="s">
        <v>24</v>
      </c>
      <c r="B1966">
        <v>3500</v>
      </c>
      <c r="C1966" t="s">
        <v>25</v>
      </c>
      <c r="D1966" t="s">
        <v>42</v>
      </c>
      <c r="E1966">
        <v>216</v>
      </c>
      <c r="F1966" t="s">
        <v>39</v>
      </c>
      <c r="G1966" t="s">
        <v>50</v>
      </c>
      <c r="H1966" t="s">
        <v>29</v>
      </c>
      <c r="I1966" t="s">
        <v>33</v>
      </c>
      <c r="J1966" t="s">
        <v>47</v>
      </c>
      <c r="K1966">
        <v>2993</v>
      </c>
      <c r="L1966" t="s">
        <v>38</v>
      </c>
      <c r="M1966">
        <v>9.2009000000000007</v>
      </c>
      <c r="N1966">
        <v>2185</v>
      </c>
      <c r="O1966" s="1">
        <v>43007</v>
      </c>
      <c r="P1966" t="s">
        <v>32</v>
      </c>
      <c r="Q1966">
        <v>5</v>
      </c>
      <c r="R1966" t="s">
        <v>33</v>
      </c>
      <c r="T1966">
        <v>6</v>
      </c>
      <c r="U1966" t="s">
        <v>34</v>
      </c>
      <c r="V1966" t="s">
        <v>35</v>
      </c>
      <c r="W1966" s="1">
        <f>IF(M1966="Neu",DATE(2018,2,1),DATE(RIGHT(M1966,4),1,1))</f>
        <v>39814</v>
      </c>
      <c r="X1966" s="3">
        <f ca="1">TODAY()-W1966</f>
        <v>3423</v>
      </c>
      <c r="Y1966">
        <v>17999</v>
      </c>
      <c r="Z1966">
        <v>222000</v>
      </c>
      <c r="AA1966" s="4">
        <f ca="1">X1966/365</f>
        <v>9.3780821917808215</v>
      </c>
      <c r="AB1966">
        <v>8.1999999999999993</v>
      </c>
      <c r="AC1966">
        <f t="shared" si="30"/>
        <v>1</v>
      </c>
    </row>
    <row r="1967" spans="1:29" x14ac:dyDescent="0.25">
      <c r="A1967" t="s">
        <v>24</v>
      </c>
      <c r="B1967">
        <v>3500</v>
      </c>
      <c r="C1967" t="s">
        <v>25</v>
      </c>
      <c r="D1967" t="s">
        <v>42</v>
      </c>
      <c r="E1967">
        <v>216</v>
      </c>
      <c r="F1967" t="s">
        <v>39</v>
      </c>
      <c r="G1967" t="s">
        <v>50</v>
      </c>
      <c r="H1967" t="s">
        <v>29</v>
      </c>
      <c r="I1967" t="s">
        <v>33</v>
      </c>
      <c r="J1967" t="s">
        <v>47</v>
      </c>
      <c r="K1967">
        <v>2993</v>
      </c>
      <c r="L1967" t="s">
        <v>48</v>
      </c>
      <c r="M1967">
        <v>1.2009000000000001</v>
      </c>
      <c r="N1967">
        <v>2185</v>
      </c>
      <c r="O1967" s="1">
        <v>42777</v>
      </c>
      <c r="P1967" t="s">
        <v>32</v>
      </c>
      <c r="Q1967">
        <v>5</v>
      </c>
      <c r="R1967" t="s">
        <v>33</v>
      </c>
      <c r="T1967">
        <v>6</v>
      </c>
      <c r="U1967" t="s">
        <v>34</v>
      </c>
      <c r="V1967" t="s">
        <v>35</v>
      </c>
      <c r="W1967" s="1">
        <f>IF(M1967="Neu",DATE(2018,2,1),DATE(RIGHT(M1967,4),1,1))</f>
        <v>39814</v>
      </c>
      <c r="X1967" s="3">
        <f ca="1">TODAY()-W1967</f>
        <v>3423</v>
      </c>
      <c r="Y1967">
        <v>25900</v>
      </c>
      <c r="Z1967">
        <v>106000</v>
      </c>
      <c r="AA1967" s="4">
        <f ca="1">X1967/365</f>
        <v>9.3780821917808215</v>
      </c>
      <c r="AB1967">
        <v>8.1999999999999993</v>
      </c>
      <c r="AC1967">
        <f t="shared" si="30"/>
        <v>1</v>
      </c>
    </row>
    <row r="1968" spans="1:29" x14ac:dyDescent="0.25">
      <c r="A1968" t="s">
        <v>33</v>
      </c>
      <c r="B1968">
        <v>3500</v>
      </c>
      <c r="C1968" t="s">
        <v>25</v>
      </c>
      <c r="D1968" t="s">
        <v>42</v>
      </c>
      <c r="E1968">
        <v>220</v>
      </c>
      <c r="F1968" t="s">
        <v>39</v>
      </c>
      <c r="G1968" t="s">
        <v>50</v>
      </c>
      <c r="H1968" t="s">
        <v>29</v>
      </c>
      <c r="I1968" t="s">
        <v>33</v>
      </c>
      <c r="J1968" t="s">
        <v>47</v>
      </c>
      <c r="K1968">
        <v>2993</v>
      </c>
      <c r="L1968" t="s">
        <v>38</v>
      </c>
      <c r="M1968">
        <v>5.2008999999999999</v>
      </c>
      <c r="N1968">
        <v>2185</v>
      </c>
      <c r="P1968" t="s">
        <v>32</v>
      </c>
      <c r="Q1968">
        <v>5</v>
      </c>
      <c r="R1968" t="s">
        <v>33</v>
      </c>
      <c r="T1968">
        <v>6</v>
      </c>
      <c r="U1968" t="s">
        <v>34</v>
      </c>
      <c r="V1968" t="s">
        <v>35</v>
      </c>
      <c r="W1968" s="1">
        <f>IF(M1968="Neu",DATE(2018,2,1),DATE(RIGHT(M1968,4),1,1))</f>
        <v>39814</v>
      </c>
      <c r="X1968" s="3">
        <f ca="1">TODAY()-W1968</f>
        <v>3423</v>
      </c>
      <c r="Y1968">
        <v>26500</v>
      </c>
      <c r="Z1968">
        <v>145000</v>
      </c>
      <c r="AA1968" s="4">
        <f ca="1">X1968/365</f>
        <v>9.3780821917808215</v>
      </c>
      <c r="AB1968">
        <v>8.3000000000000007</v>
      </c>
      <c r="AC1968">
        <f t="shared" si="30"/>
        <v>1</v>
      </c>
    </row>
    <row r="1969" spans="1:29" x14ac:dyDescent="0.25">
      <c r="A1969" t="s">
        <v>24</v>
      </c>
      <c r="B1969">
        <v>3500</v>
      </c>
      <c r="C1969" t="s">
        <v>25</v>
      </c>
      <c r="D1969" t="s">
        <v>42</v>
      </c>
      <c r="E1969">
        <v>220</v>
      </c>
      <c r="F1969" t="s">
        <v>39</v>
      </c>
      <c r="G1969" t="s">
        <v>50</v>
      </c>
      <c r="H1969" t="s">
        <v>29</v>
      </c>
      <c r="I1969" t="s">
        <v>33</v>
      </c>
      <c r="J1969" t="s">
        <v>47</v>
      </c>
      <c r="K1969">
        <v>2993</v>
      </c>
      <c r="M1969">
        <v>6.2008999999999999</v>
      </c>
      <c r="N1969">
        <v>2185</v>
      </c>
      <c r="P1969" t="s">
        <v>32</v>
      </c>
      <c r="Q1969">
        <v>5</v>
      </c>
      <c r="R1969" t="s">
        <v>33</v>
      </c>
      <c r="T1969">
        <v>6</v>
      </c>
      <c r="U1969" t="s">
        <v>34</v>
      </c>
      <c r="V1969" t="s">
        <v>35</v>
      </c>
      <c r="W1969" s="1">
        <f>IF(M1969="Neu",DATE(2018,2,1),DATE(RIGHT(M1969,4),1,1))</f>
        <v>39814</v>
      </c>
      <c r="X1969" s="3">
        <f ca="1">TODAY()-W1969</f>
        <v>3423</v>
      </c>
      <c r="Y1969">
        <v>20900</v>
      </c>
      <c r="Z1969">
        <v>148800</v>
      </c>
      <c r="AA1969" s="4">
        <f ca="1">X1969/365</f>
        <v>9.3780821917808215</v>
      </c>
      <c r="AB1969">
        <v>8.3000000000000007</v>
      </c>
      <c r="AC1969">
        <f t="shared" si="30"/>
        <v>1</v>
      </c>
    </row>
    <row r="1970" spans="1:29" x14ac:dyDescent="0.25">
      <c r="A1970" t="s">
        <v>33</v>
      </c>
      <c r="B1970">
        <v>3500</v>
      </c>
      <c r="C1970" t="s">
        <v>25</v>
      </c>
      <c r="D1970" t="s">
        <v>42</v>
      </c>
      <c r="E1970">
        <v>216</v>
      </c>
      <c r="F1970" t="s">
        <v>39</v>
      </c>
      <c r="G1970" t="s">
        <v>50</v>
      </c>
      <c r="H1970" t="s">
        <v>29</v>
      </c>
      <c r="I1970" t="s">
        <v>24</v>
      </c>
      <c r="J1970" t="s">
        <v>47</v>
      </c>
      <c r="K1970">
        <v>2993</v>
      </c>
      <c r="L1970" t="s">
        <v>38</v>
      </c>
      <c r="M1970">
        <v>4.2008999999999999</v>
      </c>
      <c r="N1970">
        <v>2185</v>
      </c>
      <c r="P1970" t="s">
        <v>32</v>
      </c>
      <c r="Q1970">
        <v>5</v>
      </c>
      <c r="R1970" t="s">
        <v>33</v>
      </c>
      <c r="T1970">
        <v>6</v>
      </c>
      <c r="U1970" t="s">
        <v>34</v>
      </c>
      <c r="V1970" t="s">
        <v>35</v>
      </c>
      <c r="W1970" s="1">
        <f>IF(M1970="Neu",DATE(2018,2,1),DATE(RIGHT(M1970,4),1,1))</f>
        <v>39814</v>
      </c>
      <c r="X1970" s="3">
        <f ca="1">TODAY()-W1970</f>
        <v>3423</v>
      </c>
      <c r="Y1970">
        <v>22895</v>
      </c>
      <c r="Z1970">
        <v>164500</v>
      </c>
      <c r="AA1970" s="4">
        <f ca="1">X1970/365</f>
        <v>9.3780821917808215</v>
      </c>
      <c r="AB1970">
        <v>8.1999999999999993</v>
      </c>
      <c r="AC1970">
        <f t="shared" si="30"/>
        <v>1</v>
      </c>
    </row>
    <row r="1971" spans="1:29" x14ac:dyDescent="0.25">
      <c r="A1971" t="s">
        <v>24</v>
      </c>
      <c r="B1971">
        <v>3500</v>
      </c>
      <c r="C1971" t="s">
        <v>25</v>
      </c>
      <c r="D1971" t="s">
        <v>42</v>
      </c>
      <c r="E1971">
        <v>216</v>
      </c>
      <c r="F1971" t="s">
        <v>39</v>
      </c>
      <c r="G1971" t="s">
        <v>50</v>
      </c>
      <c r="H1971" t="s">
        <v>29</v>
      </c>
      <c r="I1971" t="s">
        <v>33</v>
      </c>
      <c r="J1971" t="s">
        <v>47</v>
      </c>
      <c r="K1971">
        <v>2993</v>
      </c>
      <c r="L1971" t="s">
        <v>38</v>
      </c>
      <c r="M1971">
        <v>1.2009000000000001</v>
      </c>
      <c r="N1971">
        <v>2185</v>
      </c>
      <c r="P1971" t="s">
        <v>32</v>
      </c>
      <c r="Q1971">
        <v>5</v>
      </c>
      <c r="R1971" t="s">
        <v>24</v>
      </c>
      <c r="T1971">
        <v>6</v>
      </c>
      <c r="U1971" t="s">
        <v>34</v>
      </c>
      <c r="V1971" t="s">
        <v>35</v>
      </c>
      <c r="W1971" s="1">
        <f>IF(M1971="Neu",DATE(2018,2,1),DATE(RIGHT(M1971,4),1,1))</f>
        <v>39814</v>
      </c>
      <c r="X1971" s="3">
        <f ca="1">TODAY()-W1971</f>
        <v>3423</v>
      </c>
      <c r="Y1971">
        <v>32900</v>
      </c>
      <c r="Z1971">
        <v>160000</v>
      </c>
      <c r="AA1971" s="4">
        <f ca="1">X1971/365</f>
        <v>9.3780821917808215</v>
      </c>
      <c r="AB1971">
        <v>8.1999999999999993</v>
      </c>
      <c r="AC1971">
        <f t="shared" si="30"/>
        <v>1</v>
      </c>
    </row>
    <row r="1972" spans="1:29" x14ac:dyDescent="0.25">
      <c r="A1972" t="s">
        <v>24</v>
      </c>
      <c r="B1972">
        <v>3500</v>
      </c>
      <c r="C1972" t="s">
        <v>25</v>
      </c>
      <c r="D1972" t="s">
        <v>42</v>
      </c>
      <c r="E1972">
        <v>216</v>
      </c>
      <c r="F1972" t="s">
        <v>39</v>
      </c>
      <c r="G1972" t="s">
        <v>50</v>
      </c>
      <c r="H1972" t="s">
        <v>29</v>
      </c>
      <c r="I1972" t="s">
        <v>33</v>
      </c>
      <c r="J1972" t="s">
        <v>47</v>
      </c>
      <c r="K1972">
        <v>2993</v>
      </c>
      <c r="L1972" t="s">
        <v>38</v>
      </c>
      <c r="M1972">
        <v>3.2008999999999999</v>
      </c>
      <c r="N1972">
        <v>2185</v>
      </c>
      <c r="O1972" s="1">
        <v>42824</v>
      </c>
      <c r="P1972" t="s">
        <v>32</v>
      </c>
      <c r="Q1972">
        <v>5</v>
      </c>
      <c r="R1972" t="s">
        <v>33</v>
      </c>
      <c r="T1972">
        <v>6</v>
      </c>
      <c r="U1972" t="s">
        <v>34</v>
      </c>
      <c r="V1972" t="s">
        <v>35</v>
      </c>
      <c r="W1972" s="1">
        <f>IF(M1972="Neu",DATE(2018,2,1),DATE(RIGHT(M1972,4),1,1))</f>
        <v>39814</v>
      </c>
      <c r="X1972" s="3">
        <f ca="1">TODAY()-W1972</f>
        <v>3423</v>
      </c>
      <c r="Y1972">
        <v>25499</v>
      </c>
      <c r="Z1972">
        <v>172000</v>
      </c>
      <c r="AA1972" s="4">
        <f ca="1">X1972/365</f>
        <v>9.3780821917808215</v>
      </c>
      <c r="AB1972">
        <v>8.1999999999999993</v>
      </c>
      <c r="AC1972">
        <f t="shared" si="30"/>
        <v>1</v>
      </c>
    </row>
    <row r="1973" spans="1:29" x14ac:dyDescent="0.25">
      <c r="A1973" t="s">
        <v>24</v>
      </c>
      <c r="B1973">
        <v>3500</v>
      </c>
      <c r="C1973" t="s">
        <v>25</v>
      </c>
      <c r="D1973" t="s">
        <v>103</v>
      </c>
      <c r="E1973">
        <v>220</v>
      </c>
      <c r="F1973" t="s">
        <v>39</v>
      </c>
      <c r="G1973" t="s">
        <v>50</v>
      </c>
      <c r="H1973" t="s">
        <v>29</v>
      </c>
      <c r="I1973" t="s">
        <v>24</v>
      </c>
      <c r="J1973" t="s">
        <v>47</v>
      </c>
      <c r="K1973">
        <v>2993</v>
      </c>
      <c r="L1973" t="s">
        <v>38</v>
      </c>
      <c r="M1973">
        <v>3.2008999999999999</v>
      </c>
      <c r="N1973">
        <v>2185</v>
      </c>
      <c r="O1973" s="1">
        <v>42900</v>
      </c>
      <c r="P1973" t="s">
        <v>32</v>
      </c>
      <c r="Q1973">
        <v>5</v>
      </c>
      <c r="R1973" t="s">
        <v>33</v>
      </c>
      <c r="T1973">
        <v>6</v>
      </c>
      <c r="U1973" t="s">
        <v>34</v>
      </c>
      <c r="V1973" t="s">
        <v>35</v>
      </c>
      <c r="W1973" s="1">
        <f>IF(M1973="Neu",DATE(2018,2,1),DATE(RIGHT(M1973,4),1,1))</f>
        <v>39814</v>
      </c>
      <c r="X1973" s="3">
        <f ca="1">TODAY()-W1973</f>
        <v>3423</v>
      </c>
      <c r="Y1973">
        <v>25999</v>
      </c>
      <c r="Z1973">
        <v>118700</v>
      </c>
      <c r="AA1973" s="4">
        <f ca="1">X1973/365</f>
        <v>9.3780821917808215</v>
      </c>
      <c r="AB1973">
        <v>8.3000000000000007</v>
      </c>
      <c r="AC1973">
        <f t="shared" si="30"/>
        <v>1</v>
      </c>
    </row>
    <row r="1974" spans="1:29" x14ac:dyDescent="0.25">
      <c r="A1974" t="s">
        <v>33</v>
      </c>
      <c r="B1974">
        <v>3500</v>
      </c>
      <c r="C1974" t="s">
        <v>25</v>
      </c>
      <c r="D1974" t="s">
        <v>42</v>
      </c>
      <c r="E1974">
        <v>216</v>
      </c>
      <c r="F1974" t="s">
        <v>39</v>
      </c>
      <c r="G1974" t="s">
        <v>50</v>
      </c>
      <c r="H1974" t="s">
        <v>29</v>
      </c>
      <c r="I1974" t="s">
        <v>24</v>
      </c>
      <c r="J1974" t="s">
        <v>47</v>
      </c>
      <c r="K1974">
        <v>2993</v>
      </c>
      <c r="L1974" t="s">
        <v>48</v>
      </c>
      <c r="M1974">
        <v>3.2008999999999999</v>
      </c>
      <c r="N1974">
        <v>2185</v>
      </c>
      <c r="O1974" s="1">
        <v>41905</v>
      </c>
      <c r="P1974" t="s">
        <v>32</v>
      </c>
      <c r="Q1974">
        <v>5</v>
      </c>
      <c r="R1974" t="s">
        <v>33</v>
      </c>
      <c r="T1974">
        <v>6</v>
      </c>
      <c r="U1974" t="s">
        <v>34</v>
      </c>
      <c r="V1974" t="s">
        <v>35</v>
      </c>
      <c r="W1974" s="1">
        <f>IF(M1974="Neu",DATE(2018,2,1),DATE(RIGHT(M1974,4),1,1))</f>
        <v>39814</v>
      </c>
      <c r="X1974" s="3">
        <f ca="1">TODAY()-W1974</f>
        <v>3423</v>
      </c>
      <c r="Y1974">
        <v>19900</v>
      </c>
      <c r="Z1974">
        <v>168000</v>
      </c>
      <c r="AA1974" s="4">
        <f ca="1">X1974/365</f>
        <v>9.3780821917808215</v>
      </c>
      <c r="AB1974">
        <v>8.1999999999999993</v>
      </c>
      <c r="AC1974">
        <f t="shared" si="30"/>
        <v>1</v>
      </c>
    </row>
    <row r="1975" spans="1:29" x14ac:dyDescent="0.25">
      <c r="A1975" t="s">
        <v>24</v>
      </c>
      <c r="B1975">
        <v>3500</v>
      </c>
      <c r="C1975" t="s">
        <v>25</v>
      </c>
      <c r="D1975" t="s">
        <v>42</v>
      </c>
      <c r="E1975">
        <v>220</v>
      </c>
      <c r="F1975" t="s">
        <v>39</v>
      </c>
      <c r="G1975" t="s">
        <v>50</v>
      </c>
      <c r="H1975" t="s">
        <v>29</v>
      </c>
      <c r="I1975" t="s">
        <v>33</v>
      </c>
      <c r="J1975" t="s">
        <v>47</v>
      </c>
      <c r="K1975">
        <v>2993</v>
      </c>
      <c r="L1975" t="s">
        <v>127</v>
      </c>
      <c r="M1975">
        <v>8.2009000000000007</v>
      </c>
      <c r="N1975">
        <v>2185</v>
      </c>
      <c r="O1975" s="1">
        <v>42345</v>
      </c>
      <c r="P1975" t="s">
        <v>32</v>
      </c>
      <c r="Q1975">
        <v>5</v>
      </c>
      <c r="R1975" t="s">
        <v>24</v>
      </c>
      <c r="T1975">
        <v>6</v>
      </c>
      <c r="U1975" t="s">
        <v>34</v>
      </c>
      <c r="V1975" t="s">
        <v>35</v>
      </c>
      <c r="W1975" s="1">
        <f>IF(M1975="Neu",DATE(2018,2,1),DATE(RIGHT(M1975,4),1,1))</f>
        <v>39814</v>
      </c>
      <c r="X1975" s="3">
        <f ca="1">TODAY()-W1975</f>
        <v>3423</v>
      </c>
      <c r="Y1975">
        <v>25900</v>
      </c>
      <c r="Z1975">
        <v>178000</v>
      </c>
      <c r="AA1975" s="4">
        <f ca="1">X1975/365</f>
        <v>9.3780821917808215</v>
      </c>
      <c r="AB1975">
        <v>8.3000000000000007</v>
      </c>
      <c r="AC1975">
        <f t="shared" si="30"/>
        <v>1</v>
      </c>
    </row>
    <row r="1976" spans="1:29" x14ac:dyDescent="0.25">
      <c r="A1976" t="s">
        <v>24</v>
      </c>
      <c r="B1976">
        <v>3500</v>
      </c>
      <c r="C1976" t="s">
        <v>25</v>
      </c>
      <c r="D1976" t="s">
        <v>36</v>
      </c>
      <c r="E1976">
        <v>220</v>
      </c>
      <c r="F1976" t="s">
        <v>39</v>
      </c>
      <c r="G1976" t="s">
        <v>50</v>
      </c>
      <c r="H1976" t="s">
        <v>29</v>
      </c>
      <c r="I1976" t="s">
        <v>33</v>
      </c>
      <c r="J1976" t="s">
        <v>47</v>
      </c>
      <c r="K1976">
        <v>2993</v>
      </c>
      <c r="L1976" t="s">
        <v>38</v>
      </c>
      <c r="M1976">
        <v>1.2009000000000001</v>
      </c>
      <c r="N1976">
        <v>2185</v>
      </c>
      <c r="O1976" s="1">
        <v>42690</v>
      </c>
      <c r="P1976" t="s">
        <v>32</v>
      </c>
      <c r="Q1976">
        <v>5</v>
      </c>
      <c r="R1976" t="s">
        <v>24</v>
      </c>
      <c r="T1976">
        <v>6</v>
      </c>
      <c r="U1976" t="s">
        <v>34</v>
      </c>
      <c r="V1976" t="s">
        <v>35</v>
      </c>
      <c r="W1976" s="1">
        <f>IF(M1976="Neu",DATE(2018,2,1),DATE(RIGHT(M1976,4),1,1))</f>
        <v>39814</v>
      </c>
      <c r="X1976" s="3">
        <f ca="1">TODAY()-W1976</f>
        <v>3423</v>
      </c>
      <c r="Y1976">
        <v>26500</v>
      </c>
      <c r="Z1976">
        <v>112000</v>
      </c>
      <c r="AA1976" s="4">
        <f ca="1">X1976/365</f>
        <v>9.3780821917808215</v>
      </c>
      <c r="AB1976">
        <v>8.3000000000000007</v>
      </c>
      <c r="AC1976">
        <f t="shared" si="30"/>
        <v>1</v>
      </c>
    </row>
    <row r="1977" spans="1:29" x14ac:dyDescent="0.25">
      <c r="A1977" t="s">
        <v>33</v>
      </c>
      <c r="B1977">
        <v>3500</v>
      </c>
      <c r="C1977" t="s">
        <v>25</v>
      </c>
      <c r="D1977" t="s">
        <v>36</v>
      </c>
      <c r="E1977">
        <v>220</v>
      </c>
      <c r="F1977" t="s">
        <v>39</v>
      </c>
      <c r="G1977" t="s">
        <v>50</v>
      </c>
      <c r="H1977" t="s">
        <v>29</v>
      </c>
      <c r="I1977" t="s">
        <v>33</v>
      </c>
      <c r="J1977" t="s">
        <v>47</v>
      </c>
      <c r="K1977">
        <v>2993</v>
      </c>
      <c r="M1977">
        <v>8.2009000000000007</v>
      </c>
      <c r="N1977">
        <v>2185</v>
      </c>
      <c r="O1977" s="1">
        <v>41754</v>
      </c>
      <c r="P1977" t="s">
        <v>32</v>
      </c>
      <c r="Q1977">
        <v>5</v>
      </c>
      <c r="R1977" t="s">
        <v>24</v>
      </c>
      <c r="T1977">
        <v>6</v>
      </c>
      <c r="U1977" t="s">
        <v>34</v>
      </c>
      <c r="V1977" t="s">
        <v>35</v>
      </c>
      <c r="W1977" s="1">
        <f>IF(M1977="Neu",DATE(2018,2,1),DATE(RIGHT(M1977,4),1,1))</f>
        <v>39814</v>
      </c>
      <c r="X1977" s="3">
        <f ca="1">TODAY()-W1977</f>
        <v>3423</v>
      </c>
      <c r="Y1977">
        <v>35800</v>
      </c>
      <c r="Z1977">
        <v>82300</v>
      </c>
      <c r="AA1977" s="4">
        <f ca="1">X1977/365</f>
        <v>9.3780821917808215</v>
      </c>
      <c r="AB1977">
        <v>8.3000000000000007</v>
      </c>
      <c r="AC1977">
        <f t="shared" si="30"/>
        <v>1</v>
      </c>
    </row>
    <row r="1978" spans="1:29" x14ac:dyDescent="0.25">
      <c r="A1978" t="s">
        <v>33</v>
      </c>
      <c r="B1978">
        <v>3500</v>
      </c>
      <c r="C1978" t="s">
        <v>25</v>
      </c>
      <c r="D1978" t="s">
        <v>36</v>
      </c>
      <c r="E1978">
        <v>216</v>
      </c>
      <c r="F1978" t="s">
        <v>39</v>
      </c>
      <c r="G1978" t="s">
        <v>50</v>
      </c>
      <c r="H1978" t="s">
        <v>29</v>
      </c>
      <c r="I1978" t="s">
        <v>24</v>
      </c>
      <c r="J1978" t="s">
        <v>47</v>
      </c>
      <c r="K1978">
        <v>2993</v>
      </c>
      <c r="L1978" t="s">
        <v>38</v>
      </c>
      <c r="M1978">
        <v>12.200900000000001</v>
      </c>
      <c r="N1978">
        <v>2185</v>
      </c>
      <c r="O1978" s="1">
        <v>42909</v>
      </c>
      <c r="P1978" t="s">
        <v>32</v>
      </c>
      <c r="Q1978">
        <v>5</v>
      </c>
      <c r="R1978" t="s">
        <v>33</v>
      </c>
      <c r="T1978">
        <v>6</v>
      </c>
      <c r="U1978" t="s">
        <v>34</v>
      </c>
      <c r="V1978" t="s">
        <v>35</v>
      </c>
      <c r="W1978" s="1">
        <f>IF(M1978="Neu",DATE(2018,2,1),DATE(RIGHT(M1978,4),1,1))</f>
        <v>39814</v>
      </c>
      <c r="X1978" s="3">
        <f ca="1">TODAY()-W1978</f>
        <v>3423</v>
      </c>
      <c r="Y1978">
        <v>28800</v>
      </c>
      <c r="Z1978">
        <v>88000</v>
      </c>
      <c r="AA1978" s="4">
        <f ca="1">X1978/365</f>
        <v>9.3780821917808215</v>
      </c>
      <c r="AB1978">
        <v>8.1999999999999993</v>
      </c>
      <c r="AC1978">
        <f t="shared" si="30"/>
        <v>1</v>
      </c>
    </row>
    <row r="1979" spans="1:29" x14ac:dyDescent="0.25">
      <c r="A1979" t="s">
        <v>24</v>
      </c>
      <c r="B1979">
        <v>3500</v>
      </c>
      <c r="C1979" t="s">
        <v>25</v>
      </c>
      <c r="D1979" t="s">
        <v>42</v>
      </c>
      <c r="E1979">
        <v>217</v>
      </c>
      <c r="F1979" t="s">
        <v>39</v>
      </c>
      <c r="G1979" t="s">
        <v>50</v>
      </c>
      <c r="H1979" t="s">
        <v>29</v>
      </c>
      <c r="I1979" t="s">
        <v>24</v>
      </c>
      <c r="J1979" t="s">
        <v>30</v>
      </c>
      <c r="K1979">
        <v>2993</v>
      </c>
      <c r="M1979">
        <v>12.200900000000001</v>
      </c>
      <c r="N1979">
        <v>2150</v>
      </c>
      <c r="O1979" s="1">
        <v>42979</v>
      </c>
      <c r="P1979" t="s">
        <v>32</v>
      </c>
      <c r="Q1979">
        <v>5</v>
      </c>
      <c r="R1979" t="s">
        <v>33</v>
      </c>
      <c r="T1979">
        <v>6</v>
      </c>
      <c r="U1979" t="s">
        <v>34</v>
      </c>
      <c r="V1979" t="s">
        <v>60</v>
      </c>
      <c r="W1979" s="1">
        <f>IF(M1979="Neu",DATE(2018,2,1),DATE(RIGHT(M1979,4),1,1))</f>
        <v>39814</v>
      </c>
      <c r="X1979" s="3">
        <f ca="1">TODAY()-W1979</f>
        <v>3423</v>
      </c>
      <c r="Y1979">
        <v>34900</v>
      </c>
      <c r="Z1979">
        <v>47100</v>
      </c>
      <c r="AA1979" s="4">
        <f ca="1">X1979/365</f>
        <v>9.3780821917808215</v>
      </c>
      <c r="AB1979">
        <v>8.1999999999999993</v>
      </c>
      <c r="AC1979">
        <f t="shared" si="30"/>
        <v>1</v>
      </c>
    </row>
    <row r="1980" spans="1:29" x14ac:dyDescent="0.25">
      <c r="A1980" t="s">
        <v>33</v>
      </c>
      <c r="B1980">
        <v>3500</v>
      </c>
      <c r="C1980" t="s">
        <v>25</v>
      </c>
      <c r="D1980" t="s">
        <v>117</v>
      </c>
      <c r="E1980">
        <v>217</v>
      </c>
      <c r="F1980" t="s">
        <v>39</v>
      </c>
      <c r="G1980" t="s">
        <v>50</v>
      </c>
      <c r="H1980" t="s">
        <v>29</v>
      </c>
      <c r="I1980" t="s">
        <v>24</v>
      </c>
      <c r="J1980" t="s">
        <v>30</v>
      </c>
      <c r="K1980">
        <v>2993</v>
      </c>
      <c r="L1980" t="s">
        <v>557</v>
      </c>
      <c r="M1980">
        <v>6.2008999999999999</v>
      </c>
      <c r="N1980">
        <v>2150</v>
      </c>
      <c r="P1980" t="s">
        <v>32</v>
      </c>
      <c r="Q1980">
        <v>5</v>
      </c>
      <c r="R1980" t="s">
        <v>33</v>
      </c>
      <c r="T1980">
        <v>6</v>
      </c>
      <c r="U1980" t="s">
        <v>34</v>
      </c>
      <c r="V1980" t="s">
        <v>60</v>
      </c>
      <c r="W1980" s="1">
        <f>IF(M1980="Neu",DATE(2018,2,1),DATE(RIGHT(M1980,4),1,1))</f>
        <v>39814</v>
      </c>
      <c r="X1980" s="3">
        <f ca="1">TODAY()-W1980</f>
        <v>3423</v>
      </c>
      <c r="Y1980">
        <v>31900</v>
      </c>
      <c r="Z1980">
        <v>81000</v>
      </c>
      <c r="AA1980" s="4">
        <f ca="1">X1980/365</f>
        <v>9.3780821917808215</v>
      </c>
      <c r="AB1980">
        <v>8.1999999999999993</v>
      </c>
      <c r="AC1980">
        <f t="shared" si="30"/>
        <v>1</v>
      </c>
    </row>
    <row r="1981" spans="1:29" x14ac:dyDescent="0.25">
      <c r="A1981" t="s">
        <v>24</v>
      </c>
      <c r="B1981">
        <v>3500</v>
      </c>
      <c r="C1981" t="s">
        <v>25</v>
      </c>
      <c r="D1981" t="s">
        <v>36</v>
      </c>
      <c r="E1981">
        <v>195</v>
      </c>
      <c r="F1981" t="s">
        <v>27</v>
      </c>
      <c r="G1981" t="s">
        <v>40</v>
      </c>
      <c r="H1981" t="s">
        <v>29</v>
      </c>
      <c r="I1981" t="s">
        <v>24</v>
      </c>
      <c r="J1981" t="s">
        <v>30</v>
      </c>
      <c r="K1981">
        <v>2993</v>
      </c>
      <c r="L1981" t="s">
        <v>58</v>
      </c>
      <c r="M1981">
        <v>11.200900000000001</v>
      </c>
      <c r="N1981">
        <v>2150</v>
      </c>
      <c r="O1981" s="1">
        <v>42606</v>
      </c>
      <c r="P1981" t="s">
        <v>32</v>
      </c>
      <c r="Q1981">
        <v>5</v>
      </c>
      <c r="R1981" t="s">
        <v>33</v>
      </c>
      <c r="T1981">
        <v>6</v>
      </c>
      <c r="U1981" t="s">
        <v>34</v>
      </c>
      <c r="V1981" t="s">
        <v>60</v>
      </c>
      <c r="W1981" s="1">
        <f>IF(M1981="Neu",DATE(2018,2,1),DATE(RIGHT(M1981,4),1,1))</f>
        <v>39814</v>
      </c>
      <c r="X1981" s="3">
        <f ca="1">TODAY()-W1981</f>
        <v>3423</v>
      </c>
      <c r="Y1981">
        <v>38900</v>
      </c>
      <c r="Z1981">
        <v>57000</v>
      </c>
      <c r="AA1981" s="4">
        <f ca="1">X1981/365</f>
        <v>9.3780821917808215</v>
      </c>
      <c r="AB1981">
        <v>7.4</v>
      </c>
      <c r="AC1981">
        <f t="shared" si="30"/>
        <v>1</v>
      </c>
    </row>
    <row r="1982" spans="1:29" x14ac:dyDescent="0.25">
      <c r="A1982" t="s">
        <v>33</v>
      </c>
      <c r="B1982">
        <v>2700</v>
      </c>
      <c r="C1982" t="s">
        <v>25</v>
      </c>
      <c r="D1982" t="s">
        <v>54</v>
      </c>
      <c r="E1982">
        <v>220</v>
      </c>
      <c r="F1982" t="s">
        <v>39</v>
      </c>
      <c r="G1982" t="s">
        <v>50</v>
      </c>
      <c r="H1982" t="s">
        <v>29</v>
      </c>
      <c r="I1982" t="s">
        <v>33</v>
      </c>
      <c r="J1982" t="s">
        <v>30</v>
      </c>
      <c r="K1982">
        <v>2993</v>
      </c>
      <c r="L1982" t="s">
        <v>186</v>
      </c>
      <c r="M1982">
        <v>7.2008999999999999</v>
      </c>
      <c r="N1982">
        <v>2185</v>
      </c>
      <c r="P1982" t="s">
        <v>32</v>
      </c>
      <c r="Q1982">
        <v>5</v>
      </c>
      <c r="R1982" t="s">
        <v>33</v>
      </c>
      <c r="T1982">
        <v>6</v>
      </c>
      <c r="U1982" t="s">
        <v>34</v>
      </c>
      <c r="V1982" t="s">
        <v>60</v>
      </c>
      <c r="W1982" s="1">
        <f>IF(M1982="Neu",DATE(2018,2,1),DATE(RIGHT(M1982,4),1,1))</f>
        <v>39814</v>
      </c>
      <c r="X1982" s="3">
        <f ca="1">TODAY()-W1982</f>
        <v>3423</v>
      </c>
      <c r="Y1982">
        <v>34900</v>
      </c>
      <c r="Z1982">
        <v>139000</v>
      </c>
      <c r="AA1982" s="4">
        <f ca="1">X1982/365</f>
        <v>9.3780821917808215</v>
      </c>
      <c r="AB1982">
        <v>8.3000000000000007</v>
      </c>
      <c r="AC1982">
        <f t="shared" si="30"/>
        <v>1</v>
      </c>
    </row>
    <row r="1983" spans="1:29" x14ac:dyDescent="0.25">
      <c r="A1983" t="s">
        <v>33</v>
      </c>
      <c r="B1983">
        <v>2700</v>
      </c>
      <c r="C1983" t="s">
        <v>25</v>
      </c>
      <c r="D1983" t="s">
        <v>198</v>
      </c>
      <c r="E1983">
        <v>220</v>
      </c>
      <c r="F1983" t="s">
        <v>39</v>
      </c>
      <c r="G1983" t="s">
        <v>50</v>
      </c>
      <c r="H1983" t="s">
        <v>29</v>
      </c>
      <c r="I1983" t="s">
        <v>24</v>
      </c>
      <c r="J1983" t="s">
        <v>30</v>
      </c>
      <c r="K1983">
        <v>2993</v>
      </c>
      <c r="L1983" t="s">
        <v>261</v>
      </c>
      <c r="M1983">
        <v>7.2008999999999999</v>
      </c>
      <c r="N1983">
        <v>2185</v>
      </c>
      <c r="P1983" t="s">
        <v>32</v>
      </c>
      <c r="Q1983">
        <v>5</v>
      </c>
      <c r="R1983" t="s">
        <v>33</v>
      </c>
      <c r="T1983">
        <v>6</v>
      </c>
      <c r="U1983" t="s">
        <v>34</v>
      </c>
      <c r="V1983" t="s">
        <v>60</v>
      </c>
      <c r="W1983" s="1">
        <f>IF(M1983="Neu",DATE(2018,2,1),DATE(RIGHT(M1983,4),1,1))</f>
        <v>39814</v>
      </c>
      <c r="X1983" s="3">
        <f ca="1">TODAY()-W1983</f>
        <v>3423</v>
      </c>
      <c r="Y1983">
        <v>41300</v>
      </c>
      <c r="Z1983">
        <v>79000</v>
      </c>
      <c r="AA1983" s="4">
        <f ca="1">X1983/365</f>
        <v>9.3780821917808215</v>
      </c>
      <c r="AB1983">
        <v>8.3000000000000007</v>
      </c>
      <c r="AC1983">
        <f t="shared" si="30"/>
        <v>1</v>
      </c>
    </row>
    <row r="1984" spans="1:29" x14ac:dyDescent="0.25">
      <c r="A1984" t="s">
        <v>33</v>
      </c>
      <c r="B1984">
        <v>2700</v>
      </c>
      <c r="C1984" t="s">
        <v>25</v>
      </c>
      <c r="D1984" t="s">
        <v>103</v>
      </c>
      <c r="E1984">
        <v>220</v>
      </c>
      <c r="F1984" t="s">
        <v>39</v>
      </c>
      <c r="G1984" t="s">
        <v>50</v>
      </c>
      <c r="H1984" t="s">
        <v>29</v>
      </c>
      <c r="I1984" t="s">
        <v>33</v>
      </c>
      <c r="J1984" t="s">
        <v>47</v>
      </c>
      <c r="K1984">
        <v>2993</v>
      </c>
      <c r="M1984">
        <v>9.2009000000000007</v>
      </c>
      <c r="N1984">
        <v>2185</v>
      </c>
      <c r="P1984" t="s">
        <v>32</v>
      </c>
      <c r="Q1984">
        <v>5</v>
      </c>
      <c r="R1984" t="s">
        <v>33</v>
      </c>
      <c r="T1984">
        <v>6</v>
      </c>
      <c r="U1984" t="s">
        <v>34</v>
      </c>
      <c r="V1984" t="s">
        <v>60</v>
      </c>
      <c r="W1984" s="1">
        <f>IF(M1984="Neu",DATE(2018,2,1),DATE(RIGHT(M1984,4),1,1))</f>
        <v>39814</v>
      </c>
      <c r="X1984" s="3">
        <f ca="1">TODAY()-W1984</f>
        <v>3423</v>
      </c>
      <c r="Y1984">
        <v>22500</v>
      </c>
      <c r="Z1984">
        <v>190000</v>
      </c>
      <c r="AA1984" s="4">
        <f ca="1">X1984/365</f>
        <v>9.3780821917808215</v>
      </c>
      <c r="AB1984">
        <v>8.3000000000000007</v>
      </c>
      <c r="AC1984">
        <f t="shared" si="30"/>
        <v>1</v>
      </c>
    </row>
    <row r="1985" spans="1:29" x14ac:dyDescent="0.25">
      <c r="A1985" t="s">
        <v>24</v>
      </c>
      <c r="B1985">
        <v>2700</v>
      </c>
      <c r="C1985" t="s">
        <v>25</v>
      </c>
      <c r="D1985" t="s">
        <v>42</v>
      </c>
      <c r="E1985">
        <v>220</v>
      </c>
      <c r="F1985" t="s">
        <v>39</v>
      </c>
      <c r="G1985" t="s">
        <v>50</v>
      </c>
      <c r="H1985" t="s">
        <v>29</v>
      </c>
      <c r="I1985" t="s">
        <v>24</v>
      </c>
      <c r="J1985" t="s">
        <v>47</v>
      </c>
      <c r="K1985">
        <v>2993</v>
      </c>
      <c r="L1985" t="s">
        <v>38</v>
      </c>
      <c r="M1985">
        <v>1.2009000000000001</v>
      </c>
      <c r="N1985">
        <v>2185</v>
      </c>
      <c r="O1985" s="1">
        <v>42711</v>
      </c>
      <c r="P1985" t="s">
        <v>32</v>
      </c>
      <c r="Q1985">
        <v>5</v>
      </c>
      <c r="R1985" t="s">
        <v>33</v>
      </c>
      <c r="T1985">
        <v>6</v>
      </c>
      <c r="U1985" t="s">
        <v>34</v>
      </c>
      <c r="V1985" t="s">
        <v>60</v>
      </c>
      <c r="W1985" s="1">
        <f>IF(M1985="Neu",DATE(2018,2,1),DATE(RIGHT(M1985,4),1,1))</f>
        <v>39814</v>
      </c>
      <c r="X1985" s="3">
        <f ca="1">TODAY()-W1985</f>
        <v>3423</v>
      </c>
      <c r="Y1985">
        <v>29900</v>
      </c>
      <c r="Z1985">
        <v>146000</v>
      </c>
      <c r="AA1985" s="4">
        <f ca="1">X1985/365</f>
        <v>9.3780821917808215</v>
      </c>
      <c r="AB1985">
        <v>8.3000000000000007</v>
      </c>
      <c r="AC1985">
        <f t="shared" si="30"/>
        <v>1</v>
      </c>
    </row>
    <row r="1986" spans="1:29" x14ac:dyDescent="0.25">
      <c r="A1986" t="s">
        <v>24</v>
      </c>
      <c r="B1986">
        <v>2700</v>
      </c>
      <c r="C1986" t="s">
        <v>25</v>
      </c>
      <c r="D1986" t="s">
        <v>26</v>
      </c>
      <c r="E1986">
        <v>220</v>
      </c>
      <c r="F1986" t="s">
        <v>39</v>
      </c>
      <c r="G1986" t="s">
        <v>50</v>
      </c>
      <c r="H1986" t="s">
        <v>29</v>
      </c>
      <c r="I1986" t="s">
        <v>33</v>
      </c>
      <c r="J1986" t="s">
        <v>47</v>
      </c>
      <c r="K1986">
        <v>2993</v>
      </c>
      <c r="L1986" t="s">
        <v>257</v>
      </c>
      <c r="M1986">
        <v>6.2008999999999999</v>
      </c>
      <c r="N1986">
        <v>2185</v>
      </c>
      <c r="O1986" s="1">
        <v>42541</v>
      </c>
      <c r="P1986" t="s">
        <v>32</v>
      </c>
      <c r="Q1986">
        <v>5</v>
      </c>
      <c r="R1986" t="s">
        <v>24</v>
      </c>
      <c r="T1986">
        <v>6</v>
      </c>
      <c r="U1986" t="s">
        <v>34</v>
      </c>
      <c r="V1986" t="s">
        <v>60</v>
      </c>
      <c r="W1986" s="1">
        <f>IF(M1986="Neu",DATE(2018,2,1),DATE(RIGHT(M1986,4),1,1))</f>
        <v>39814</v>
      </c>
      <c r="X1986" s="3">
        <f ca="1">TODAY()-W1986</f>
        <v>3423</v>
      </c>
      <c r="Y1986">
        <v>30900</v>
      </c>
      <c r="Z1986">
        <v>213000</v>
      </c>
      <c r="AA1986" s="4">
        <f ca="1">X1986/365</f>
        <v>9.3780821917808215</v>
      </c>
      <c r="AB1986">
        <v>8.3000000000000007</v>
      </c>
      <c r="AC1986">
        <f t="shared" si="30"/>
        <v>1</v>
      </c>
    </row>
    <row r="1987" spans="1:29" x14ac:dyDescent="0.25">
      <c r="A1987" t="s">
        <v>24</v>
      </c>
      <c r="B1987">
        <v>2700</v>
      </c>
      <c r="C1987" t="s">
        <v>25</v>
      </c>
      <c r="D1987" t="s">
        <v>42</v>
      </c>
      <c r="E1987">
        <v>220</v>
      </c>
      <c r="F1987" t="s">
        <v>39</v>
      </c>
      <c r="G1987" t="s">
        <v>50</v>
      </c>
      <c r="H1987" t="s">
        <v>29</v>
      </c>
      <c r="I1987" t="s">
        <v>33</v>
      </c>
      <c r="J1987" t="s">
        <v>47</v>
      </c>
      <c r="K1987">
        <v>2993</v>
      </c>
      <c r="M1987">
        <v>5.2008999999999999</v>
      </c>
      <c r="N1987">
        <v>2185</v>
      </c>
      <c r="P1987" t="s">
        <v>32</v>
      </c>
      <c r="Q1987">
        <v>5</v>
      </c>
      <c r="R1987" t="s">
        <v>33</v>
      </c>
      <c r="T1987">
        <v>6</v>
      </c>
      <c r="U1987" t="s">
        <v>34</v>
      </c>
      <c r="V1987" t="s">
        <v>60</v>
      </c>
      <c r="W1987" s="1">
        <f>IF(M1987="Neu",DATE(2018,2,1),DATE(RIGHT(M1987,4),1,1))</f>
        <v>39814</v>
      </c>
      <c r="X1987" s="3">
        <f ca="1">TODAY()-W1987</f>
        <v>3423</v>
      </c>
      <c r="Y1987">
        <v>22900</v>
      </c>
      <c r="Z1987">
        <v>195000</v>
      </c>
      <c r="AA1987" s="4">
        <f ca="1">X1987/365</f>
        <v>9.3780821917808215</v>
      </c>
      <c r="AB1987">
        <v>8.3000000000000007</v>
      </c>
      <c r="AC1987">
        <f t="shared" ref="AC1987:AC2050" si="31">IF(P1987="Diesel",1,0)</f>
        <v>1</v>
      </c>
    </row>
    <row r="1988" spans="1:29" x14ac:dyDescent="0.25">
      <c r="A1988" t="s">
        <v>24</v>
      </c>
      <c r="B1988">
        <v>2700</v>
      </c>
      <c r="C1988" t="s">
        <v>25</v>
      </c>
      <c r="D1988" t="s">
        <v>26</v>
      </c>
      <c r="E1988">
        <v>220</v>
      </c>
      <c r="F1988" t="s">
        <v>39</v>
      </c>
      <c r="G1988" t="s">
        <v>50</v>
      </c>
      <c r="H1988" t="s">
        <v>29</v>
      </c>
      <c r="I1988" t="s">
        <v>24</v>
      </c>
      <c r="J1988" t="s">
        <v>47</v>
      </c>
      <c r="K1988">
        <v>2993</v>
      </c>
      <c r="L1988" t="s">
        <v>38</v>
      </c>
      <c r="M1988">
        <v>10.200900000000001</v>
      </c>
      <c r="N1988">
        <v>2185</v>
      </c>
      <c r="O1988" s="1">
        <v>42990</v>
      </c>
      <c r="P1988" t="s">
        <v>32</v>
      </c>
      <c r="Q1988">
        <v>5</v>
      </c>
      <c r="R1988" t="s">
        <v>33</v>
      </c>
      <c r="T1988">
        <v>6</v>
      </c>
      <c r="U1988" t="s">
        <v>34</v>
      </c>
      <c r="V1988" t="s">
        <v>60</v>
      </c>
      <c r="W1988" s="1">
        <f>IF(M1988="Neu",DATE(2018,2,1),DATE(RIGHT(M1988,4),1,1))</f>
        <v>39814</v>
      </c>
      <c r="X1988" s="3">
        <f ca="1">TODAY()-W1988</f>
        <v>3423</v>
      </c>
      <c r="Y1988">
        <v>39900</v>
      </c>
      <c r="Z1988">
        <v>58000</v>
      </c>
      <c r="AA1988" s="4">
        <f ca="1">X1988/365</f>
        <v>9.3780821917808215</v>
      </c>
      <c r="AB1988">
        <v>8.3000000000000007</v>
      </c>
      <c r="AC1988">
        <f t="shared" si="31"/>
        <v>1</v>
      </c>
    </row>
    <row r="1989" spans="1:29" x14ac:dyDescent="0.25">
      <c r="A1989" t="s">
        <v>24</v>
      </c>
      <c r="B1989">
        <v>2700</v>
      </c>
      <c r="C1989" t="s">
        <v>25</v>
      </c>
      <c r="D1989" t="s">
        <v>26</v>
      </c>
      <c r="E1989">
        <v>220</v>
      </c>
      <c r="F1989" t="s">
        <v>39</v>
      </c>
      <c r="G1989" t="s">
        <v>50</v>
      </c>
      <c r="H1989" t="s">
        <v>29</v>
      </c>
      <c r="I1989" t="s">
        <v>33</v>
      </c>
      <c r="J1989" t="s">
        <v>47</v>
      </c>
      <c r="K1989">
        <v>2993</v>
      </c>
      <c r="L1989" t="s">
        <v>58</v>
      </c>
      <c r="M1989">
        <v>2.2008999999999999</v>
      </c>
      <c r="N1989">
        <v>2185</v>
      </c>
      <c r="P1989" t="s">
        <v>32</v>
      </c>
      <c r="Q1989">
        <v>5</v>
      </c>
      <c r="R1989" t="s">
        <v>33</v>
      </c>
      <c r="T1989">
        <v>6</v>
      </c>
      <c r="U1989" t="s">
        <v>34</v>
      </c>
      <c r="V1989" t="s">
        <v>60</v>
      </c>
      <c r="W1989" s="1">
        <f>IF(M1989="Neu",DATE(2018,2,1),DATE(RIGHT(M1989,4),1,1))</f>
        <v>39814</v>
      </c>
      <c r="X1989" s="3">
        <f ca="1">TODAY()-W1989</f>
        <v>3423</v>
      </c>
      <c r="Y1989">
        <v>37900</v>
      </c>
      <c r="Z1989">
        <v>76900</v>
      </c>
      <c r="AA1989" s="4">
        <f ca="1">X1989/365</f>
        <v>9.3780821917808215</v>
      </c>
      <c r="AB1989">
        <v>8.3000000000000007</v>
      </c>
      <c r="AC1989">
        <f t="shared" si="31"/>
        <v>1</v>
      </c>
    </row>
    <row r="1990" spans="1:29" x14ac:dyDescent="0.25">
      <c r="A1990" t="s">
        <v>33</v>
      </c>
      <c r="B1990">
        <v>2700</v>
      </c>
      <c r="C1990" t="s">
        <v>25</v>
      </c>
      <c r="D1990" t="s">
        <v>42</v>
      </c>
      <c r="E1990">
        <v>220</v>
      </c>
      <c r="F1990" t="s">
        <v>39</v>
      </c>
      <c r="G1990" t="s">
        <v>50</v>
      </c>
      <c r="H1990" t="s">
        <v>29</v>
      </c>
      <c r="I1990" t="s">
        <v>33</v>
      </c>
      <c r="J1990" t="s">
        <v>47</v>
      </c>
      <c r="K1990">
        <v>2993</v>
      </c>
      <c r="L1990" t="s">
        <v>58</v>
      </c>
      <c r="M1990">
        <v>7.2008999999999999</v>
      </c>
      <c r="N1990">
        <v>2185</v>
      </c>
      <c r="O1990" s="1">
        <v>42887</v>
      </c>
      <c r="P1990" t="s">
        <v>32</v>
      </c>
      <c r="Q1990">
        <v>5</v>
      </c>
      <c r="R1990" t="s">
        <v>33</v>
      </c>
      <c r="T1990">
        <v>6</v>
      </c>
      <c r="U1990" t="s">
        <v>34</v>
      </c>
      <c r="V1990" t="s">
        <v>60</v>
      </c>
      <c r="W1990" s="1">
        <f>IF(M1990="Neu",DATE(2018,2,1),DATE(RIGHT(M1990,4),1,1))</f>
        <v>39814</v>
      </c>
      <c r="X1990" s="3">
        <f ca="1">TODAY()-W1990</f>
        <v>3423</v>
      </c>
      <c r="Y1990">
        <v>33000</v>
      </c>
      <c r="Z1990">
        <v>141500</v>
      </c>
      <c r="AA1990" s="4">
        <f ca="1">X1990/365</f>
        <v>9.3780821917808215</v>
      </c>
      <c r="AB1990">
        <v>8.3000000000000007</v>
      </c>
      <c r="AC1990">
        <f t="shared" si="31"/>
        <v>1</v>
      </c>
    </row>
    <row r="1991" spans="1:29" x14ac:dyDescent="0.25">
      <c r="A1991" t="s">
        <v>24</v>
      </c>
      <c r="B1991">
        <v>2700</v>
      </c>
      <c r="C1991" t="s">
        <v>25</v>
      </c>
      <c r="D1991" t="s">
        <v>51</v>
      </c>
      <c r="E1991">
        <v>220</v>
      </c>
      <c r="F1991" t="s">
        <v>39</v>
      </c>
      <c r="G1991" t="s">
        <v>50</v>
      </c>
      <c r="H1991" t="s">
        <v>29</v>
      </c>
      <c r="I1991" t="s">
        <v>24</v>
      </c>
      <c r="J1991" t="s">
        <v>47</v>
      </c>
      <c r="K1991">
        <v>2993</v>
      </c>
      <c r="L1991" t="s">
        <v>48</v>
      </c>
      <c r="M1991">
        <v>11.200900000000001</v>
      </c>
      <c r="N1991">
        <v>2185</v>
      </c>
      <c r="P1991" t="s">
        <v>32</v>
      </c>
      <c r="Q1991">
        <v>5</v>
      </c>
      <c r="R1991" t="s">
        <v>33</v>
      </c>
      <c r="T1991">
        <v>6</v>
      </c>
      <c r="U1991" t="s">
        <v>34</v>
      </c>
      <c r="V1991" t="s">
        <v>60</v>
      </c>
      <c r="W1991" s="1">
        <f>IF(M1991="Neu",DATE(2018,2,1),DATE(RIGHT(M1991,4),1,1))</f>
        <v>39814</v>
      </c>
      <c r="X1991" s="3">
        <f ca="1">TODAY()-W1991</f>
        <v>3423</v>
      </c>
      <c r="Y1991">
        <v>37890</v>
      </c>
      <c r="Z1991">
        <v>63777</v>
      </c>
      <c r="AA1991" s="4">
        <f ca="1">X1991/365</f>
        <v>9.3780821917808215</v>
      </c>
      <c r="AB1991">
        <v>8.3000000000000007</v>
      </c>
      <c r="AC1991">
        <f t="shared" si="31"/>
        <v>1</v>
      </c>
    </row>
    <row r="1992" spans="1:29" x14ac:dyDescent="0.25">
      <c r="A1992" t="s">
        <v>24</v>
      </c>
      <c r="B1992">
        <v>2700</v>
      </c>
      <c r="C1992" t="s">
        <v>25</v>
      </c>
      <c r="D1992" t="s">
        <v>42</v>
      </c>
      <c r="E1992">
        <v>220</v>
      </c>
      <c r="F1992" t="s">
        <v>39</v>
      </c>
      <c r="G1992" t="s">
        <v>50</v>
      </c>
      <c r="H1992" t="s">
        <v>29</v>
      </c>
      <c r="I1992" t="s">
        <v>33</v>
      </c>
      <c r="J1992" t="s">
        <v>47</v>
      </c>
      <c r="K1992">
        <v>2993</v>
      </c>
      <c r="L1992" t="s">
        <v>38</v>
      </c>
      <c r="M1992">
        <v>4.2008999999999999</v>
      </c>
      <c r="N1992">
        <v>2185</v>
      </c>
      <c r="P1992" t="s">
        <v>32</v>
      </c>
      <c r="Q1992">
        <v>5</v>
      </c>
      <c r="R1992" t="s">
        <v>33</v>
      </c>
      <c r="T1992">
        <v>6</v>
      </c>
      <c r="U1992" t="s">
        <v>34</v>
      </c>
      <c r="V1992" t="s">
        <v>60</v>
      </c>
      <c r="W1992" s="1">
        <f>IF(M1992="Neu",DATE(2018,2,1),DATE(RIGHT(M1992,4),1,1))</f>
        <v>39814</v>
      </c>
      <c r="X1992" s="3">
        <f ca="1">TODAY()-W1992</f>
        <v>3423</v>
      </c>
      <c r="Y1992">
        <v>39900</v>
      </c>
      <c r="Z1992">
        <v>72000</v>
      </c>
      <c r="AA1992" s="4">
        <f ca="1">X1992/365</f>
        <v>9.3780821917808215</v>
      </c>
      <c r="AB1992">
        <v>8.3000000000000007</v>
      </c>
      <c r="AC1992">
        <f t="shared" si="31"/>
        <v>1</v>
      </c>
    </row>
    <row r="1993" spans="1:29" x14ac:dyDescent="0.25">
      <c r="A1993" t="s">
        <v>24</v>
      </c>
      <c r="B1993">
        <v>2700</v>
      </c>
      <c r="C1993" t="s">
        <v>25</v>
      </c>
      <c r="D1993" t="s">
        <v>36</v>
      </c>
      <c r="E1993">
        <v>220</v>
      </c>
      <c r="F1993" t="s">
        <v>39</v>
      </c>
      <c r="G1993" t="s">
        <v>50</v>
      </c>
      <c r="H1993" t="s">
        <v>29</v>
      </c>
      <c r="I1993" t="s">
        <v>24</v>
      </c>
      <c r="J1993" t="s">
        <v>47</v>
      </c>
      <c r="K1993">
        <v>2993</v>
      </c>
      <c r="L1993" t="s">
        <v>48</v>
      </c>
      <c r="M1993">
        <v>11.200900000000001</v>
      </c>
      <c r="N1993">
        <v>2185</v>
      </c>
      <c r="P1993" t="s">
        <v>32</v>
      </c>
      <c r="Q1993">
        <v>5</v>
      </c>
      <c r="R1993" t="s">
        <v>33</v>
      </c>
      <c r="T1993">
        <v>6</v>
      </c>
      <c r="U1993" t="s">
        <v>34</v>
      </c>
      <c r="V1993" t="s">
        <v>60</v>
      </c>
      <c r="W1993" s="1">
        <f>IF(M1993="Neu",DATE(2018,2,1),DATE(RIGHT(M1993,4),1,1))</f>
        <v>39814</v>
      </c>
      <c r="X1993" s="3">
        <f ca="1">TODAY()-W1993</f>
        <v>3423</v>
      </c>
      <c r="Y1993">
        <v>32900</v>
      </c>
      <c r="Z1993">
        <v>125000</v>
      </c>
      <c r="AA1993" s="4">
        <f ca="1">X1993/365</f>
        <v>9.3780821917808215</v>
      </c>
      <c r="AB1993">
        <v>8.3000000000000007</v>
      </c>
      <c r="AC1993">
        <f t="shared" si="31"/>
        <v>1</v>
      </c>
    </row>
    <row r="1994" spans="1:29" x14ac:dyDescent="0.25">
      <c r="A1994" t="s">
        <v>24</v>
      </c>
      <c r="B1994">
        <v>2700</v>
      </c>
      <c r="C1994" t="s">
        <v>25</v>
      </c>
      <c r="D1994" t="s">
        <v>46</v>
      </c>
      <c r="E1994">
        <v>220</v>
      </c>
      <c r="F1994" t="s">
        <v>39</v>
      </c>
      <c r="G1994" t="s">
        <v>50</v>
      </c>
      <c r="H1994" t="s">
        <v>29</v>
      </c>
      <c r="I1994" t="s">
        <v>24</v>
      </c>
      <c r="J1994" t="s">
        <v>47</v>
      </c>
      <c r="K1994">
        <v>2993</v>
      </c>
      <c r="M1994">
        <v>12.200900000000001</v>
      </c>
      <c r="N1994">
        <v>2185</v>
      </c>
      <c r="P1994" t="s">
        <v>32</v>
      </c>
      <c r="Q1994">
        <v>5</v>
      </c>
      <c r="R1994" t="s">
        <v>33</v>
      </c>
      <c r="T1994">
        <v>6</v>
      </c>
      <c r="U1994" t="s">
        <v>34</v>
      </c>
      <c r="V1994" t="s">
        <v>60</v>
      </c>
      <c r="W1994" s="1">
        <f>IF(M1994="Neu",DATE(2018,2,1),DATE(RIGHT(M1994,4),1,1))</f>
        <v>39814</v>
      </c>
      <c r="X1994" s="3">
        <f ca="1">TODAY()-W1994</f>
        <v>3423</v>
      </c>
      <c r="Y1994">
        <v>33600</v>
      </c>
      <c r="Z1994">
        <v>76000</v>
      </c>
      <c r="AA1994" s="4">
        <f ca="1">X1994/365</f>
        <v>9.3780821917808215</v>
      </c>
      <c r="AB1994">
        <v>8.3000000000000007</v>
      </c>
      <c r="AC1994">
        <f t="shared" si="31"/>
        <v>1</v>
      </c>
    </row>
    <row r="1995" spans="1:29" x14ac:dyDescent="0.25">
      <c r="A1995" t="s">
        <v>24</v>
      </c>
      <c r="B1995">
        <v>2000</v>
      </c>
      <c r="C1995" t="s">
        <v>25</v>
      </c>
      <c r="D1995" t="s">
        <v>42</v>
      </c>
      <c r="E1995">
        <v>159</v>
      </c>
      <c r="F1995" t="s">
        <v>27</v>
      </c>
      <c r="G1995" t="s">
        <v>40</v>
      </c>
      <c r="H1995" t="s">
        <v>29</v>
      </c>
      <c r="I1995" t="s">
        <v>33</v>
      </c>
      <c r="J1995" t="s">
        <v>30</v>
      </c>
      <c r="K1995">
        <v>2993</v>
      </c>
      <c r="L1995" t="s">
        <v>58</v>
      </c>
      <c r="M1995">
        <v>7.2011000000000003</v>
      </c>
      <c r="N1995">
        <v>1875</v>
      </c>
      <c r="O1995" s="1">
        <v>42873</v>
      </c>
      <c r="P1995" t="s">
        <v>32</v>
      </c>
      <c r="Q1995">
        <v>5</v>
      </c>
      <c r="R1995" t="s">
        <v>33</v>
      </c>
      <c r="T1995">
        <v>6</v>
      </c>
      <c r="U1995" t="s">
        <v>34</v>
      </c>
      <c r="V1995" t="s">
        <v>59</v>
      </c>
      <c r="W1995" s="1">
        <f>IF(M1995="Neu",DATE(2018,2,1),DATE(RIGHT(M1995,4),1,1))</f>
        <v>40544</v>
      </c>
      <c r="X1995" s="3">
        <f ca="1">TODAY()-W1995</f>
        <v>2693</v>
      </c>
      <c r="Y1995">
        <v>21000</v>
      </c>
      <c r="Z1995">
        <v>109475</v>
      </c>
      <c r="AA1995" s="4">
        <f ca="1">X1995/365</f>
        <v>7.3780821917808215</v>
      </c>
      <c r="AB1995">
        <v>6</v>
      </c>
      <c r="AC1995">
        <f t="shared" si="31"/>
        <v>1</v>
      </c>
    </row>
    <row r="1996" spans="1:29" x14ac:dyDescent="0.25">
      <c r="A1996" t="s">
        <v>24</v>
      </c>
      <c r="B1996">
        <v>3500</v>
      </c>
      <c r="C1996" t="s">
        <v>25</v>
      </c>
      <c r="D1996" t="s">
        <v>42</v>
      </c>
      <c r="E1996">
        <v>198</v>
      </c>
      <c r="F1996" t="s">
        <v>39</v>
      </c>
      <c r="G1996" t="s">
        <v>40</v>
      </c>
      <c r="H1996" t="s">
        <v>29</v>
      </c>
      <c r="I1996" t="s">
        <v>33</v>
      </c>
      <c r="J1996" t="s">
        <v>30</v>
      </c>
      <c r="K1996">
        <v>2993</v>
      </c>
      <c r="L1996" t="s">
        <v>58</v>
      </c>
      <c r="M1996">
        <v>11.2011</v>
      </c>
      <c r="N1996">
        <v>2185</v>
      </c>
      <c r="O1996" s="1">
        <v>42226</v>
      </c>
      <c r="P1996" t="s">
        <v>32</v>
      </c>
      <c r="Q1996">
        <v>5</v>
      </c>
      <c r="R1996" t="s">
        <v>33</v>
      </c>
      <c r="T1996">
        <v>6</v>
      </c>
      <c r="U1996" t="s">
        <v>34</v>
      </c>
      <c r="V1996" t="s">
        <v>60</v>
      </c>
      <c r="W1996" s="1">
        <f>IF(M1996="Neu",DATE(2018,2,1),DATE(RIGHT(M1996,4),1,1))</f>
        <v>40544</v>
      </c>
      <c r="X1996" s="3">
        <f ca="1">TODAY()-W1996</f>
        <v>2693</v>
      </c>
      <c r="Y1996">
        <v>30999</v>
      </c>
      <c r="Z1996">
        <v>155000</v>
      </c>
      <c r="AA1996" s="4">
        <f ca="1">X1996/365</f>
        <v>7.3780821917808215</v>
      </c>
      <c r="AB1996">
        <v>7.5</v>
      </c>
      <c r="AC1996">
        <f t="shared" si="31"/>
        <v>1</v>
      </c>
    </row>
    <row r="1997" spans="1:29" x14ac:dyDescent="0.25">
      <c r="A1997" t="s">
        <v>24</v>
      </c>
      <c r="B1997">
        <v>3500</v>
      </c>
      <c r="C1997" t="s">
        <v>25</v>
      </c>
      <c r="D1997" t="s">
        <v>36</v>
      </c>
      <c r="E1997">
        <v>198</v>
      </c>
      <c r="F1997" t="s">
        <v>39</v>
      </c>
      <c r="G1997" t="s">
        <v>40</v>
      </c>
      <c r="H1997" t="s">
        <v>29</v>
      </c>
      <c r="I1997" t="s">
        <v>33</v>
      </c>
      <c r="J1997" t="s">
        <v>30</v>
      </c>
      <c r="K1997">
        <v>2993</v>
      </c>
      <c r="L1997" t="s">
        <v>38</v>
      </c>
      <c r="M1997">
        <v>9.2011000000000003</v>
      </c>
      <c r="N1997">
        <v>2185</v>
      </c>
      <c r="O1997" s="1">
        <v>42489</v>
      </c>
      <c r="P1997" t="s">
        <v>32</v>
      </c>
      <c r="Q1997">
        <v>5</v>
      </c>
      <c r="R1997" t="s">
        <v>33</v>
      </c>
      <c r="T1997">
        <v>6</v>
      </c>
      <c r="U1997" t="s">
        <v>34</v>
      </c>
      <c r="V1997" t="s">
        <v>60</v>
      </c>
      <c r="W1997" s="1">
        <f>IF(M1997="Neu",DATE(2018,2,1),DATE(RIGHT(M1997,4),1,1))</f>
        <v>40544</v>
      </c>
      <c r="X1997" s="3">
        <f ca="1">TODAY()-W1997</f>
        <v>2693</v>
      </c>
      <c r="Y1997">
        <v>42000</v>
      </c>
      <c r="Z1997">
        <v>45000</v>
      </c>
      <c r="AA1997" s="4">
        <f ca="1">X1997/365</f>
        <v>7.3780821917808215</v>
      </c>
      <c r="AB1997">
        <v>7.5</v>
      </c>
      <c r="AC1997">
        <f t="shared" si="31"/>
        <v>1</v>
      </c>
    </row>
    <row r="1998" spans="1:29" x14ac:dyDescent="0.25">
      <c r="A1998" t="s">
        <v>33</v>
      </c>
      <c r="B1998">
        <v>2000</v>
      </c>
      <c r="C1998" t="s">
        <v>25</v>
      </c>
      <c r="D1998" t="s">
        <v>42</v>
      </c>
      <c r="E1998">
        <v>159</v>
      </c>
      <c r="F1998" t="s">
        <v>27</v>
      </c>
      <c r="G1998" t="s">
        <v>40</v>
      </c>
      <c r="H1998" t="s">
        <v>29</v>
      </c>
      <c r="I1998" t="s">
        <v>33</v>
      </c>
      <c r="J1998" t="s">
        <v>30</v>
      </c>
      <c r="K1998">
        <v>2993</v>
      </c>
      <c r="L1998" t="s">
        <v>38</v>
      </c>
      <c r="M1998">
        <v>9.2011000000000003</v>
      </c>
      <c r="N1998">
        <v>1875</v>
      </c>
      <c r="O1998" s="1">
        <v>42549</v>
      </c>
      <c r="P1998" t="s">
        <v>32</v>
      </c>
      <c r="Q1998">
        <v>5</v>
      </c>
      <c r="R1998" t="s">
        <v>33</v>
      </c>
      <c r="T1998">
        <v>6</v>
      </c>
      <c r="U1998" t="s">
        <v>34</v>
      </c>
      <c r="V1998" t="s">
        <v>59</v>
      </c>
      <c r="W1998" s="1">
        <f>IF(M1998="Neu",DATE(2018,2,1),DATE(RIGHT(M1998,4),1,1))</f>
        <v>40544</v>
      </c>
      <c r="X1998" s="3">
        <f ca="1">TODAY()-W1998</f>
        <v>2693</v>
      </c>
      <c r="Y1998">
        <v>29900</v>
      </c>
      <c r="Z1998">
        <v>80000</v>
      </c>
      <c r="AA1998" s="4">
        <f ca="1">X1998/365</f>
        <v>7.3780821917808215</v>
      </c>
      <c r="AB1998">
        <v>6</v>
      </c>
      <c r="AC1998">
        <f t="shared" si="31"/>
        <v>1</v>
      </c>
    </row>
    <row r="1999" spans="1:29" x14ac:dyDescent="0.25">
      <c r="A1999" t="s">
        <v>33</v>
      </c>
      <c r="B1999">
        <v>2000</v>
      </c>
      <c r="C1999" t="s">
        <v>25</v>
      </c>
      <c r="D1999" t="s">
        <v>160</v>
      </c>
      <c r="E1999">
        <v>159</v>
      </c>
      <c r="F1999" t="s">
        <v>27</v>
      </c>
      <c r="G1999" t="s">
        <v>40</v>
      </c>
      <c r="H1999" t="s">
        <v>29</v>
      </c>
      <c r="I1999" t="s">
        <v>33</v>
      </c>
      <c r="J1999" t="s">
        <v>30</v>
      </c>
      <c r="K1999">
        <v>2993</v>
      </c>
      <c r="L1999" t="s">
        <v>134</v>
      </c>
      <c r="M1999">
        <v>1.2011000000000001</v>
      </c>
      <c r="N1999">
        <v>1895</v>
      </c>
      <c r="P1999" t="s">
        <v>32</v>
      </c>
      <c r="Q1999">
        <v>5</v>
      </c>
      <c r="R1999" t="s">
        <v>33</v>
      </c>
      <c r="T1999">
        <v>6</v>
      </c>
      <c r="U1999" t="s">
        <v>34</v>
      </c>
      <c r="V1999" t="s">
        <v>59</v>
      </c>
      <c r="W1999" s="1">
        <f>IF(M1999="Neu",DATE(2018,2,1),DATE(RIGHT(M1999,4),1,1))</f>
        <v>40544</v>
      </c>
      <c r="X1999" s="3">
        <f ca="1">TODAY()-W1999</f>
        <v>2693</v>
      </c>
      <c r="Y1999">
        <v>25800</v>
      </c>
      <c r="Z1999">
        <v>99600</v>
      </c>
      <c r="AA1999" s="4">
        <f ca="1">X1999/365</f>
        <v>7.3780821917808215</v>
      </c>
      <c r="AB1999">
        <v>6</v>
      </c>
      <c r="AC1999">
        <f t="shared" si="31"/>
        <v>1</v>
      </c>
    </row>
    <row r="2000" spans="1:29" x14ac:dyDescent="0.25">
      <c r="A2000" t="s">
        <v>24</v>
      </c>
      <c r="B2000">
        <v>2000</v>
      </c>
      <c r="C2000" t="s">
        <v>25</v>
      </c>
      <c r="D2000" t="s">
        <v>42</v>
      </c>
      <c r="E2000">
        <v>159</v>
      </c>
      <c r="F2000" t="s">
        <v>27</v>
      </c>
      <c r="G2000" t="s">
        <v>40</v>
      </c>
      <c r="H2000" t="s">
        <v>29</v>
      </c>
      <c r="I2000" t="s">
        <v>24</v>
      </c>
      <c r="J2000" t="s">
        <v>30</v>
      </c>
      <c r="K2000">
        <v>2993</v>
      </c>
      <c r="L2000" t="s">
        <v>38</v>
      </c>
      <c r="M2000">
        <v>10.2011</v>
      </c>
      <c r="N2000">
        <v>1875</v>
      </c>
      <c r="O2000" s="1">
        <v>42942</v>
      </c>
      <c r="P2000" t="s">
        <v>32</v>
      </c>
      <c r="Q2000">
        <v>5</v>
      </c>
      <c r="R2000" t="s">
        <v>33</v>
      </c>
      <c r="T2000">
        <v>6</v>
      </c>
      <c r="U2000" t="s">
        <v>34</v>
      </c>
      <c r="V2000" t="s">
        <v>59</v>
      </c>
      <c r="W2000" s="1">
        <f>IF(M2000="Neu",DATE(2018,2,1),DATE(RIGHT(M2000,4),1,1))</f>
        <v>40544</v>
      </c>
      <c r="X2000" s="3">
        <f ca="1">TODAY()-W2000</f>
        <v>2693</v>
      </c>
      <c r="Y2000">
        <v>23500</v>
      </c>
      <c r="Z2000">
        <v>113000</v>
      </c>
      <c r="AA2000" s="4">
        <f ca="1">X2000/365</f>
        <v>7.3780821917808215</v>
      </c>
      <c r="AB2000">
        <v>6</v>
      </c>
      <c r="AC2000">
        <f t="shared" si="31"/>
        <v>1</v>
      </c>
    </row>
    <row r="2001" spans="1:29" x14ac:dyDescent="0.25">
      <c r="A2001" t="s">
        <v>24</v>
      </c>
      <c r="B2001">
        <v>2000</v>
      </c>
      <c r="C2001" t="s">
        <v>25</v>
      </c>
      <c r="D2001" t="s">
        <v>56</v>
      </c>
      <c r="E2001">
        <v>159</v>
      </c>
      <c r="F2001" t="s">
        <v>27</v>
      </c>
      <c r="G2001" t="s">
        <v>40</v>
      </c>
      <c r="H2001" t="s">
        <v>29</v>
      </c>
      <c r="I2001" t="s">
        <v>24</v>
      </c>
      <c r="J2001" t="s">
        <v>30</v>
      </c>
      <c r="K2001">
        <v>2993</v>
      </c>
      <c r="L2001" t="s">
        <v>38</v>
      </c>
      <c r="M2001">
        <v>11.2011</v>
      </c>
      <c r="N2001">
        <v>1875</v>
      </c>
      <c r="P2001" t="s">
        <v>32</v>
      </c>
      <c r="Q2001">
        <v>5</v>
      </c>
      <c r="R2001" t="s">
        <v>33</v>
      </c>
      <c r="T2001">
        <v>6</v>
      </c>
      <c r="U2001" t="s">
        <v>34</v>
      </c>
      <c r="V2001" t="s">
        <v>59</v>
      </c>
      <c r="W2001" s="1">
        <f>IF(M2001="Neu",DATE(2018,2,1),DATE(RIGHT(M2001,4),1,1))</f>
        <v>40544</v>
      </c>
      <c r="X2001" s="3">
        <f ca="1">TODAY()-W2001</f>
        <v>2693</v>
      </c>
      <c r="Y2001">
        <v>18900</v>
      </c>
      <c r="Z2001">
        <v>161000</v>
      </c>
      <c r="AA2001" s="4">
        <f ca="1">X2001/365</f>
        <v>7.3780821917808215</v>
      </c>
      <c r="AB2001">
        <v>6</v>
      </c>
      <c r="AC2001">
        <f t="shared" si="31"/>
        <v>1</v>
      </c>
    </row>
    <row r="2002" spans="1:29" x14ac:dyDescent="0.25">
      <c r="A2002" t="s">
        <v>24</v>
      </c>
      <c r="B2002">
        <v>2000</v>
      </c>
      <c r="C2002" t="s">
        <v>25</v>
      </c>
      <c r="D2002" t="s">
        <v>42</v>
      </c>
      <c r="E2002">
        <v>159</v>
      </c>
      <c r="F2002" t="s">
        <v>27</v>
      </c>
      <c r="G2002" t="s">
        <v>40</v>
      </c>
      <c r="H2002" t="s">
        <v>29</v>
      </c>
      <c r="I2002" t="s">
        <v>24</v>
      </c>
      <c r="J2002" t="s">
        <v>30</v>
      </c>
      <c r="K2002">
        <v>2993</v>
      </c>
      <c r="L2002" t="s">
        <v>38</v>
      </c>
      <c r="M2002">
        <v>6.2011000000000003</v>
      </c>
      <c r="N2002">
        <v>1875</v>
      </c>
      <c r="O2002" s="1">
        <v>43035</v>
      </c>
      <c r="P2002" t="s">
        <v>32</v>
      </c>
      <c r="Q2002">
        <v>5</v>
      </c>
      <c r="R2002" t="s">
        <v>33</v>
      </c>
      <c r="T2002">
        <v>6</v>
      </c>
      <c r="U2002" t="s">
        <v>34</v>
      </c>
      <c r="V2002" t="s">
        <v>59</v>
      </c>
      <c r="W2002" s="1">
        <f>IF(M2002="Neu",DATE(2018,2,1),DATE(RIGHT(M2002,4),1,1))</f>
        <v>40544</v>
      </c>
      <c r="X2002" s="3">
        <f ca="1">TODAY()-W2002</f>
        <v>2693</v>
      </c>
      <c r="Y2002">
        <v>19900</v>
      </c>
      <c r="Z2002">
        <v>169800</v>
      </c>
      <c r="AA2002" s="4">
        <f ca="1">X2002/365</f>
        <v>7.3780821917808215</v>
      </c>
      <c r="AB2002">
        <v>6</v>
      </c>
      <c r="AC2002">
        <f t="shared" si="31"/>
        <v>1</v>
      </c>
    </row>
    <row r="2003" spans="1:29" x14ac:dyDescent="0.25">
      <c r="A2003" t="s">
        <v>24</v>
      </c>
      <c r="B2003">
        <v>2000</v>
      </c>
      <c r="C2003" t="s">
        <v>25</v>
      </c>
      <c r="D2003" t="s">
        <v>56</v>
      </c>
      <c r="E2003">
        <v>159</v>
      </c>
      <c r="F2003" t="s">
        <v>27</v>
      </c>
      <c r="G2003" t="s">
        <v>40</v>
      </c>
      <c r="H2003" t="s">
        <v>29</v>
      </c>
      <c r="I2003" t="s">
        <v>33</v>
      </c>
      <c r="J2003" t="s">
        <v>30</v>
      </c>
      <c r="K2003">
        <v>2993</v>
      </c>
      <c r="M2003">
        <v>7.2011000000000003</v>
      </c>
      <c r="N2003">
        <v>1875</v>
      </c>
      <c r="O2003" s="1">
        <v>42506</v>
      </c>
      <c r="P2003" t="s">
        <v>32</v>
      </c>
      <c r="Q2003">
        <v>5</v>
      </c>
      <c r="R2003" t="s">
        <v>33</v>
      </c>
      <c r="T2003">
        <v>6</v>
      </c>
      <c r="U2003" t="s">
        <v>34</v>
      </c>
      <c r="V2003" t="s">
        <v>59</v>
      </c>
      <c r="W2003" s="1">
        <f>IF(M2003="Neu",DATE(2018,2,1),DATE(RIGHT(M2003,4),1,1))</f>
        <v>40544</v>
      </c>
      <c r="X2003" s="3">
        <f ca="1">TODAY()-W2003</f>
        <v>2693</v>
      </c>
      <c r="Y2003">
        <v>27800</v>
      </c>
      <c r="Z2003">
        <v>100700</v>
      </c>
      <c r="AA2003" s="4">
        <f ca="1">X2003/365</f>
        <v>7.3780821917808215</v>
      </c>
      <c r="AB2003">
        <v>6</v>
      </c>
      <c r="AC2003">
        <f t="shared" si="31"/>
        <v>1</v>
      </c>
    </row>
    <row r="2004" spans="1:29" x14ac:dyDescent="0.25">
      <c r="A2004" t="s">
        <v>24</v>
      </c>
      <c r="B2004">
        <v>2000</v>
      </c>
      <c r="C2004" t="s">
        <v>25</v>
      </c>
      <c r="D2004" t="s">
        <v>26</v>
      </c>
      <c r="E2004">
        <v>159</v>
      </c>
      <c r="F2004" t="s">
        <v>27</v>
      </c>
      <c r="G2004" t="s">
        <v>40</v>
      </c>
      <c r="H2004" t="s">
        <v>29</v>
      </c>
      <c r="I2004" t="s">
        <v>24</v>
      </c>
      <c r="J2004" t="s">
        <v>30</v>
      </c>
      <c r="K2004">
        <v>2993</v>
      </c>
      <c r="M2004">
        <v>8.2011000000000003</v>
      </c>
      <c r="N2004">
        <v>1895</v>
      </c>
      <c r="O2004" s="1">
        <v>40913</v>
      </c>
      <c r="P2004" t="s">
        <v>32</v>
      </c>
      <c r="Q2004">
        <v>5</v>
      </c>
      <c r="R2004" t="s">
        <v>33</v>
      </c>
      <c r="T2004">
        <v>6</v>
      </c>
      <c r="U2004" t="s">
        <v>34</v>
      </c>
      <c r="V2004" t="s">
        <v>59</v>
      </c>
      <c r="W2004" s="1">
        <f>IF(M2004="Neu",DATE(2018,2,1),DATE(RIGHT(M2004,4),1,1))</f>
        <v>40544</v>
      </c>
      <c r="X2004" s="3">
        <f ca="1">TODAY()-W2004</f>
        <v>2693</v>
      </c>
      <c r="Y2004">
        <v>23900</v>
      </c>
      <c r="Z2004">
        <v>107000</v>
      </c>
      <c r="AA2004" s="4">
        <f ca="1">X2004/365</f>
        <v>7.3780821917808215</v>
      </c>
      <c r="AB2004">
        <v>6</v>
      </c>
      <c r="AC2004">
        <f t="shared" si="31"/>
        <v>1</v>
      </c>
    </row>
    <row r="2005" spans="1:29" x14ac:dyDescent="0.25">
      <c r="A2005" t="s">
        <v>24</v>
      </c>
      <c r="B2005">
        <v>2000</v>
      </c>
      <c r="C2005" t="s">
        <v>25</v>
      </c>
      <c r="D2005" t="s">
        <v>26</v>
      </c>
      <c r="E2005">
        <v>159</v>
      </c>
      <c r="F2005" t="s">
        <v>27</v>
      </c>
      <c r="G2005" t="s">
        <v>40</v>
      </c>
      <c r="H2005" t="s">
        <v>29</v>
      </c>
      <c r="I2005" t="s">
        <v>24</v>
      </c>
      <c r="J2005" t="s">
        <v>30</v>
      </c>
      <c r="K2005">
        <v>2993</v>
      </c>
      <c r="L2005" t="s">
        <v>38</v>
      </c>
      <c r="M2005">
        <v>8.2011000000000003</v>
      </c>
      <c r="N2005">
        <v>1875</v>
      </c>
      <c r="P2005" t="s">
        <v>32</v>
      </c>
      <c r="Q2005">
        <v>5</v>
      </c>
      <c r="R2005" t="s">
        <v>33</v>
      </c>
      <c r="T2005">
        <v>6</v>
      </c>
      <c r="U2005" t="s">
        <v>34</v>
      </c>
      <c r="V2005" t="s">
        <v>59</v>
      </c>
      <c r="W2005" s="1">
        <f>IF(M2005="Neu",DATE(2018,2,1),DATE(RIGHT(M2005,4),1,1))</f>
        <v>40544</v>
      </c>
      <c r="X2005" s="3">
        <f ca="1">TODAY()-W2005</f>
        <v>2693</v>
      </c>
      <c r="Y2005">
        <v>24850</v>
      </c>
      <c r="Z2005">
        <v>127500</v>
      </c>
      <c r="AA2005" s="4">
        <f ca="1">X2005/365</f>
        <v>7.3780821917808215</v>
      </c>
      <c r="AB2005">
        <v>6</v>
      </c>
      <c r="AC2005">
        <f t="shared" si="31"/>
        <v>1</v>
      </c>
    </row>
    <row r="2006" spans="1:29" x14ac:dyDescent="0.25">
      <c r="A2006" t="s">
        <v>24</v>
      </c>
      <c r="B2006">
        <v>2000</v>
      </c>
      <c r="C2006" t="s">
        <v>25</v>
      </c>
      <c r="D2006" t="s">
        <v>36</v>
      </c>
      <c r="E2006">
        <v>159</v>
      </c>
      <c r="F2006" t="s">
        <v>27</v>
      </c>
      <c r="G2006" t="s">
        <v>40</v>
      </c>
      <c r="H2006" t="s">
        <v>29</v>
      </c>
      <c r="I2006" t="s">
        <v>24</v>
      </c>
      <c r="J2006" t="s">
        <v>30</v>
      </c>
      <c r="K2006">
        <v>2993</v>
      </c>
      <c r="L2006" t="s">
        <v>58</v>
      </c>
      <c r="M2006">
        <v>5.2011000000000003</v>
      </c>
      <c r="N2006">
        <v>1875</v>
      </c>
      <c r="P2006" t="s">
        <v>32</v>
      </c>
      <c r="Q2006">
        <v>5</v>
      </c>
      <c r="R2006" t="s">
        <v>33</v>
      </c>
      <c r="T2006">
        <v>6</v>
      </c>
      <c r="U2006" t="s">
        <v>34</v>
      </c>
      <c r="V2006" t="s">
        <v>59</v>
      </c>
      <c r="W2006" s="1">
        <f>IF(M2006="Neu",DATE(2018,2,1),DATE(RIGHT(M2006,4),1,1))</f>
        <v>40544</v>
      </c>
      <c r="X2006" s="3">
        <f ca="1">TODAY()-W2006</f>
        <v>2693</v>
      </c>
      <c r="Y2006">
        <v>25900</v>
      </c>
      <c r="Z2006">
        <v>107000</v>
      </c>
      <c r="AA2006" s="4">
        <f ca="1">X2006/365</f>
        <v>7.3780821917808215</v>
      </c>
      <c r="AB2006">
        <v>6</v>
      </c>
      <c r="AC2006">
        <f t="shared" si="31"/>
        <v>1</v>
      </c>
    </row>
    <row r="2007" spans="1:29" x14ac:dyDescent="0.25">
      <c r="A2007" t="s">
        <v>33</v>
      </c>
      <c r="B2007">
        <v>2000</v>
      </c>
      <c r="C2007" t="s">
        <v>25</v>
      </c>
      <c r="D2007" t="s">
        <v>36</v>
      </c>
      <c r="E2007">
        <v>159</v>
      </c>
      <c r="F2007" t="s">
        <v>27</v>
      </c>
      <c r="G2007" t="s">
        <v>40</v>
      </c>
      <c r="H2007" t="s">
        <v>29</v>
      </c>
      <c r="I2007" t="s">
        <v>24</v>
      </c>
      <c r="J2007" t="s">
        <v>30</v>
      </c>
      <c r="K2007">
        <v>2993</v>
      </c>
      <c r="L2007" t="s">
        <v>38</v>
      </c>
      <c r="M2007">
        <v>6.2011000000000003</v>
      </c>
      <c r="N2007">
        <v>1875</v>
      </c>
      <c r="P2007" t="s">
        <v>32</v>
      </c>
      <c r="Q2007">
        <v>5</v>
      </c>
      <c r="R2007" t="s">
        <v>33</v>
      </c>
      <c r="T2007">
        <v>6</v>
      </c>
      <c r="U2007" t="s">
        <v>34</v>
      </c>
      <c r="V2007" t="s">
        <v>59</v>
      </c>
      <c r="W2007" s="1">
        <f>IF(M2007="Neu",DATE(2018,2,1),DATE(RIGHT(M2007,4),1,1))</f>
        <v>40544</v>
      </c>
      <c r="X2007" s="3">
        <f ca="1">TODAY()-W2007</f>
        <v>2693</v>
      </c>
      <c r="Y2007">
        <v>26800</v>
      </c>
      <c r="Z2007">
        <v>57000</v>
      </c>
      <c r="AA2007" s="4">
        <f ca="1">X2007/365</f>
        <v>7.3780821917808215</v>
      </c>
      <c r="AB2007">
        <v>6</v>
      </c>
      <c r="AC2007">
        <f t="shared" si="31"/>
        <v>1</v>
      </c>
    </row>
    <row r="2008" spans="1:29" x14ac:dyDescent="0.25">
      <c r="A2008" t="s">
        <v>24</v>
      </c>
      <c r="B2008">
        <v>2000</v>
      </c>
      <c r="C2008" t="s">
        <v>25</v>
      </c>
      <c r="D2008" t="s">
        <v>56</v>
      </c>
      <c r="E2008">
        <v>159</v>
      </c>
      <c r="F2008" t="s">
        <v>27</v>
      </c>
      <c r="G2008" t="s">
        <v>40</v>
      </c>
      <c r="H2008" t="s">
        <v>29</v>
      </c>
      <c r="I2008" t="s">
        <v>24</v>
      </c>
      <c r="J2008" t="s">
        <v>30</v>
      </c>
      <c r="K2008">
        <v>2993</v>
      </c>
      <c r="M2008">
        <v>5.2011000000000003</v>
      </c>
      <c r="N2008">
        <v>1875</v>
      </c>
      <c r="P2008" t="s">
        <v>32</v>
      </c>
      <c r="Q2008">
        <v>5</v>
      </c>
      <c r="R2008" t="s">
        <v>33</v>
      </c>
      <c r="T2008">
        <v>6</v>
      </c>
      <c r="U2008" t="s">
        <v>34</v>
      </c>
      <c r="V2008" t="s">
        <v>59</v>
      </c>
      <c r="W2008" s="1">
        <f>IF(M2008="Neu",DATE(2018,2,1),DATE(RIGHT(M2008,4),1,1))</f>
        <v>40544</v>
      </c>
      <c r="X2008" s="3">
        <f ca="1">TODAY()-W2008</f>
        <v>2693</v>
      </c>
      <c r="Y2008">
        <v>18900</v>
      </c>
      <c r="Z2008">
        <v>164000</v>
      </c>
      <c r="AA2008" s="4">
        <f ca="1">X2008/365</f>
        <v>7.3780821917808215</v>
      </c>
      <c r="AB2008">
        <v>6</v>
      </c>
      <c r="AC2008">
        <f t="shared" si="31"/>
        <v>1</v>
      </c>
    </row>
    <row r="2009" spans="1:29" x14ac:dyDescent="0.25">
      <c r="A2009" t="s">
        <v>24</v>
      </c>
      <c r="B2009">
        <v>2000</v>
      </c>
      <c r="C2009" t="s">
        <v>25</v>
      </c>
      <c r="D2009" t="s">
        <v>36</v>
      </c>
      <c r="E2009">
        <v>159</v>
      </c>
      <c r="F2009" t="s">
        <v>27</v>
      </c>
      <c r="G2009" t="s">
        <v>40</v>
      </c>
      <c r="H2009" t="s">
        <v>29</v>
      </c>
      <c r="I2009" t="s">
        <v>24</v>
      </c>
      <c r="J2009" t="s">
        <v>30</v>
      </c>
      <c r="K2009">
        <v>2993</v>
      </c>
      <c r="L2009" t="s">
        <v>38</v>
      </c>
      <c r="M2009">
        <v>6.2011000000000003</v>
      </c>
      <c r="N2009">
        <v>1895</v>
      </c>
      <c r="P2009" t="s">
        <v>32</v>
      </c>
      <c r="Q2009">
        <v>5</v>
      </c>
      <c r="R2009" t="s">
        <v>33</v>
      </c>
      <c r="T2009">
        <v>6</v>
      </c>
      <c r="U2009" t="s">
        <v>34</v>
      </c>
      <c r="V2009" t="s">
        <v>59</v>
      </c>
      <c r="W2009" s="1">
        <f>IF(M2009="Neu",DATE(2018,2,1),DATE(RIGHT(M2009,4),1,1))</f>
        <v>40544</v>
      </c>
      <c r="X2009" s="3">
        <f ca="1">TODAY()-W2009</f>
        <v>2693</v>
      </c>
      <c r="Y2009">
        <v>24900</v>
      </c>
      <c r="Z2009">
        <v>104000</v>
      </c>
      <c r="AA2009" s="4">
        <f ca="1">X2009/365</f>
        <v>7.3780821917808215</v>
      </c>
      <c r="AB2009">
        <v>6</v>
      </c>
      <c r="AC2009">
        <f t="shared" si="31"/>
        <v>1</v>
      </c>
    </row>
    <row r="2010" spans="1:29" x14ac:dyDescent="0.25">
      <c r="A2010" t="s">
        <v>24</v>
      </c>
      <c r="B2010">
        <v>2000</v>
      </c>
      <c r="C2010" t="s">
        <v>25</v>
      </c>
      <c r="D2010" t="s">
        <v>36</v>
      </c>
      <c r="E2010">
        <v>159</v>
      </c>
      <c r="F2010" t="s">
        <v>27</v>
      </c>
      <c r="G2010" t="s">
        <v>40</v>
      </c>
      <c r="H2010" t="s">
        <v>29</v>
      </c>
      <c r="I2010" t="s">
        <v>24</v>
      </c>
      <c r="J2010" t="s">
        <v>30</v>
      </c>
      <c r="K2010">
        <v>2993</v>
      </c>
      <c r="L2010" t="s">
        <v>58</v>
      </c>
      <c r="M2010">
        <v>10.2011</v>
      </c>
      <c r="N2010">
        <v>1895</v>
      </c>
      <c r="P2010" t="s">
        <v>32</v>
      </c>
      <c r="Q2010">
        <v>5</v>
      </c>
      <c r="R2010" t="s">
        <v>33</v>
      </c>
      <c r="T2010">
        <v>6</v>
      </c>
      <c r="U2010" t="s">
        <v>34</v>
      </c>
      <c r="V2010" t="s">
        <v>59</v>
      </c>
      <c r="W2010" s="1">
        <f>IF(M2010="Neu",DATE(2018,2,1),DATE(RIGHT(M2010,4),1,1))</f>
        <v>40544</v>
      </c>
      <c r="X2010" s="3">
        <f ca="1">TODAY()-W2010</f>
        <v>2693</v>
      </c>
      <c r="Y2010">
        <v>28800</v>
      </c>
      <c r="Z2010">
        <v>83000</v>
      </c>
      <c r="AA2010" s="4">
        <f ca="1">X2010/365</f>
        <v>7.3780821917808215</v>
      </c>
      <c r="AB2010">
        <v>6</v>
      </c>
      <c r="AC2010">
        <f t="shared" si="31"/>
        <v>1</v>
      </c>
    </row>
    <row r="2011" spans="1:29" x14ac:dyDescent="0.25">
      <c r="A2011" t="s">
        <v>24</v>
      </c>
      <c r="B2011">
        <v>2000</v>
      </c>
      <c r="C2011" t="s">
        <v>25</v>
      </c>
      <c r="D2011" t="s">
        <v>26</v>
      </c>
      <c r="E2011">
        <v>159</v>
      </c>
      <c r="F2011" t="s">
        <v>27</v>
      </c>
      <c r="G2011" t="s">
        <v>40</v>
      </c>
      <c r="H2011" t="s">
        <v>29</v>
      </c>
      <c r="I2011" t="s">
        <v>24</v>
      </c>
      <c r="J2011" t="s">
        <v>30</v>
      </c>
      <c r="K2011">
        <v>2993</v>
      </c>
      <c r="L2011" t="s">
        <v>38</v>
      </c>
      <c r="M2011">
        <v>12.2011</v>
      </c>
      <c r="N2011">
        <v>1895</v>
      </c>
      <c r="O2011" s="1">
        <v>42599</v>
      </c>
      <c r="P2011" t="s">
        <v>32</v>
      </c>
      <c r="Q2011">
        <v>5</v>
      </c>
      <c r="R2011" t="s">
        <v>33</v>
      </c>
      <c r="T2011">
        <v>6</v>
      </c>
      <c r="U2011" t="s">
        <v>34</v>
      </c>
      <c r="V2011" t="s">
        <v>59</v>
      </c>
      <c r="W2011" s="1">
        <f>IF(M2011="Neu",DATE(2018,2,1),DATE(RIGHT(M2011,4),1,1))</f>
        <v>40544</v>
      </c>
      <c r="X2011" s="3">
        <f ca="1">TODAY()-W2011</f>
        <v>2693</v>
      </c>
      <c r="Y2011">
        <v>24990</v>
      </c>
      <c r="Z2011">
        <v>127000</v>
      </c>
      <c r="AA2011" s="4">
        <f ca="1">X2011/365</f>
        <v>7.3780821917808215</v>
      </c>
      <c r="AB2011">
        <v>6</v>
      </c>
      <c r="AC2011">
        <f t="shared" si="31"/>
        <v>1</v>
      </c>
    </row>
    <row r="2012" spans="1:29" x14ac:dyDescent="0.25">
      <c r="A2012" t="s">
        <v>24</v>
      </c>
      <c r="B2012">
        <v>2000</v>
      </c>
      <c r="C2012" t="s">
        <v>25</v>
      </c>
      <c r="D2012" t="s">
        <v>36</v>
      </c>
      <c r="E2012">
        <v>159</v>
      </c>
      <c r="F2012" t="s">
        <v>27</v>
      </c>
      <c r="G2012" t="s">
        <v>40</v>
      </c>
      <c r="H2012" t="s">
        <v>29</v>
      </c>
      <c r="I2012" t="s">
        <v>24</v>
      </c>
      <c r="J2012" t="s">
        <v>30</v>
      </c>
      <c r="K2012">
        <v>2993</v>
      </c>
      <c r="L2012" t="s">
        <v>38</v>
      </c>
      <c r="M2012">
        <v>5.2011000000000003</v>
      </c>
      <c r="N2012">
        <v>1875</v>
      </c>
      <c r="O2012" s="1">
        <v>42706</v>
      </c>
      <c r="P2012" t="s">
        <v>32</v>
      </c>
      <c r="Q2012">
        <v>5</v>
      </c>
      <c r="R2012" t="s">
        <v>33</v>
      </c>
      <c r="T2012">
        <v>6</v>
      </c>
      <c r="U2012" t="s">
        <v>34</v>
      </c>
      <c r="V2012" t="s">
        <v>59</v>
      </c>
      <c r="W2012" s="1">
        <f>IF(M2012="Neu",DATE(2018,2,1),DATE(RIGHT(M2012,4),1,1))</f>
        <v>40544</v>
      </c>
      <c r="X2012" s="3">
        <f ca="1">TODAY()-W2012</f>
        <v>2693</v>
      </c>
      <c r="Y2012">
        <v>21900</v>
      </c>
      <c r="Z2012">
        <v>114500</v>
      </c>
      <c r="AA2012" s="4">
        <f ca="1">X2012/365</f>
        <v>7.3780821917808215</v>
      </c>
      <c r="AB2012">
        <v>6</v>
      </c>
      <c r="AC2012">
        <f t="shared" si="31"/>
        <v>1</v>
      </c>
    </row>
    <row r="2013" spans="1:29" x14ac:dyDescent="0.25">
      <c r="A2013" t="s">
        <v>24</v>
      </c>
      <c r="B2013">
        <v>2000</v>
      </c>
      <c r="C2013" t="s">
        <v>25</v>
      </c>
      <c r="D2013" t="s">
        <v>48</v>
      </c>
      <c r="E2013">
        <v>159</v>
      </c>
      <c r="F2013" t="s">
        <v>27</v>
      </c>
      <c r="G2013" t="s">
        <v>40</v>
      </c>
      <c r="H2013" t="s">
        <v>29</v>
      </c>
      <c r="I2013" t="s">
        <v>24</v>
      </c>
      <c r="J2013" t="s">
        <v>30</v>
      </c>
      <c r="K2013">
        <v>2993</v>
      </c>
      <c r="L2013" t="s">
        <v>58</v>
      </c>
      <c r="M2013">
        <v>11.2011</v>
      </c>
      <c r="N2013">
        <v>1875</v>
      </c>
      <c r="P2013" t="s">
        <v>32</v>
      </c>
      <c r="Q2013">
        <v>5</v>
      </c>
      <c r="R2013" t="s">
        <v>33</v>
      </c>
      <c r="T2013">
        <v>6</v>
      </c>
      <c r="U2013" t="s">
        <v>34</v>
      </c>
      <c r="V2013" t="s">
        <v>59</v>
      </c>
      <c r="W2013" s="1">
        <f>IF(M2013="Neu",DATE(2018,2,1),DATE(RIGHT(M2013,4),1,1))</f>
        <v>40544</v>
      </c>
      <c r="X2013" s="3">
        <f ca="1">TODAY()-W2013</f>
        <v>2693</v>
      </c>
      <c r="Y2013">
        <v>24900</v>
      </c>
      <c r="Z2013">
        <v>117200</v>
      </c>
      <c r="AA2013" s="4">
        <f ca="1">X2013/365</f>
        <v>7.3780821917808215</v>
      </c>
      <c r="AB2013">
        <v>6</v>
      </c>
      <c r="AC2013">
        <f t="shared" si="31"/>
        <v>1</v>
      </c>
    </row>
    <row r="2014" spans="1:29" x14ac:dyDescent="0.25">
      <c r="A2014" t="s">
        <v>24</v>
      </c>
      <c r="B2014">
        <v>2000</v>
      </c>
      <c r="C2014" t="s">
        <v>25</v>
      </c>
      <c r="D2014" t="s">
        <v>26</v>
      </c>
      <c r="E2014">
        <v>159</v>
      </c>
      <c r="F2014" t="s">
        <v>27</v>
      </c>
      <c r="G2014" t="s">
        <v>40</v>
      </c>
      <c r="H2014" t="s">
        <v>29</v>
      </c>
      <c r="I2014" t="s">
        <v>24</v>
      </c>
      <c r="J2014" t="s">
        <v>30</v>
      </c>
      <c r="K2014">
        <v>2993</v>
      </c>
      <c r="L2014" t="s">
        <v>38</v>
      </c>
      <c r="M2014">
        <v>7.2011000000000003</v>
      </c>
      <c r="N2014">
        <v>1875</v>
      </c>
      <c r="P2014" t="s">
        <v>32</v>
      </c>
      <c r="Q2014">
        <v>5</v>
      </c>
      <c r="R2014" t="s">
        <v>33</v>
      </c>
      <c r="T2014">
        <v>6</v>
      </c>
      <c r="U2014" t="s">
        <v>34</v>
      </c>
      <c r="V2014" t="s">
        <v>59</v>
      </c>
      <c r="W2014" s="1">
        <f>IF(M2014="Neu",DATE(2018,2,1),DATE(RIGHT(M2014,4),1,1))</f>
        <v>40544</v>
      </c>
      <c r="X2014" s="3">
        <f ca="1">TODAY()-W2014</f>
        <v>2693</v>
      </c>
      <c r="Y2014">
        <v>30890</v>
      </c>
      <c r="Z2014">
        <v>63000</v>
      </c>
      <c r="AA2014" s="4">
        <f ca="1">X2014/365</f>
        <v>7.3780821917808215</v>
      </c>
      <c r="AB2014">
        <v>6</v>
      </c>
      <c r="AC2014">
        <f t="shared" si="31"/>
        <v>1</v>
      </c>
    </row>
    <row r="2015" spans="1:29" x14ac:dyDescent="0.25">
      <c r="A2015" t="s">
        <v>24</v>
      </c>
      <c r="B2015">
        <v>2000</v>
      </c>
      <c r="C2015" t="s">
        <v>25</v>
      </c>
      <c r="D2015" t="s">
        <v>26</v>
      </c>
      <c r="E2015">
        <v>159</v>
      </c>
      <c r="F2015" t="s">
        <v>27</v>
      </c>
      <c r="G2015" t="s">
        <v>40</v>
      </c>
      <c r="H2015" t="s">
        <v>29</v>
      </c>
      <c r="I2015" t="s">
        <v>24</v>
      </c>
      <c r="J2015" t="s">
        <v>30</v>
      </c>
      <c r="K2015">
        <v>2993</v>
      </c>
      <c r="L2015" t="s">
        <v>38</v>
      </c>
      <c r="M2015">
        <v>12.2011</v>
      </c>
      <c r="N2015">
        <v>1875</v>
      </c>
      <c r="O2015" s="1">
        <v>42860</v>
      </c>
      <c r="P2015" t="s">
        <v>32</v>
      </c>
      <c r="Q2015">
        <v>5</v>
      </c>
      <c r="R2015" t="s">
        <v>33</v>
      </c>
      <c r="T2015">
        <v>6</v>
      </c>
      <c r="U2015" t="s">
        <v>34</v>
      </c>
      <c r="V2015" t="s">
        <v>59</v>
      </c>
      <c r="W2015" s="1">
        <f>IF(M2015="Neu",DATE(2018,2,1),DATE(RIGHT(M2015,4),1,1))</f>
        <v>40544</v>
      </c>
      <c r="X2015" s="3">
        <f ca="1">TODAY()-W2015</f>
        <v>2693</v>
      </c>
      <c r="Y2015">
        <v>30850</v>
      </c>
      <c r="Z2015">
        <v>99950</v>
      </c>
      <c r="AA2015" s="4">
        <f ca="1">X2015/365</f>
        <v>7.3780821917808215</v>
      </c>
      <c r="AB2015">
        <v>6</v>
      </c>
      <c r="AC2015">
        <f t="shared" si="31"/>
        <v>1</v>
      </c>
    </row>
    <row r="2016" spans="1:29" x14ac:dyDescent="0.25">
      <c r="A2016" t="s">
        <v>24</v>
      </c>
      <c r="B2016">
        <v>2000</v>
      </c>
      <c r="C2016" t="s">
        <v>25</v>
      </c>
      <c r="D2016" t="s">
        <v>26</v>
      </c>
      <c r="E2016">
        <v>162</v>
      </c>
      <c r="F2016" t="s">
        <v>27</v>
      </c>
      <c r="G2016" t="s">
        <v>40</v>
      </c>
      <c r="H2016" t="s">
        <v>29</v>
      </c>
      <c r="I2016" t="s">
        <v>33</v>
      </c>
      <c r="J2016" t="s">
        <v>30</v>
      </c>
      <c r="K2016">
        <v>2993</v>
      </c>
      <c r="L2016" t="s">
        <v>44</v>
      </c>
      <c r="M2016">
        <v>12.2011</v>
      </c>
      <c r="N2016">
        <v>1925</v>
      </c>
      <c r="P2016" t="s">
        <v>32</v>
      </c>
      <c r="Q2016">
        <v>5</v>
      </c>
      <c r="R2016" t="s">
        <v>24</v>
      </c>
      <c r="T2016">
        <v>6</v>
      </c>
      <c r="U2016" t="s">
        <v>34</v>
      </c>
      <c r="V2016" t="s">
        <v>59</v>
      </c>
      <c r="W2016" s="1">
        <f>IF(M2016="Neu",DATE(2018,2,1),DATE(RIGHT(M2016,4),1,1))</f>
        <v>40544</v>
      </c>
      <c r="X2016" s="3">
        <f ca="1">TODAY()-W2016</f>
        <v>2693</v>
      </c>
      <c r="Y2016">
        <v>29900</v>
      </c>
      <c r="Z2016">
        <v>148000</v>
      </c>
      <c r="AA2016" s="4">
        <f ca="1">X2016/365</f>
        <v>7.3780821917808215</v>
      </c>
      <c r="AB2016">
        <v>6.1</v>
      </c>
      <c r="AC2016">
        <f t="shared" si="31"/>
        <v>1</v>
      </c>
    </row>
    <row r="2017" spans="1:29" x14ac:dyDescent="0.25">
      <c r="A2017" t="s">
        <v>24</v>
      </c>
      <c r="B2017">
        <v>2000</v>
      </c>
      <c r="C2017" t="s">
        <v>25</v>
      </c>
      <c r="D2017" t="s">
        <v>42</v>
      </c>
      <c r="E2017">
        <v>162</v>
      </c>
      <c r="F2017" t="s">
        <v>27</v>
      </c>
      <c r="G2017" t="s">
        <v>40</v>
      </c>
      <c r="H2017" t="s">
        <v>29</v>
      </c>
      <c r="I2017" t="s">
        <v>33</v>
      </c>
      <c r="J2017" t="s">
        <v>30</v>
      </c>
      <c r="K2017">
        <v>2993</v>
      </c>
      <c r="M2017">
        <v>12.2011</v>
      </c>
      <c r="N2017">
        <v>1925</v>
      </c>
      <c r="O2017" s="1">
        <v>42828</v>
      </c>
      <c r="P2017" t="s">
        <v>32</v>
      </c>
      <c r="Q2017">
        <v>5</v>
      </c>
      <c r="R2017" t="s">
        <v>33</v>
      </c>
      <c r="T2017">
        <v>6</v>
      </c>
      <c r="U2017" t="s">
        <v>34</v>
      </c>
      <c r="V2017" t="s">
        <v>59</v>
      </c>
      <c r="W2017" s="1">
        <f>IF(M2017="Neu",DATE(2018,2,1),DATE(RIGHT(M2017,4),1,1))</f>
        <v>40544</v>
      </c>
      <c r="X2017" s="3">
        <f ca="1">TODAY()-W2017</f>
        <v>2693</v>
      </c>
      <c r="Y2017">
        <v>28900</v>
      </c>
      <c r="Z2017">
        <v>141000</v>
      </c>
      <c r="AA2017" s="4">
        <f ca="1">X2017/365</f>
        <v>7.3780821917808215</v>
      </c>
      <c r="AB2017">
        <v>6.1</v>
      </c>
      <c r="AC2017">
        <f t="shared" si="31"/>
        <v>1</v>
      </c>
    </row>
    <row r="2018" spans="1:29" x14ac:dyDescent="0.25">
      <c r="A2018" t="s">
        <v>33</v>
      </c>
      <c r="B2018">
        <v>3500</v>
      </c>
      <c r="C2018" t="s">
        <v>25</v>
      </c>
      <c r="D2018" t="s">
        <v>26</v>
      </c>
      <c r="E2018">
        <v>198</v>
      </c>
      <c r="F2018" t="s">
        <v>39</v>
      </c>
      <c r="G2018" t="s">
        <v>40</v>
      </c>
      <c r="H2018" t="s">
        <v>29</v>
      </c>
      <c r="I2018" t="s">
        <v>33</v>
      </c>
      <c r="J2018" t="s">
        <v>30</v>
      </c>
      <c r="K2018">
        <v>2993</v>
      </c>
      <c r="L2018" t="s">
        <v>38</v>
      </c>
      <c r="M2018">
        <v>5.2011000000000003</v>
      </c>
      <c r="N2018">
        <v>2185</v>
      </c>
      <c r="O2018" s="1">
        <v>40865</v>
      </c>
      <c r="P2018" t="s">
        <v>32</v>
      </c>
      <c r="Q2018">
        <v>5</v>
      </c>
      <c r="R2018" t="s">
        <v>33</v>
      </c>
      <c r="T2018">
        <v>6</v>
      </c>
      <c r="U2018" t="s">
        <v>34</v>
      </c>
      <c r="V2018" t="s">
        <v>35</v>
      </c>
      <c r="W2018" s="1">
        <f>IF(M2018="Neu",DATE(2018,2,1),DATE(RIGHT(M2018,4),1,1))</f>
        <v>40544</v>
      </c>
      <c r="X2018" s="3">
        <f ca="1">TODAY()-W2018</f>
        <v>2693</v>
      </c>
      <c r="Y2018">
        <v>37800</v>
      </c>
      <c r="Z2018">
        <v>94600</v>
      </c>
      <c r="AA2018" s="4">
        <f ca="1">X2018/365</f>
        <v>7.3780821917808215</v>
      </c>
      <c r="AB2018">
        <v>7.5</v>
      </c>
      <c r="AC2018">
        <f t="shared" si="31"/>
        <v>1</v>
      </c>
    </row>
    <row r="2019" spans="1:29" x14ac:dyDescent="0.25">
      <c r="A2019" t="s">
        <v>33</v>
      </c>
      <c r="B2019" t="s">
        <v>68</v>
      </c>
      <c r="C2019" t="s">
        <v>25</v>
      </c>
      <c r="D2019" t="s">
        <v>61</v>
      </c>
      <c r="E2019">
        <v>198</v>
      </c>
      <c r="F2019" t="s">
        <v>37</v>
      </c>
      <c r="H2019" t="s">
        <v>29</v>
      </c>
      <c r="I2019" t="s">
        <v>24</v>
      </c>
      <c r="J2019" t="s">
        <v>47</v>
      </c>
      <c r="K2019">
        <v>2993</v>
      </c>
      <c r="L2019" t="s">
        <v>48</v>
      </c>
      <c r="M2019">
        <v>12.2011</v>
      </c>
      <c r="N2019" t="s">
        <v>68</v>
      </c>
      <c r="P2019" t="s">
        <v>32</v>
      </c>
      <c r="Q2019">
        <v>5</v>
      </c>
      <c r="R2019" t="s">
        <v>33</v>
      </c>
      <c r="T2019">
        <v>6</v>
      </c>
      <c r="U2019" t="s">
        <v>34</v>
      </c>
      <c r="V2019" t="s">
        <v>35</v>
      </c>
      <c r="W2019" s="1">
        <f>IF(M2019="Neu",DATE(2018,2,1),DATE(RIGHT(M2019,4),1,1))</f>
        <v>40544</v>
      </c>
      <c r="X2019" s="3">
        <f ca="1">TODAY()-W2019</f>
        <v>2693</v>
      </c>
      <c r="Y2019">
        <v>38600</v>
      </c>
      <c r="Z2019">
        <v>62000</v>
      </c>
      <c r="AA2019" s="4">
        <f ca="1">X2019/365</f>
        <v>7.3780821917808215</v>
      </c>
      <c r="AB2019">
        <v>7.5</v>
      </c>
      <c r="AC2019">
        <f t="shared" si="31"/>
        <v>1</v>
      </c>
    </row>
    <row r="2020" spans="1:29" x14ac:dyDescent="0.25">
      <c r="A2020" t="s">
        <v>33</v>
      </c>
      <c r="B2020">
        <v>3500</v>
      </c>
      <c r="C2020" t="s">
        <v>25</v>
      </c>
      <c r="D2020" t="s">
        <v>401</v>
      </c>
      <c r="E2020">
        <v>195</v>
      </c>
      <c r="F2020" t="s">
        <v>39</v>
      </c>
      <c r="G2020" t="s">
        <v>40</v>
      </c>
      <c r="H2020" t="s">
        <v>29</v>
      </c>
      <c r="I2020" t="s">
        <v>24</v>
      </c>
      <c r="J2020" t="s">
        <v>30</v>
      </c>
      <c r="K2020">
        <v>2993</v>
      </c>
      <c r="L2020" t="s">
        <v>134</v>
      </c>
      <c r="M2020">
        <v>5.2011000000000003</v>
      </c>
      <c r="N2020">
        <v>2150</v>
      </c>
      <c r="P2020" t="s">
        <v>32</v>
      </c>
      <c r="Q2020">
        <v>5</v>
      </c>
      <c r="R2020" t="s">
        <v>33</v>
      </c>
      <c r="T2020">
        <v>6</v>
      </c>
      <c r="U2020" t="s">
        <v>34</v>
      </c>
      <c r="V2020" t="s">
        <v>35</v>
      </c>
      <c r="W2020" s="1">
        <f>IF(M2020="Neu",DATE(2018,2,1),DATE(RIGHT(M2020,4),1,1))</f>
        <v>40544</v>
      </c>
      <c r="X2020" s="3">
        <f ca="1">TODAY()-W2020</f>
        <v>2693</v>
      </c>
      <c r="Y2020">
        <v>27900</v>
      </c>
      <c r="Z2020">
        <v>90000</v>
      </c>
      <c r="AA2020" s="4">
        <f ca="1">X2020/365</f>
        <v>7.3780821917808215</v>
      </c>
      <c r="AB2020">
        <v>7.4</v>
      </c>
      <c r="AC2020">
        <f t="shared" si="31"/>
        <v>1</v>
      </c>
    </row>
    <row r="2021" spans="1:29" x14ac:dyDescent="0.25">
      <c r="A2021" t="s">
        <v>24</v>
      </c>
      <c r="B2021">
        <v>3500</v>
      </c>
      <c r="C2021" t="s">
        <v>25</v>
      </c>
      <c r="D2021" t="s">
        <v>36</v>
      </c>
      <c r="E2021">
        <v>195</v>
      </c>
      <c r="F2021" t="s">
        <v>39</v>
      </c>
      <c r="G2021" t="s">
        <v>40</v>
      </c>
      <c r="H2021" t="s">
        <v>29</v>
      </c>
      <c r="I2021" t="s">
        <v>24</v>
      </c>
      <c r="J2021" t="s">
        <v>30</v>
      </c>
      <c r="K2021">
        <v>2993</v>
      </c>
      <c r="L2021" t="s">
        <v>38</v>
      </c>
      <c r="M2021">
        <v>6.2011000000000003</v>
      </c>
      <c r="N2021">
        <v>2150</v>
      </c>
      <c r="O2021" s="1">
        <v>42433</v>
      </c>
      <c r="P2021" t="s">
        <v>32</v>
      </c>
      <c r="Q2021">
        <v>5</v>
      </c>
      <c r="R2021" t="s">
        <v>33</v>
      </c>
      <c r="T2021">
        <v>6</v>
      </c>
      <c r="U2021" t="s">
        <v>34</v>
      </c>
      <c r="V2021" t="s">
        <v>35</v>
      </c>
      <c r="W2021" s="1">
        <f>IF(M2021="Neu",DATE(2018,2,1),DATE(RIGHT(M2021,4),1,1))</f>
        <v>40544</v>
      </c>
      <c r="X2021" s="3">
        <f ca="1">TODAY()-W2021</f>
        <v>2693</v>
      </c>
      <c r="Y2021">
        <v>24900</v>
      </c>
      <c r="Z2021">
        <v>110000</v>
      </c>
      <c r="AA2021" s="4">
        <f ca="1">X2021/365</f>
        <v>7.3780821917808215</v>
      </c>
      <c r="AB2021">
        <v>7.4</v>
      </c>
      <c r="AC2021">
        <f t="shared" si="31"/>
        <v>1</v>
      </c>
    </row>
    <row r="2022" spans="1:29" x14ac:dyDescent="0.25">
      <c r="A2022" t="s">
        <v>33</v>
      </c>
      <c r="B2022">
        <v>3500</v>
      </c>
      <c r="C2022" t="s">
        <v>25</v>
      </c>
      <c r="D2022" t="s">
        <v>48</v>
      </c>
      <c r="E2022">
        <v>195</v>
      </c>
      <c r="F2022" t="s">
        <v>39</v>
      </c>
      <c r="G2022" t="s">
        <v>40</v>
      </c>
      <c r="H2022" t="s">
        <v>29</v>
      </c>
      <c r="I2022" t="s">
        <v>33</v>
      </c>
      <c r="J2022" t="s">
        <v>30</v>
      </c>
      <c r="K2022">
        <v>2993</v>
      </c>
      <c r="L2022" t="s">
        <v>38</v>
      </c>
      <c r="M2022">
        <v>9.2011000000000003</v>
      </c>
      <c r="N2022">
        <v>2150</v>
      </c>
      <c r="O2022" s="1">
        <v>42899</v>
      </c>
      <c r="P2022" t="s">
        <v>32</v>
      </c>
      <c r="Q2022">
        <v>5</v>
      </c>
      <c r="R2022" t="s">
        <v>33</v>
      </c>
      <c r="T2022">
        <v>6</v>
      </c>
      <c r="U2022" t="s">
        <v>34</v>
      </c>
      <c r="V2022" t="s">
        <v>35</v>
      </c>
      <c r="W2022" s="1">
        <f>IF(M2022="Neu",DATE(2018,2,1),DATE(RIGHT(M2022,4),1,1))</f>
        <v>40544</v>
      </c>
      <c r="X2022" s="3">
        <f ca="1">TODAY()-W2022</f>
        <v>2693</v>
      </c>
      <c r="Y2022">
        <v>34500</v>
      </c>
      <c r="Z2022">
        <v>120000</v>
      </c>
      <c r="AA2022" s="4">
        <f ca="1">X2022/365</f>
        <v>7.3780821917808215</v>
      </c>
      <c r="AB2022">
        <v>7.4</v>
      </c>
      <c r="AC2022">
        <f t="shared" si="31"/>
        <v>1</v>
      </c>
    </row>
    <row r="2023" spans="1:29" x14ac:dyDescent="0.25">
      <c r="A2023" t="s">
        <v>33</v>
      </c>
      <c r="B2023">
        <v>3500</v>
      </c>
      <c r="C2023" t="s">
        <v>25</v>
      </c>
      <c r="D2023" t="s">
        <v>38</v>
      </c>
      <c r="E2023">
        <v>195</v>
      </c>
      <c r="F2023" t="s">
        <v>39</v>
      </c>
      <c r="G2023" t="s">
        <v>28</v>
      </c>
      <c r="H2023" t="s">
        <v>29</v>
      </c>
      <c r="I2023" t="s">
        <v>33</v>
      </c>
      <c r="J2023" t="s">
        <v>30</v>
      </c>
      <c r="K2023">
        <v>2993</v>
      </c>
      <c r="M2023">
        <v>2.2010999999999998</v>
      </c>
      <c r="N2023">
        <v>2150</v>
      </c>
      <c r="O2023" s="1">
        <v>42726</v>
      </c>
      <c r="P2023" t="s">
        <v>32</v>
      </c>
      <c r="Q2023">
        <v>5</v>
      </c>
      <c r="R2023" t="s">
        <v>33</v>
      </c>
      <c r="T2023">
        <v>6</v>
      </c>
      <c r="U2023" t="s">
        <v>34</v>
      </c>
      <c r="V2023" t="s">
        <v>35</v>
      </c>
      <c r="W2023" s="1">
        <f>IF(M2023="Neu",DATE(2018,2,1),DATE(RIGHT(M2023,4),1,1))</f>
        <v>40544</v>
      </c>
      <c r="X2023" s="3">
        <f ca="1">TODAY()-W2023</f>
        <v>2693</v>
      </c>
      <c r="Y2023">
        <v>26999</v>
      </c>
      <c r="Z2023">
        <v>114000</v>
      </c>
      <c r="AA2023" s="4">
        <f ca="1">X2023/365</f>
        <v>7.3780821917808215</v>
      </c>
      <c r="AB2023">
        <v>7.4</v>
      </c>
      <c r="AC2023">
        <f t="shared" si="31"/>
        <v>1</v>
      </c>
    </row>
    <row r="2024" spans="1:29" x14ac:dyDescent="0.25">
      <c r="A2024" t="s">
        <v>33</v>
      </c>
      <c r="B2024">
        <v>3500</v>
      </c>
      <c r="C2024" t="s">
        <v>25</v>
      </c>
      <c r="D2024" t="s">
        <v>76</v>
      </c>
      <c r="E2024">
        <v>195</v>
      </c>
      <c r="F2024" t="s">
        <v>39</v>
      </c>
      <c r="G2024" t="s">
        <v>40</v>
      </c>
      <c r="H2024" t="s">
        <v>29</v>
      </c>
      <c r="I2024" t="s">
        <v>24</v>
      </c>
      <c r="J2024" t="s">
        <v>30</v>
      </c>
      <c r="K2024">
        <v>2993</v>
      </c>
      <c r="M2024">
        <v>3.2010999999999998</v>
      </c>
      <c r="N2024">
        <v>2150</v>
      </c>
      <c r="O2024" s="1">
        <v>42947</v>
      </c>
      <c r="P2024" t="s">
        <v>32</v>
      </c>
      <c r="Q2024">
        <v>5</v>
      </c>
      <c r="R2024" t="s">
        <v>33</v>
      </c>
      <c r="T2024">
        <v>6</v>
      </c>
      <c r="U2024" t="s">
        <v>34</v>
      </c>
      <c r="V2024" t="s">
        <v>35</v>
      </c>
      <c r="W2024" s="1">
        <f>IF(M2024="Neu",DATE(2018,2,1),DATE(RIGHT(M2024,4),1,1))</f>
        <v>40544</v>
      </c>
      <c r="X2024" s="3">
        <f ca="1">TODAY()-W2024</f>
        <v>2693</v>
      </c>
      <c r="Y2024">
        <v>36000</v>
      </c>
      <c r="Z2024">
        <v>90000</v>
      </c>
      <c r="AA2024" s="4">
        <f ca="1">X2024/365</f>
        <v>7.3780821917808215</v>
      </c>
      <c r="AB2024">
        <v>7.4</v>
      </c>
      <c r="AC2024">
        <f t="shared" si="31"/>
        <v>1</v>
      </c>
    </row>
    <row r="2025" spans="1:29" x14ac:dyDescent="0.25">
      <c r="A2025" t="s">
        <v>33</v>
      </c>
      <c r="B2025">
        <v>3500</v>
      </c>
      <c r="C2025" t="s">
        <v>25</v>
      </c>
      <c r="D2025" t="s">
        <v>36</v>
      </c>
      <c r="E2025">
        <v>195</v>
      </c>
      <c r="F2025" t="s">
        <v>39</v>
      </c>
      <c r="G2025" t="s">
        <v>40</v>
      </c>
      <c r="H2025" t="s">
        <v>29</v>
      </c>
      <c r="I2025" t="s">
        <v>33</v>
      </c>
      <c r="J2025" t="s">
        <v>30</v>
      </c>
      <c r="K2025">
        <v>2993</v>
      </c>
      <c r="L2025" t="s">
        <v>38</v>
      </c>
      <c r="M2025">
        <v>12.2011</v>
      </c>
      <c r="N2025">
        <v>2150</v>
      </c>
      <c r="O2025" s="1">
        <v>40878</v>
      </c>
      <c r="P2025" t="s">
        <v>32</v>
      </c>
      <c r="Q2025">
        <v>5</v>
      </c>
      <c r="R2025" t="s">
        <v>33</v>
      </c>
      <c r="T2025">
        <v>6</v>
      </c>
      <c r="U2025" t="s">
        <v>34</v>
      </c>
      <c r="V2025" t="s">
        <v>35</v>
      </c>
      <c r="W2025" s="1">
        <f>IF(M2025="Neu",DATE(2018,2,1),DATE(RIGHT(M2025,4),1,1))</f>
        <v>40544</v>
      </c>
      <c r="X2025" s="3">
        <f ca="1">TODAY()-W2025</f>
        <v>2693</v>
      </c>
      <c r="Y2025">
        <v>32500</v>
      </c>
      <c r="Z2025">
        <v>78000</v>
      </c>
      <c r="AA2025" s="4">
        <f ca="1">X2025/365</f>
        <v>7.3780821917808215</v>
      </c>
      <c r="AB2025">
        <v>7.4</v>
      </c>
      <c r="AC2025">
        <f t="shared" si="31"/>
        <v>1</v>
      </c>
    </row>
    <row r="2026" spans="1:29" x14ac:dyDescent="0.25">
      <c r="A2026" t="s">
        <v>24</v>
      </c>
      <c r="B2026">
        <v>3500</v>
      </c>
      <c r="C2026" t="s">
        <v>25</v>
      </c>
      <c r="D2026" t="s">
        <v>42</v>
      </c>
      <c r="E2026">
        <v>195</v>
      </c>
      <c r="F2026" t="s">
        <v>39</v>
      </c>
      <c r="G2026" t="s">
        <v>40</v>
      </c>
      <c r="H2026" t="s">
        <v>29</v>
      </c>
      <c r="I2026" t="s">
        <v>33</v>
      </c>
      <c r="J2026" t="s">
        <v>30</v>
      </c>
      <c r="K2026">
        <v>2993</v>
      </c>
      <c r="M2026">
        <v>12.2011</v>
      </c>
      <c r="N2026">
        <v>2150</v>
      </c>
      <c r="P2026" t="s">
        <v>32</v>
      </c>
      <c r="Q2026">
        <v>5</v>
      </c>
      <c r="R2026" t="s">
        <v>33</v>
      </c>
      <c r="T2026">
        <v>6</v>
      </c>
      <c r="U2026" t="s">
        <v>34</v>
      </c>
      <c r="V2026" t="s">
        <v>35</v>
      </c>
      <c r="W2026" s="1">
        <f>IF(M2026="Neu",DATE(2018,2,1),DATE(RIGHT(M2026,4),1,1))</f>
        <v>40544</v>
      </c>
      <c r="X2026" s="3">
        <f ca="1">TODAY()-W2026</f>
        <v>2693</v>
      </c>
      <c r="Y2026">
        <v>29900</v>
      </c>
      <c r="Z2026">
        <v>140000</v>
      </c>
      <c r="AA2026" s="4">
        <f ca="1">X2026/365</f>
        <v>7.3780821917808215</v>
      </c>
      <c r="AB2026">
        <v>7.4</v>
      </c>
      <c r="AC2026">
        <f t="shared" si="31"/>
        <v>1</v>
      </c>
    </row>
    <row r="2027" spans="1:29" x14ac:dyDescent="0.25">
      <c r="A2027" t="s">
        <v>24</v>
      </c>
      <c r="B2027">
        <v>3500</v>
      </c>
      <c r="C2027" t="s">
        <v>25</v>
      </c>
      <c r="D2027" t="s">
        <v>36</v>
      </c>
      <c r="E2027">
        <v>195</v>
      </c>
      <c r="F2027" t="s">
        <v>39</v>
      </c>
      <c r="G2027" t="s">
        <v>40</v>
      </c>
      <c r="H2027" t="s">
        <v>29</v>
      </c>
      <c r="I2027" t="s">
        <v>24</v>
      </c>
      <c r="J2027" t="s">
        <v>30</v>
      </c>
      <c r="K2027">
        <v>2993</v>
      </c>
      <c r="L2027" t="s">
        <v>38</v>
      </c>
      <c r="M2027">
        <v>1.2011000000000001</v>
      </c>
      <c r="N2027">
        <v>2150</v>
      </c>
      <c r="O2027" s="1">
        <v>42969</v>
      </c>
      <c r="P2027" t="s">
        <v>32</v>
      </c>
      <c r="Q2027">
        <v>5</v>
      </c>
      <c r="R2027" t="s">
        <v>33</v>
      </c>
      <c r="T2027">
        <v>6</v>
      </c>
      <c r="U2027" t="s">
        <v>34</v>
      </c>
      <c r="V2027" t="s">
        <v>35</v>
      </c>
      <c r="W2027" s="1">
        <f>IF(M2027="Neu",DATE(2018,2,1),DATE(RIGHT(M2027,4),1,1))</f>
        <v>40544</v>
      </c>
      <c r="X2027" s="3">
        <f ca="1">TODAY()-W2027</f>
        <v>2693</v>
      </c>
      <c r="Y2027">
        <v>31900</v>
      </c>
      <c r="Z2027">
        <v>82000</v>
      </c>
      <c r="AA2027" s="4">
        <f ca="1">X2027/365</f>
        <v>7.3780821917808215</v>
      </c>
      <c r="AB2027">
        <v>7.4</v>
      </c>
      <c r="AC2027">
        <f t="shared" si="31"/>
        <v>1</v>
      </c>
    </row>
    <row r="2028" spans="1:29" x14ac:dyDescent="0.25">
      <c r="A2028" t="s">
        <v>24</v>
      </c>
      <c r="B2028">
        <v>3500</v>
      </c>
      <c r="C2028" t="s">
        <v>25</v>
      </c>
      <c r="D2028" t="s">
        <v>76</v>
      </c>
      <c r="E2028">
        <v>195</v>
      </c>
      <c r="F2028" t="s">
        <v>39</v>
      </c>
      <c r="G2028" t="s">
        <v>28</v>
      </c>
      <c r="H2028" t="s">
        <v>29</v>
      </c>
      <c r="I2028" t="s">
        <v>33</v>
      </c>
      <c r="J2028" t="s">
        <v>30</v>
      </c>
      <c r="K2028">
        <v>2993</v>
      </c>
      <c r="L2028" t="s">
        <v>48</v>
      </c>
      <c r="M2028">
        <v>4.2011000000000003</v>
      </c>
      <c r="N2028">
        <v>2150</v>
      </c>
      <c r="O2028" s="1">
        <v>42754</v>
      </c>
      <c r="P2028" t="s">
        <v>32</v>
      </c>
      <c r="Q2028">
        <v>5</v>
      </c>
      <c r="R2028" t="s">
        <v>33</v>
      </c>
      <c r="T2028">
        <v>6</v>
      </c>
      <c r="U2028" t="s">
        <v>34</v>
      </c>
      <c r="V2028" t="s">
        <v>35</v>
      </c>
      <c r="W2028" s="1">
        <f>IF(M2028="Neu",DATE(2018,2,1),DATE(RIGHT(M2028,4),1,1))</f>
        <v>40544</v>
      </c>
      <c r="X2028" s="3">
        <f ca="1">TODAY()-W2028</f>
        <v>2693</v>
      </c>
      <c r="Y2028">
        <v>35900</v>
      </c>
      <c r="Z2028">
        <v>75000</v>
      </c>
      <c r="AA2028" s="4">
        <f ca="1">X2028/365</f>
        <v>7.3780821917808215</v>
      </c>
      <c r="AB2028">
        <v>7.4</v>
      </c>
      <c r="AC2028">
        <f t="shared" si="31"/>
        <v>1</v>
      </c>
    </row>
    <row r="2029" spans="1:29" x14ac:dyDescent="0.25">
      <c r="A2029" t="s">
        <v>24</v>
      </c>
      <c r="B2029">
        <v>3500</v>
      </c>
      <c r="C2029" t="s">
        <v>25</v>
      </c>
      <c r="D2029" t="s">
        <v>42</v>
      </c>
      <c r="E2029">
        <v>195</v>
      </c>
      <c r="F2029" t="s">
        <v>39</v>
      </c>
      <c r="G2029" t="s">
        <v>28</v>
      </c>
      <c r="H2029" t="s">
        <v>29</v>
      </c>
      <c r="I2029" t="s">
        <v>24</v>
      </c>
      <c r="J2029" t="s">
        <v>30</v>
      </c>
      <c r="K2029">
        <v>2993</v>
      </c>
      <c r="L2029" t="s">
        <v>58</v>
      </c>
      <c r="M2029">
        <v>9.2011000000000003</v>
      </c>
      <c r="N2029">
        <v>2150</v>
      </c>
      <c r="O2029" s="1">
        <v>42979</v>
      </c>
      <c r="P2029" t="s">
        <v>32</v>
      </c>
      <c r="Q2029">
        <v>5</v>
      </c>
      <c r="R2029" t="s">
        <v>33</v>
      </c>
      <c r="T2029">
        <v>6</v>
      </c>
      <c r="U2029" t="s">
        <v>34</v>
      </c>
      <c r="V2029" t="s">
        <v>35</v>
      </c>
      <c r="W2029" s="1">
        <f>IF(M2029="Neu",DATE(2018,2,1),DATE(RIGHT(M2029,4),1,1))</f>
        <v>40544</v>
      </c>
      <c r="X2029" s="3">
        <f ca="1">TODAY()-W2029</f>
        <v>2693</v>
      </c>
      <c r="Y2029">
        <v>29900</v>
      </c>
      <c r="Z2029">
        <v>99500</v>
      </c>
      <c r="AA2029" s="4">
        <f ca="1">X2029/365</f>
        <v>7.3780821917808215</v>
      </c>
      <c r="AB2029">
        <v>7.4</v>
      </c>
      <c r="AC2029">
        <f t="shared" si="31"/>
        <v>1</v>
      </c>
    </row>
    <row r="2030" spans="1:29" x14ac:dyDescent="0.25">
      <c r="A2030" t="s">
        <v>24</v>
      </c>
      <c r="B2030">
        <v>3500</v>
      </c>
      <c r="C2030" t="s">
        <v>25</v>
      </c>
      <c r="D2030" t="s">
        <v>36</v>
      </c>
      <c r="E2030">
        <v>195</v>
      </c>
      <c r="F2030" t="s">
        <v>27</v>
      </c>
      <c r="G2030" t="s">
        <v>28</v>
      </c>
      <c r="H2030" t="s">
        <v>29</v>
      </c>
      <c r="I2030" t="s">
        <v>24</v>
      </c>
      <c r="J2030" t="s">
        <v>30</v>
      </c>
      <c r="K2030">
        <v>2993</v>
      </c>
      <c r="L2030" t="s">
        <v>44</v>
      </c>
      <c r="M2030">
        <v>2.2010999999999998</v>
      </c>
      <c r="N2030">
        <v>2150</v>
      </c>
      <c r="O2030" s="1">
        <v>42689</v>
      </c>
      <c r="P2030" t="s">
        <v>32</v>
      </c>
      <c r="Q2030">
        <v>5</v>
      </c>
      <c r="R2030" t="s">
        <v>33</v>
      </c>
      <c r="T2030">
        <v>6</v>
      </c>
      <c r="U2030" t="s">
        <v>34</v>
      </c>
      <c r="V2030" t="s">
        <v>35</v>
      </c>
      <c r="W2030" s="1">
        <f>IF(M2030="Neu",DATE(2018,2,1),DATE(RIGHT(M2030,4),1,1))</f>
        <v>40544</v>
      </c>
      <c r="X2030" s="3">
        <f ca="1">TODAY()-W2030</f>
        <v>2693</v>
      </c>
      <c r="Y2030">
        <v>26700</v>
      </c>
      <c r="Z2030">
        <v>167000</v>
      </c>
      <c r="AA2030" s="4">
        <f ca="1">X2030/365</f>
        <v>7.3780821917808215</v>
      </c>
      <c r="AB2030">
        <v>7.4</v>
      </c>
      <c r="AC2030">
        <f t="shared" si="31"/>
        <v>1</v>
      </c>
    </row>
    <row r="2031" spans="1:29" x14ac:dyDescent="0.25">
      <c r="A2031" t="s">
        <v>24</v>
      </c>
      <c r="B2031">
        <v>3500</v>
      </c>
      <c r="C2031" t="s">
        <v>25</v>
      </c>
      <c r="D2031" t="s">
        <v>36</v>
      </c>
      <c r="E2031">
        <v>195</v>
      </c>
      <c r="F2031" t="s">
        <v>39</v>
      </c>
      <c r="G2031" t="s">
        <v>40</v>
      </c>
      <c r="H2031" t="s">
        <v>29</v>
      </c>
      <c r="I2031" t="s">
        <v>24</v>
      </c>
      <c r="J2031" t="s">
        <v>30</v>
      </c>
      <c r="K2031">
        <v>2993</v>
      </c>
      <c r="L2031" t="s">
        <v>58</v>
      </c>
      <c r="M2031">
        <v>6.2011000000000003</v>
      </c>
      <c r="N2031">
        <v>2150</v>
      </c>
      <c r="O2031" s="1">
        <v>42522</v>
      </c>
      <c r="P2031" t="s">
        <v>32</v>
      </c>
      <c r="Q2031">
        <v>5</v>
      </c>
      <c r="R2031" t="s">
        <v>33</v>
      </c>
      <c r="T2031">
        <v>6</v>
      </c>
      <c r="U2031" t="s">
        <v>34</v>
      </c>
      <c r="V2031" t="s">
        <v>35</v>
      </c>
      <c r="W2031" s="1">
        <f>IF(M2031="Neu",DATE(2018,2,1),DATE(RIGHT(M2031,4),1,1))</f>
        <v>40544</v>
      </c>
      <c r="X2031" s="3">
        <f ca="1">TODAY()-W2031</f>
        <v>2693</v>
      </c>
      <c r="Y2031">
        <v>38000</v>
      </c>
      <c r="Z2031">
        <v>59500</v>
      </c>
      <c r="AA2031" s="4">
        <f ca="1">X2031/365</f>
        <v>7.3780821917808215</v>
      </c>
      <c r="AB2031">
        <v>7.4</v>
      </c>
      <c r="AC2031">
        <f t="shared" si="31"/>
        <v>1</v>
      </c>
    </row>
    <row r="2032" spans="1:29" x14ac:dyDescent="0.25">
      <c r="A2032" t="s">
        <v>33</v>
      </c>
      <c r="B2032">
        <v>3500</v>
      </c>
      <c r="C2032" t="s">
        <v>25</v>
      </c>
      <c r="D2032" t="s">
        <v>370</v>
      </c>
      <c r="E2032">
        <v>198</v>
      </c>
      <c r="F2032" t="s">
        <v>39</v>
      </c>
      <c r="G2032" t="s">
        <v>40</v>
      </c>
      <c r="H2032" t="s">
        <v>29</v>
      </c>
      <c r="I2032" t="s">
        <v>33</v>
      </c>
      <c r="J2032" t="s">
        <v>30</v>
      </c>
      <c r="K2032">
        <v>2993</v>
      </c>
      <c r="L2032" t="s">
        <v>440</v>
      </c>
      <c r="M2032">
        <v>9.2011000000000003</v>
      </c>
      <c r="N2032">
        <v>2185</v>
      </c>
      <c r="P2032" t="s">
        <v>32</v>
      </c>
      <c r="Q2032">
        <v>5</v>
      </c>
      <c r="R2032" t="s">
        <v>33</v>
      </c>
      <c r="T2032">
        <v>6</v>
      </c>
      <c r="U2032" t="s">
        <v>34</v>
      </c>
      <c r="V2032" t="s">
        <v>35</v>
      </c>
      <c r="W2032" s="1">
        <f>IF(M2032="Neu",DATE(2018,2,1),DATE(RIGHT(M2032,4),1,1))</f>
        <v>40544</v>
      </c>
      <c r="X2032" s="3">
        <f ca="1">TODAY()-W2032</f>
        <v>2693</v>
      </c>
      <c r="Y2032">
        <v>36900</v>
      </c>
      <c r="Z2032">
        <v>89000</v>
      </c>
      <c r="AA2032" s="4">
        <f ca="1">X2032/365</f>
        <v>7.3780821917808215</v>
      </c>
      <c r="AB2032">
        <v>7.5</v>
      </c>
      <c r="AC2032">
        <f t="shared" si="31"/>
        <v>1</v>
      </c>
    </row>
    <row r="2033" spans="1:29" x14ac:dyDescent="0.25">
      <c r="A2033" t="s">
        <v>24</v>
      </c>
      <c r="B2033">
        <v>3500</v>
      </c>
      <c r="C2033" t="s">
        <v>25</v>
      </c>
      <c r="D2033" t="s">
        <v>36</v>
      </c>
      <c r="E2033">
        <v>198</v>
      </c>
      <c r="F2033" t="s">
        <v>39</v>
      </c>
      <c r="G2033" t="s">
        <v>40</v>
      </c>
      <c r="H2033" t="s">
        <v>29</v>
      </c>
      <c r="I2033" t="s">
        <v>24</v>
      </c>
      <c r="J2033" t="s">
        <v>30</v>
      </c>
      <c r="K2033">
        <v>2993</v>
      </c>
      <c r="L2033" t="s">
        <v>38</v>
      </c>
      <c r="M2033">
        <v>1.2011000000000001</v>
      </c>
      <c r="N2033">
        <v>2185</v>
      </c>
      <c r="O2033" s="1">
        <v>43026</v>
      </c>
      <c r="P2033" t="s">
        <v>32</v>
      </c>
      <c r="Q2033">
        <v>5</v>
      </c>
      <c r="R2033" t="s">
        <v>33</v>
      </c>
      <c r="T2033">
        <v>6</v>
      </c>
      <c r="U2033" t="s">
        <v>34</v>
      </c>
      <c r="V2033" t="s">
        <v>35</v>
      </c>
      <c r="W2033" s="1">
        <f>IF(M2033="Neu",DATE(2018,2,1),DATE(RIGHT(M2033,4),1,1))</f>
        <v>40544</v>
      </c>
      <c r="X2033" s="3">
        <f ca="1">TODAY()-W2033</f>
        <v>2693</v>
      </c>
      <c r="Y2033">
        <v>33900</v>
      </c>
      <c r="Z2033">
        <v>105000</v>
      </c>
      <c r="AA2033" s="4">
        <f ca="1">X2033/365</f>
        <v>7.3780821917808215</v>
      </c>
      <c r="AB2033">
        <v>7.5</v>
      </c>
      <c r="AC2033">
        <f t="shared" si="31"/>
        <v>1</v>
      </c>
    </row>
    <row r="2034" spans="1:29" x14ac:dyDescent="0.25">
      <c r="A2034" t="s">
        <v>24</v>
      </c>
      <c r="B2034">
        <v>3500</v>
      </c>
      <c r="C2034" t="s">
        <v>25</v>
      </c>
      <c r="D2034" t="s">
        <v>38</v>
      </c>
      <c r="E2034">
        <v>198</v>
      </c>
      <c r="F2034" t="s">
        <v>39</v>
      </c>
      <c r="G2034" t="s">
        <v>40</v>
      </c>
      <c r="H2034" t="s">
        <v>29</v>
      </c>
      <c r="I2034" t="s">
        <v>24</v>
      </c>
      <c r="J2034" t="s">
        <v>30</v>
      </c>
      <c r="K2034">
        <v>2993</v>
      </c>
      <c r="L2034" t="s">
        <v>38</v>
      </c>
      <c r="M2034">
        <v>12.2011</v>
      </c>
      <c r="N2034">
        <v>2185</v>
      </c>
      <c r="O2034" s="1">
        <v>40898</v>
      </c>
      <c r="P2034" t="s">
        <v>32</v>
      </c>
      <c r="Q2034">
        <v>5</v>
      </c>
      <c r="R2034" t="s">
        <v>33</v>
      </c>
      <c r="T2034">
        <v>6</v>
      </c>
      <c r="U2034" t="s">
        <v>34</v>
      </c>
      <c r="V2034" t="s">
        <v>35</v>
      </c>
      <c r="W2034" s="1">
        <f>IF(M2034="Neu",DATE(2018,2,1),DATE(RIGHT(M2034,4),1,1))</f>
        <v>40544</v>
      </c>
      <c r="X2034" s="3">
        <f ca="1">TODAY()-W2034</f>
        <v>2693</v>
      </c>
      <c r="Y2034">
        <v>39900</v>
      </c>
      <c r="Z2034">
        <v>85000</v>
      </c>
      <c r="AA2034" s="4">
        <f ca="1">X2034/365</f>
        <v>7.3780821917808215</v>
      </c>
      <c r="AB2034">
        <v>7.5</v>
      </c>
      <c r="AC2034">
        <f t="shared" si="31"/>
        <v>1</v>
      </c>
    </row>
    <row r="2035" spans="1:29" x14ac:dyDescent="0.25">
      <c r="A2035" t="s">
        <v>33</v>
      </c>
      <c r="B2035">
        <v>3500</v>
      </c>
      <c r="C2035" t="s">
        <v>25</v>
      </c>
      <c r="D2035" t="s">
        <v>72</v>
      </c>
      <c r="E2035">
        <v>198</v>
      </c>
      <c r="F2035" t="s">
        <v>39</v>
      </c>
      <c r="G2035" t="s">
        <v>40</v>
      </c>
      <c r="H2035" t="s">
        <v>29</v>
      </c>
      <c r="I2035" t="s">
        <v>24</v>
      </c>
      <c r="J2035" t="s">
        <v>30</v>
      </c>
      <c r="K2035">
        <v>2993</v>
      </c>
      <c r="L2035" t="s">
        <v>148</v>
      </c>
      <c r="M2035">
        <v>11.2011</v>
      </c>
      <c r="N2035">
        <v>2185</v>
      </c>
      <c r="P2035" t="s">
        <v>32</v>
      </c>
      <c r="Q2035">
        <v>5</v>
      </c>
      <c r="R2035" t="s">
        <v>33</v>
      </c>
      <c r="T2035">
        <v>6</v>
      </c>
      <c r="U2035" t="s">
        <v>34</v>
      </c>
      <c r="V2035" t="s">
        <v>35</v>
      </c>
      <c r="W2035" s="1">
        <f>IF(M2035="Neu",DATE(2018,2,1),DATE(RIGHT(M2035,4),1,1))</f>
        <v>40544</v>
      </c>
      <c r="X2035" s="3">
        <f ca="1">TODAY()-W2035</f>
        <v>2693</v>
      </c>
      <c r="Y2035">
        <v>41900</v>
      </c>
      <c r="Z2035">
        <v>74000</v>
      </c>
      <c r="AA2035" s="4">
        <f ca="1">X2035/365</f>
        <v>7.3780821917808215</v>
      </c>
      <c r="AB2035">
        <v>7.5</v>
      </c>
      <c r="AC2035">
        <f t="shared" si="31"/>
        <v>1</v>
      </c>
    </row>
    <row r="2036" spans="1:29" x14ac:dyDescent="0.25">
      <c r="A2036" t="s">
        <v>33</v>
      </c>
      <c r="B2036">
        <v>3500</v>
      </c>
      <c r="C2036" t="s">
        <v>25</v>
      </c>
      <c r="D2036" t="s">
        <v>69</v>
      </c>
      <c r="E2036">
        <v>198</v>
      </c>
      <c r="F2036" t="s">
        <v>39</v>
      </c>
      <c r="G2036" t="s">
        <v>40</v>
      </c>
      <c r="H2036" t="s">
        <v>29</v>
      </c>
      <c r="I2036" t="s">
        <v>33</v>
      </c>
      <c r="J2036" t="s">
        <v>30</v>
      </c>
      <c r="K2036">
        <v>2993</v>
      </c>
      <c r="L2036" t="s">
        <v>467</v>
      </c>
      <c r="M2036">
        <v>11.2011</v>
      </c>
      <c r="N2036">
        <v>2185</v>
      </c>
      <c r="P2036" t="s">
        <v>32</v>
      </c>
      <c r="Q2036">
        <v>5</v>
      </c>
      <c r="R2036" t="s">
        <v>33</v>
      </c>
      <c r="T2036">
        <v>6</v>
      </c>
      <c r="U2036" t="s">
        <v>34</v>
      </c>
      <c r="V2036" t="s">
        <v>35</v>
      </c>
      <c r="W2036" s="1">
        <f>IF(M2036="Neu",DATE(2018,2,1),DATE(RIGHT(M2036,4),1,1))</f>
        <v>40544</v>
      </c>
      <c r="X2036" s="3">
        <f ca="1">TODAY()-W2036</f>
        <v>2693</v>
      </c>
      <c r="Y2036">
        <v>33300</v>
      </c>
      <c r="Z2036">
        <v>120100</v>
      </c>
      <c r="AA2036" s="4">
        <f ca="1">X2036/365</f>
        <v>7.3780821917808215</v>
      </c>
      <c r="AB2036">
        <v>7.5</v>
      </c>
      <c r="AC2036">
        <f t="shared" si="31"/>
        <v>1</v>
      </c>
    </row>
    <row r="2037" spans="1:29" x14ac:dyDescent="0.25">
      <c r="A2037" t="s">
        <v>33</v>
      </c>
      <c r="B2037">
        <v>3500</v>
      </c>
      <c r="C2037" t="s">
        <v>25</v>
      </c>
      <c r="D2037" t="s">
        <v>42</v>
      </c>
      <c r="E2037">
        <v>198</v>
      </c>
      <c r="F2037" t="s">
        <v>39</v>
      </c>
      <c r="G2037" t="s">
        <v>40</v>
      </c>
      <c r="H2037" t="s">
        <v>29</v>
      </c>
      <c r="I2037" t="s">
        <v>33</v>
      </c>
      <c r="J2037" t="s">
        <v>30</v>
      </c>
      <c r="K2037">
        <v>2993</v>
      </c>
      <c r="M2037">
        <v>1.2011000000000001</v>
      </c>
      <c r="N2037">
        <v>2185</v>
      </c>
      <c r="O2037" s="1">
        <v>42704</v>
      </c>
      <c r="P2037" t="s">
        <v>32</v>
      </c>
      <c r="Q2037">
        <v>5</v>
      </c>
      <c r="R2037" t="s">
        <v>33</v>
      </c>
      <c r="T2037">
        <v>6</v>
      </c>
      <c r="U2037" t="s">
        <v>34</v>
      </c>
      <c r="V2037" t="s">
        <v>35</v>
      </c>
      <c r="W2037" s="1">
        <f>IF(M2037="Neu",DATE(2018,2,1),DATE(RIGHT(M2037,4),1,1))</f>
        <v>40544</v>
      </c>
      <c r="X2037" s="3">
        <f ca="1">TODAY()-W2037</f>
        <v>2693</v>
      </c>
      <c r="Y2037">
        <v>32500</v>
      </c>
      <c r="Z2037">
        <v>99000</v>
      </c>
      <c r="AA2037" s="4">
        <f ca="1">X2037/365</f>
        <v>7.3780821917808215</v>
      </c>
      <c r="AB2037">
        <v>7.5</v>
      </c>
      <c r="AC2037">
        <f t="shared" si="31"/>
        <v>1</v>
      </c>
    </row>
    <row r="2038" spans="1:29" x14ac:dyDescent="0.25">
      <c r="A2038" t="s">
        <v>33</v>
      </c>
      <c r="B2038">
        <v>3500</v>
      </c>
      <c r="C2038" t="s">
        <v>25</v>
      </c>
      <c r="D2038" t="s">
        <v>42</v>
      </c>
      <c r="E2038">
        <v>198</v>
      </c>
      <c r="F2038" t="s">
        <v>39</v>
      </c>
      <c r="G2038" t="s">
        <v>40</v>
      </c>
      <c r="H2038" t="s">
        <v>29</v>
      </c>
      <c r="I2038" t="s">
        <v>33</v>
      </c>
      <c r="J2038" t="s">
        <v>30</v>
      </c>
      <c r="K2038">
        <v>2993</v>
      </c>
      <c r="L2038" t="s">
        <v>58</v>
      </c>
      <c r="M2038">
        <v>10.2011</v>
      </c>
      <c r="N2038">
        <v>2185</v>
      </c>
      <c r="P2038" t="s">
        <v>32</v>
      </c>
      <c r="Q2038">
        <v>5</v>
      </c>
      <c r="R2038" t="s">
        <v>33</v>
      </c>
      <c r="T2038">
        <v>6</v>
      </c>
      <c r="U2038" t="s">
        <v>34</v>
      </c>
      <c r="V2038" t="s">
        <v>35</v>
      </c>
      <c r="W2038" s="1">
        <f>IF(M2038="Neu",DATE(2018,2,1),DATE(RIGHT(M2038,4),1,1))</f>
        <v>40544</v>
      </c>
      <c r="X2038" s="3">
        <f ca="1">TODAY()-W2038</f>
        <v>2693</v>
      </c>
      <c r="Y2038">
        <v>28500</v>
      </c>
      <c r="Z2038">
        <v>138700</v>
      </c>
      <c r="AA2038" s="4">
        <f ca="1">X2038/365</f>
        <v>7.3780821917808215</v>
      </c>
      <c r="AB2038">
        <v>7.5</v>
      </c>
      <c r="AC2038">
        <f t="shared" si="31"/>
        <v>1</v>
      </c>
    </row>
    <row r="2039" spans="1:29" x14ac:dyDescent="0.25">
      <c r="A2039" t="s">
        <v>24</v>
      </c>
      <c r="B2039">
        <v>3500</v>
      </c>
      <c r="C2039" t="s">
        <v>25</v>
      </c>
      <c r="D2039" t="s">
        <v>36</v>
      </c>
      <c r="E2039">
        <v>198</v>
      </c>
      <c r="F2039" t="s">
        <v>39</v>
      </c>
      <c r="G2039" t="s">
        <v>40</v>
      </c>
      <c r="H2039" t="s">
        <v>29</v>
      </c>
      <c r="I2039" t="s">
        <v>33</v>
      </c>
      <c r="J2039" t="s">
        <v>30</v>
      </c>
      <c r="K2039">
        <v>2993</v>
      </c>
      <c r="M2039">
        <v>3.2010999999999998</v>
      </c>
      <c r="N2039">
        <v>2185</v>
      </c>
      <c r="O2039" s="1">
        <v>42837</v>
      </c>
      <c r="P2039" t="s">
        <v>32</v>
      </c>
      <c r="Q2039">
        <v>5</v>
      </c>
      <c r="R2039" t="s">
        <v>33</v>
      </c>
      <c r="T2039">
        <v>6</v>
      </c>
      <c r="U2039" t="s">
        <v>34</v>
      </c>
      <c r="V2039" t="s">
        <v>35</v>
      </c>
      <c r="W2039" s="1">
        <f>IF(M2039="Neu",DATE(2018,2,1),DATE(RIGHT(M2039,4),1,1))</f>
        <v>40544</v>
      </c>
      <c r="X2039" s="3">
        <f ca="1">TODAY()-W2039</f>
        <v>2693</v>
      </c>
      <c r="Y2039">
        <v>25900</v>
      </c>
      <c r="Z2039">
        <v>181700</v>
      </c>
      <c r="AA2039" s="4">
        <f ca="1">X2039/365</f>
        <v>7.3780821917808215</v>
      </c>
      <c r="AB2039">
        <v>7.5</v>
      </c>
      <c r="AC2039">
        <f t="shared" si="31"/>
        <v>1</v>
      </c>
    </row>
    <row r="2040" spans="1:29" x14ac:dyDescent="0.25">
      <c r="A2040" t="s">
        <v>33</v>
      </c>
      <c r="B2040">
        <v>3500</v>
      </c>
      <c r="C2040" t="s">
        <v>25</v>
      </c>
      <c r="D2040" t="s">
        <v>42</v>
      </c>
      <c r="E2040">
        <v>198</v>
      </c>
      <c r="F2040" t="s">
        <v>39</v>
      </c>
      <c r="G2040" t="s">
        <v>40</v>
      </c>
      <c r="H2040" t="s">
        <v>29</v>
      </c>
      <c r="I2040" t="s">
        <v>33</v>
      </c>
      <c r="J2040" t="s">
        <v>30</v>
      </c>
      <c r="K2040">
        <v>2993</v>
      </c>
      <c r="L2040" t="s">
        <v>58</v>
      </c>
      <c r="M2040">
        <v>11.2011</v>
      </c>
      <c r="N2040">
        <v>2185</v>
      </c>
      <c r="O2040" s="1">
        <v>40876</v>
      </c>
      <c r="P2040" t="s">
        <v>32</v>
      </c>
      <c r="Q2040">
        <v>5</v>
      </c>
      <c r="R2040" t="s">
        <v>33</v>
      </c>
      <c r="T2040">
        <v>6</v>
      </c>
      <c r="U2040" t="s">
        <v>34</v>
      </c>
      <c r="V2040" t="s">
        <v>35</v>
      </c>
      <c r="W2040" s="1">
        <f>IF(M2040="Neu",DATE(2018,2,1),DATE(RIGHT(M2040,4),1,1))</f>
        <v>40544</v>
      </c>
      <c r="X2040" s="3">
        <f ca="1">TODAY()-W2040</f>
        <v>2693</v>
      </c>
      <c r="Y2040">
        <v>34900</v>
      </c>
      <c r="Z2040">
        <v>62000</v>
      </c>
      <c r="AA2040" s="4">
        <f ca="1">X2040/365</f>
        <v>7.3780821917808215</v>
      </c>
      <c r="AB2040">
        <v>7.5</v>
      </c>
      <c r="AC2040">
        <f t="shared" si="31"/>
        <v>1</v>
      </c>
    </row>
    <row r="2041" spans="1:29" x14ac:dyDescent="0.25">
      <c r="A2041" t="s">
        <v>24</v>
      </c>
      <c r="B2041">
        <v>3500</v>
      </c>
      <c r="C2041" t="s">
        <v>25</v>
      </c>
      <c r="D2041" t="s">
        <v>36</v>
      </c>
      <c r="E2041">
        <v>198</v>
      </c>
      <c r="F2041" t="s">
        <v>39</v>
      </c>
      <c r="G2041" t="s">
        <v>40</v>
      </c>
      <c r="H2041" t="s">
        <v>29</v>
      </c>
      <c r="I2041" t="s">
        <v>33</v>
      </c>
      <c r="J2041" t="s">
        <v>30</v>
      </c>
      <c r="K2041">
        <v>2993</v>
      </c>
      <c r="M2041">
        <v>3.2010999999999998</v>
      </c>
      <c r="N2041">
        <v>2185</v>
      </c>
      <c r="O2041" s="1">
        <v>42768</v>
      </c>
      <c r="P2041" t="s">
        <v>32</v>
      </c>
      <c r="Q2041">
        <v>5</v>
      </c>
      <c r="R2041" t="s">
        <v>33</v>
      </c>
      <c r="T2041">
        <v>6</v>
      </c>
      <c r="U2041" t="s">
        <v>34</v>
      </c>
      <c r="V2041" t="s">
        <v>35</v>
      </c>
      <c r="W2041" s="1">
        <f>IF(M2041="Neu",DATE(2018,2,1),DATE(RIGHT(M2041,4),1,1))</f>
        <v>40544</v>
      </c>
      <c r="X2041" s="3">
        <f ca="1">TODAY()-W2041</f>
        <v>2693</v>
      </c>
      <c r="Y2041">
        <v>36900</v>
      </c>
      <c r="Z2041">
        <v>81000</v>
      </c>
      <c r="AA2041" s="4">
        <f ca="1">X2041/365</f>
        <v>7.3780821917808215</v>
      </c>
      <c r="AB2041">
        <v>7.5</v>
      </c>
      <c r="AC2041">
        <f t="shared" si="31"/>
        <v>1</v>
      </c>
    </row>
    <row r="2042" spans="1:29" x14ac:dyDescent="0.25">
      <c r="A2042" t="s">
        <v>24</v>
      </c>
      <c r="B2042">
        <v>3500</v>
      </c>
      <c r="C2042" t="s">
        <v>25</v>
      </c>
      <c r="D2042" t="s">
        <v>26</v>
      </c>
      <c r="E2042">
        <v>198</v>
      </c>
      <c r="F2042" t="s">
        <v>39</v>
      </c>
      <c r="G2042" t="s">
        <v>40</v>
      </c>
      <c r="H2042" t="s">
        <v>29</v>
      </c>
      <c r="I2042" t="s">
        <v>24</v>
      </c>
      <c r="J2042" t="s">
        <v>30</v>
      </c>
      <c r="K2042">
        <v>2993</v>
      </c>
      <c r="M2042">
        <v>9.2011000000000003</v>
      </c>
      <c r="N2042">
        <v>2185</v>
      </c>
      <c r="O2042" s="1">
        <v>40886</v>
      </c>
      <c r="P2042" t="s">
        <v>32</v>
      </c>
      <c r="Q2042">
        <v>5</v>
      </c>
      <c r="R2042" t="s">
        <v>33</v>
      </c>
      <c r="T2042">
        <v>6</v>
      </c>
      <c r="U2042" t="s">
        <v>34</v>
      </c>
      <c r="V2042" t="s">
        <v>35</v>
      </c>
      <c r="W2042" s="1">
        <f>IF(M2042="Neu",DATE(2018,2,1),DATE(RIGHT(M2042,4),1,1))</f>
        <v>40544</v>
      </c>
      <c r="X2042" s="3">
        <f ca="1">TODAY()-W2042</f>
        <v>2693</v>
      </c>
      <c r="Y2042">
        <v>29990</v>
      </c>
      <c r="Z2042">
        <v>95000</v>
      </c>
      <c r="AA2042" s="4">
        <f ca="1">X2042/365</f>
        <v>7.3780821917808215</v>
      </c>
      <c r="AB2042">
        <v>7.5</v>
      </c>
      <c r="AC2042">
        <f t="shared" si="31"/>
        <v>1</v>
      </c>
    </row>
    <row r="2043" spans="1:29" x14ac:dyDescent="0.25">
      <c r="A2043" t="s">
        <v>33</v>
      </c>
      <c r="B2043">
        <v>3500</v>
      </c>
      <c r="C2043" t="s">
        <v>25</v>
      </c>
      <c r="D2043" t="s">
        <v>42</v>
      </c>
      <c r="E2043">
        <v>198</v>
      </c>
      <c r="F2043" t="s">
        <v>39</v>
      </c>
      <c r="G2043" t="s">
        <v>40</v>
      </c>
      <c r="H2043" t="s">
        <v>29</v>
      </c>
      <c r="I2043" t="s">
        <v>33</v>
      </c>
      <c r="J2043" t="s">
        <v>30</v>
      </c>
      <c r="K2043">
        <v>2993</v>
      </c>
      <c r="L2043" t="s">
        <v>48</v>
      </c>
      <c r="M2043">
        <v>7.2011000000000003</v>
      </c>
      <c r="N2043">
        <v>2185</v>
      </c>
      <c r="O2043" s="1">
        <v>42633</v>
      </c>
      <c r="P2043" t="s">
        <v>32</v>
      </c>
      <c r="Q2043">
        <v>5</v>
      </c>
      <c r="R2043" t="s">
        <v>33</v>
      </c>
      <c r="T2043">
        <v>6</v>
      </c>
      <c r="U2043" t="s">
        <v>34</v>
      </c>
      <c r="V2043" t="s">
        <v>35</v>
      </c>
      <c r="W2043" s="1">
        <f>IF(M2043="Neu",DATE(2018,2,1),DATE(RIGHT(M2043,4),1,1))</f>
        <v>40544</v>
      </c>
      <c r="X2043" s="3">
        <f ca="1">TODAY()-W2043</f>
        <v>2693</v>
      </c>
      <c r="Y2043">
        <v>20300</v>
      </c>
      <c r="Z2043">
        <v>265000</v>
      </c>
      <c r="AA2043" s="4">
        <f ca="1">X2043/365</f>
        <v>7.3780821917808215</v>
      </c>
      <c r="AB2043">
        <v>7.5</v>
      </c>
      <c r="AC2043">
        <f t="shared" si="31"/>
        <v>1</v>
      </c>
    </row>
    <row r="2044" spans="1:29" x14ac:dyDescent="0.25">
      <c r="A2044" t="s">
        <v>24</v>
      </c>
      <c r="B2044">
        <v>3500</v>
      </c>
      <c r="C2044" t="s">
        <v>25</v>
      </c>
      <c r="D2044" t="s">
        <v>42</v>
      </c>
      <c r="E2044">
        <v>198</v>
      </c>
      <c r="F2044" t="s">
        <v>39</v>
      </c>
      <c r="G2044" t="s">
        <v>40</v>
      </c>
      <c r="H2044" t="s">
        <v>29</v>
      </c>
      <c r="I2044" t="s">
        <v>24</v>
      </c>
      <c r="J2044" t="s">
        <v>30</v>
      </c>
      <c r="K2044">
        <v>2993</v>
      </c>
      <c r="M2044">
        <v>8.2011000000000003</v>
      </c>
      <c r="N2044">
        <v>2185</v>
      </c>
      <c r="O2044" s="1">
        <v>43006</v>
      </c>
      <c r="P2044" t="s">
        <v>32</v>
      </c>
      <c r="Q2044">
        <v>5</v>
      </c>
      <c r="R2044" t="s">
        <v>33</v>
      </c>
      <c r="T2044">
        <v>6</v>
      </c>
      <c r="U2044" t="s">
        <v>34</v>
      </c>
      <c r="V2044" t="s">
        <v>35</v>
      </c>
      <c r="W2044" s="1">
        <f>IF(M2044="Neu",DATE(2018,2,1),DATE(RIGHT(M2044,4),1,1))</f>
        <v>40544</v>
      </c>
      <c r="X2044" s="3">
        <f ca="1">TODAY()-W2044</f>
        <v>2693</v>
      </c>
      <c r="Y2044">
        <v>34900</v>
      </c>
      <c r="Z2044">
        <v>83000</v>
      </c>
      <c r="AA2044" s="4">
        <f ca="1">X2044/365</f>
        <v>7.3780821917808215</v>
      </c>
      <c r="AB2044">
        <v>7.5</v>
      </c>
      <c r="AC2044">
        <f t="shared" si="31"/>
        <v>1</v>
      </c>
    </row>
    <row r="2045" spans="1:29" x14ac:dyDescent="0.25">
      <c r="A2045" t="s">
        <v>24</v>
      </c>
      <c r="B2045">
        <v>3500</v>
      </c>
      <c r="C2045" t="s">
        <v>25</v>
      </c>
      <c r="D2045" t="s">
        <v>26</v>
      </c>
      <c r="E2045">
        <v>198</v>
      </c>
      <c r="F2045" t="s">
        <v>39</v>
      </c>
      <c r="G2045" t="s">
        <v>40</v>
      </c>
      <c r="H2045" t="s">
        <v>29</v>
      </c>
      <c r="I2045" t="s">
        <v>33</v>
      </c>
      <c r="J2045" t="s">
        <v>30</v>
      </c>
      <c r="K2045">
        <v>2993</v>
      </c>
      <c r="M2045">
        <v>2.2010999999999998</v>
      </c>
      <c r="N2045">
        <v>2185</v>
      </c>
      <c r="O2045" s="1">
        <v>42726</v>
      </c>
      <c r="P2045" t="s">
        <v>32</v>
      </c>
      <c r="Q2045">
        <v>5</v>
      </c>
      <c r="R2045" t="s">
        <v>33</v>
      </c>
      <c r="T2045">
        <v>6</v>
      </c>
      <c r="U2045" t="s">
        <v>34</v>
      </c>
      <c r="V2045" t="s">
        <v>35</v>
      </c>
      <c r="W2045" s="1">
        <f>IF(M2045="Neu",DATE(2018,2,1),DATE(RIGHT(M2045,4),1,1))</f>
        <v>40544</v>
      </c>
      <c r="X2045" s="3">
        <f ca="1">TODAY()-W2045</f>
        <v>2693</v>
      </c>
      <c r="Y2045">
        <v>26900</v>
      </c>
      <c r="Z2045">
        <v>174000</v>
      </c>
      <c r="AA2045" s="4">
        <f ca="1">X2045/365</f>
        <v>7.3780821917808215</v>
      </c>
      <c r="AB2045">
        <v>7.5</v>
      </c>
      <c r="AC2045">
        <f t="shared" si="31"/>
        <v>1</v>
      </c>
    </row>
    <row r="2046" spans="1:29" x14ac:dyDescent="0.25">
      <c r="A2046" t="s">
        <v>24</v>
      </c>
      <c r="B2046">
        <v>3500</v>
      </c>
      <c r="C2046" t="s">
        <v>25</v>
      </c>
      <c r="D2046" t="s">
        <v>42</v>
      </c>
      <c r="E2046">
        <v>198</v>
      </c>
      <c r="F2046" t="s">
        <v>39</v>
      </c>
      <c r="G2046" t="s">
        <v>40</v>
      </c>
      <c r="H2046" t="s">
        <v>29</v>
      </c>
      <c r="I2046" t="s">
        <v>24</v>
      </c>
      <c r="J2046" t="s">
        <v>30</v>
      </c>
      <c r="K2046">
        <v>2993</v>
      </c>
      <c r="L2046" t="s">
        <v>48</v>
      </c>
      <c r="M2046">
        <v>12.2011</v>
      </c>
      <c r="N2046">
        <v>2185</v>
      </c>
      <c r="O2046" s="1">
        <v>42801</v>
      </c>
      <c r="P2046" t="s">
        <v>32</v>
      </c>
      <c r="Q2046">
        <v>5</v>
      </c>
      <c r="R2046" t="s">
        <v>33</v>
      </c>
      <c r="T2046">
        <v>6</v>
      </c>
      <c r="U2046" t="s">
        <v>34</v>
      </c>
      <c r="V2046" t="s">
        <v>35</v>
      </c>
      <c r="W2046" s="1">
        <f>IF(M2046="Neu",DATE(2018,2,1),DATE(RIGHT(M2046,4),1,1))</f>
        <v>40544</v>
      </c>
      <c r="X2046" s="3">
        <f ca="1">TODAY()-W2046</f>
        <v>2693</v>
      </c>
      <c r="Y2046">
        <v>28500</v>
      </c>
      <c r="Z2046">
        <v>119000</v>
      </c>
      <c r="AA2046" s="4">
        <f ca="1">X2046/365</f>
        <v>7.3780821917808215</v>
      </c>
      <c r="AB2046">
        <v>7.5</v>
      </c>
      <c r="AC2046">
        <f t="shared" si="31"/>
        <v>1</v>
      </c>
    </row>
    <row r="2047" spans="1:29" x14ac:dyDescent="0.25">
      <c r="A2047" t="s">
        <v>24</v>
      </c>
      <c r="B2047">
        <v>3500</v>
      </c>
      <c r="C2047" t="s">
        <v>25</v>
      </c>
      <c r="D2047" t="s">
        <v>76</v>
      </c>
      <c r="E2047">
        <v>198</v>
      </c>
      <c r="F2047" t="s">
        <v>39</v>
      </c>
      <c r="G2047" t="s">
        <v>40</v>
      </c>
      <c r="H2047" t="s">
        <v>29</v>
      </c>
      <c r="I2047" t="s">
        <v>33</v>
      </c>
      <c r="J2047" t="s">
        <v>30</v>
      </c>
      <c r="K2047">
        <v>2993</v>
      </c>
      <c r="L2047" t="s">
        <v>48</v>
      </c>
      <c r="M2047">
        <v>10.2011</v>
      </c>
      <c r="N2047">
        <v>2185</v>
      </c>
      <c r="O2047" s="1">
        <v>42491</v>
      </c>
      <c r="P2047" t="s">
        <v>32</v>
      </c>
      <c r="Q2047">
        <v>5</v>
      </c>
      <c r="R2047" t="s">
        <v>33</v>
      </c>
      <c r="T2047">
        <v>6</v>
      </c>
      <c r="U2047" t="s">
        <v>34</v>
      </c>
      <c r="V2047" t="s">
        <v>35</v>
      </c>
      <c r="W2047" s="1">
        <f>IF(M2047="Neu",DATE(2018,2,1),DATE(RIGHT(M2047,4),1,1))</f>
        <v>40544</v>
      </c>
      <c r="X2047" s="3">
        <f ca="1">TODAY()-W2047</f>
        <v>2693</v>
      </c>
      <c r="Y2047">
        <v>23999</v>
      </c>
      <c r="Z2047">
        <v>242500</v>
      </c>
      <c r="AA2047" s="4">
        <f ca="1">X2047/365</f>
        <v>7.3780821917808215</v>
      </c>
      <c r="AB2047">
        <v>7.5</v>
      </c>
      <c r="AC2047">
        <f t="shared" si="31"/>
        <v>1</v>
      </c>
    </row>
    <row r="2048" spans="1:29" x14ac:dyDescent="0.25">
      <c r="A2048" t="s">
        <v>33</v>
      </c>
      <c r="B2048">
        <v>3500</v>
      </c>
      <c r="C2048" t="s">
        <v>25</v>
      </c>
      <c r="D2048" t="s">
        <v>36</v>
      </c>
      <c r="E2048">
        <v>198</v>
      </c>
      <c r="F2048" t="s">
        <v>39</v>
      </c>
      <c r="G2048" t="s">
        <v>40</v>
      </c>
      <c r="H2048" t="s">
        <v>29</v>
      </c>
      <c r="I2048" t="s">
        <v>24</v>
      </c>
      <c r="J2048" t="s">
        <v>30</v>
      </c>
      <c r="K2048">
        <v>2993</v>
      </c>
      <c r="M2048">
        <v>7.2011000000000003</v>
      </c>
      <c r="N2048">
        <v>2185</v>
      </c>
      <c r="P2048" t="s">
        <v>32</v>
      </c>
      <c r="Q2048">
        <v>5</v>
      </c>
      <c r="R2048" t="s">
        <v>33</v>
      </c>
      <c r="T2048">
        <v>6</v>
      </c>
      <c r="U2048" t="s">
        <v>34</v>
      </c>
      <c r="V2048" t="s">
        <v>35</v>
      </c>
      <c r="W2048" s="1">
        <f>IF(M2048="Neu",DATE(2018,2,1),DATE(RIGHT(M2048,4),1,1))</f>
        <v>40544</v>
      </c>
      <c r="X2048" s="3">
        <f ca="1">TODAY()-W2048</f>
        <v>2693</v>
      </c>
      <c r="Y2048">
        <v>31000</v>
      </c>
      <c r="Z2048">
        <v>110000</v>
      </c>
      <c r="AA2048" s="4">
        <f ca="1">X2048/365</f>
        <v>7.3780821917808215</v>
      </c>
      <c r="AB2048">
        <v>7.5</v>
      </c>
      <c r="AC2048">
        <f t="shared" si="31"/>
        <v>1</v>
      </c>
    </row>
    <row r="2049" spans="1:29" x14ac:dyDescent="0.25">
      <c r="A2049" t="s">
        <v>24</v>
      </c>
      <c r="B2049">
        <v>3500</v>
      </c>
      <c r="C2049" t="s">
        <v>25</v>
      </c>
      <c r="D2049" t="s">
        <v>36</v>
      </c>
      <c r="E2049">
        <v>198</v>
      </c>
      <c r="F2049" t="s">
        <v>39</v>
      </c>
      <c r="G2049" t="s">
        <v>40</v>
      </c>
      <c r="H2049" t="s">
        <v>29</v>
      </c>
      <c r="I2049" t="s">
        <v>24</v>
      </c>
      <c r="J2049" t="s">
        <v>30</v>
      </c>
      <c r="K2049">
        <v>2993</v>
      </c>
      <c r="L2049" t="s">
        <v>38</v>
      </c>
      <c r="M2049">
        <v>5.2011000000000003</v>
      </c>
      <c r="N2049">
        <v>2185</v>
      </c>
      <c r="P2049" t="s">
        <v>32</v>
      </c>
      <c r="Q2049">
        <v>5</v>
      </c>
      <c r="R2049" t="s">
        <v>33</v>
      </c>
      <c r="T2049">
        <v>6</v>
      </c>
      <c r="U2049" t="s">
        <v>34</v>
      </c>
      <c r="V2049" t="s">
        <v>35</v>
      </c>
      <c r="W2049" s="1">
        <f>IF(M2049="Neu",DATE(2018,2,1),DATE(RIGHT(M2049,4),1,1))</f>
        <v>40544</v>
      </c>
      <c r="X2049" s="3">
        <f ca="1">TODAY()-W2049</f>
        <v>2693</v>
      </c>
      <c r="Y2049">
        <v>27900</v>
      </c>
      <c r="Z2049">
        <v>155000</v>
      </c>
      <c r="AA2049" s="4">
        <f ca="1">X2049/365</f>
        <v>7.3780821917808215</v>
      </c>
      <c r="AB2049">
        <v>7.5</v>
      </c>
      <c r="AC2049">
        <f t="shared" si="31"/>
        <v>1</v>
      </c>
    </row>
    <row r="2050" spans="1:29" x14ac:dyDescent="0.25">
      <c r="A2050" t="s">
        <v>24</v>
      </c>
      <c r="B2050">
        <v>3500</v>
      </c>
      <c r="C2050" t="s">
        <v>25</v>
      </c>
      <c r="D2050" t="s">
        <v>61</v>
      </c>
      <c r="E2050">
        <v>198</v>
      </c>
      <c r="F2050" t="s">
        <v>39</v>
      </c>
      <c r="G2050" t="s">
        <v>40</v>
      </c>
      <c r="H2050" t="s">
        <v>29</v>
      </c>
      <c r="I2050" t="s">
        <v>24</v>
      </c>
      <c r="J2050" t="s">
        <v>30</v>
      </c>
      <c r="K2050">
        <v>2993</v>
      </c>
      <c r="L2050" t="s">
        <v>38</v>
      </c>
      <c r="M2050">
        <v>3.2010999999999998</v>
      </c>
      <c r="N2050">
        <v>2185</v>
      </c>
      <c r="P2050" t="s">
        <v>32</v>
      </c>
      <c r="Q2050">
        <v>5</v>
      </c>
      <c r="R2050" t="s">
        <v>33</v>
      </c>
      <c r="T2050">
        <v>6</v>
      </c>
      <c r="U2050" t="s">
        <v>34</v>
      </c>
      <c r="V2050" t="s">
        <v>35</v>
      </c>
      <c r="W2050" s="1">
        <f>IF(M2050="Neu",DATE(2018,2,1),DATE(RIGHT(M2050,4),1,1))</f>
        <v>40544</v>
      </c>
      <c r="X2050" s="3">
        <f ca="1">TODAY()-W2050</f>
        <v>2693</v>
      </c>
      <c r="Y2050">
        <v>28800</v>
      </c>
      <c r="Z2050">
        <v>142000</v>
      </c>
      <c r="AA2050" s="4">
        <f ca="1">X2050/365</f>
        <v>7.3780821917808215</v>
      </c>
      <c r="AB2050">
        <v>7.5</v>
      </c>
      <c r="AC2050">
        <f t="shared" si="31"/>
        <v>1</v>
      </c>
    </row>
    <row r="2051" spans="1:29" x14ac:dyDescent="0.25">
      <c r="A2051" t="s">
        <v>24</v>
      </c>
      <c r="B2051">
        <v>3500</v>
      </c>
      <c r="C2051" t="s">
        <v>25</v>
      </c>
      <c r="D2051" t="s">
        <v>76</v>
      </c>
      <c r="E2051">
        <v>198</v>
      </c>
      <c r="F2051" t="s">
        <v>39</v>
      </c>
      <c r="G2051" t="s">
        <v>40</v>
      </c>
      <c r="H2051" t="s">
        <v>29</v>
      </c>
      <c r="I2051" t="s">
        <v>24</v>
      </c>
      <c r="J2051" t="s">
        <v>30</v>
      </c>
      <c r="K2051">
        <v>2993</v>
      </c>
      <c r="L2051" t="s">
        <v>58</v>
      </c>
      <c r="M2051">
        <v>5.2011000000000003</v>
      </c>
      <c r="N2051">
        <v>2185</v>
      </c>
      <c r="O2051" s="1">
        <v>42986</v>
      </c>
      <c r="P2051" t="s">
        <v>32</v>
      </c>
      <c r="Q2051">
        <v>5</v>
      </c>
      <c r="R2051" t="s">
        <v>33</v>
      </c>
      <c r="T2051">
        <v>6</v>
      </c>
      <c r="U2051" t="s">
        <v>34</v>
      </c>
      <c r="V2051" t="s">
        <v>35</v>
      </c>
      <c r="W2051" s="1">
        <f>IF(M2051="Neu",DATE(2018,2,1),DATE(RIGHT(M2051,4),1,1))</f>
        <v>40544</v>
      </c>
      <c r="X2051" s="3">
        <f ca="1">TODAY()-W2051</f>
        <v>2693</v>
      </c>
      <c r="Y2051">
        <v>34900</v>
      </c>
      <c r="Z2051">
        <v>91458</v>
      </c>
      <c r="AA2051" s="4">
        <f ca="1">X2051/365</f>
        <v>7.3780821917808215</v>
      </c>
      <c r="AB2051">
        <v>7.5</v>
      </c>
      <c r="AC2051">
        <f t="shared" ref="AC2051:AC2114" si="32">IF(P2051="Diesel",1,0)</f>
        <v>1</v>
      </c>
    </row>
    <row r="2052" spans="1:29" x14ac:dyDescent="0.25">
      <c r="A2052" t="s">
        <v>24</v>
      </c>
      <c r="B2052">
        <v>3500</v>
      </c>
      <c r="C2052" t="s">
        <v>25</v>
      </c>
      <c r="D2052" t="s">
        <v>36</v>
      </c>
      <c r="E2052">
        <v>198</v>
      </c>
      <c r="F2052" t="s">
        <v>39</v>
      </c>
      <c r="G2052" t="s">
        <v>40</v>
      </c>
      <c r="H2052" t="s">
        <v>29</v>
      </c>
      <c r="I2052" t="s">
        <v>33</v>
      </c>
      <c r="J2052" t="s">
        <v>30</v>
      </c>
      <c r="K2052">
        <v>2993</v>
      </c>
      <c r="L2052" t="s">
        <v>48</v>
      </c>
      <c r="M2052">
        <v>2.2010999999999998</v>
      </c>
      <c r="N2052">
        <v>2185</v>
      </c>
      <c r="O2052" s="1">
        <v>42993</v>
      </c>
      <c r="P2052" t="s">
        <v>32</v>
      </c>
      <c r="Q2052">
        <v>5</v>
      </c>
      <c r="R2052" t="s">
        <v>33</v>
      </c>
      <c r="T2052">
        <v>6</v>
      </c>
      <c r="U2052" t="s">
        <v>34</v>
      </c>
      <c r="V2052" t="s">
        <v>35</v>
      </c>
      <c r="W2052" s="1">
        <f>IF(M2052="Neu",DATE(2018,2,1),DATE(RIGHT(M2052,4),1,1))</f>
        <v>40544</v>
      </c>
      <c r="X2052" s="3">
        <f ca="1">TODAY()-W2052</f>
        <v>2693</v>
      </c>
      <c r="Y2052">
        <v>28900</v>
      </c>
      <c r="Z2052">
        <v>129000</v>
      </c>
      <c r="AA2052" s="4">
        <f ca="1">X2052/365</f>
        <v>7.3780821917808215</v>
      </c>
      <c r="AB2052">
        <v>7.5</v>
      </c>
      <c r="AC2052">
        <f t="shared" si="32"/>
        <v>1</v>
      </c>
    </row>
    <row r="2053" spans="1:29" x14ac:dyDescent="0.25">
      <c r="A2053" t="s">
        <v>24</v>
      </c>
      <c r="B2053">
        <v>3500</v>
      </c>
      <c r="C2053" t="s">
        <v>25</v>
      </c>
      <c r="D2053" t="s">
        <v>42</v>
      </c>
      <c r="E2053">
        <v>198</v>
      </c>
      <c r="F2053" t="s">
        <v>39</v>
      </c>
      <c r="G2053" t="s">
        <v>40</v>
      </c>
      <c r="H2053" t="s">
        <v>29</v>
      </c>
      <c r="I2053" t="s">
        <v>24</v>
      </c>
      <c r="J2053" t="s">
        <v>30</v>
      </c>
      <c r="K2053">
        <v>2993</v>
      </c>
      <c r="L2053" t="s">
        <v>38</v>
      </c>
      <c r="M2053">
        <v>4.2011000000000003</v>
      </c>
      <c r="N2053">
        <v>2185</v>
      </c>
      <c r="P2053" t="s">
        <v>32</v>
      </c>
      <c r="Q2053">
        <v>5</v>
      </c>
      <c r="R2053" t="s">
        <v>33</v>
      </c>
      <c r="T2053">
        <v>6</v>
      </c>
      <c r="U2053" t="s">
        <v>34</v>
      </c>
      <c r="V2053" t="s">
        <v>35</v>
      </c>
      <c r="W2053" s="1">
        <f>IF(M2053="Neu",DATE(2018,2,1),DATE(RIGHT(M2053,4),1,1))</f>
        <v>40544</v>
      </c>
      <c r="X2053" s="3">
        <f ca="1">TODAY()-W2053</f>
        <v>2693</v>
      </c>
      <c r="Y2053">
        <v>26800</v>
      </c>
      <c r="Z2053">
        <v>156000</v>
      </c>
      <c r="AA2053" s="4">
        <f ca="1">X2053/365</f>
        <v>7.3780821917808215</v>
      </c>
      <c r="AB2053">
        <v>7.5</v>
      </c>
      <c r="AC2053">
        <f t="shared" si="32"/>
        <v>1</v>
      </c>
    </row>
    <row r="2054" spans="1:29" x14ac:dyDescent="0.25">
      <c r="A2054" t="s">
        <v>24</v>
      </c>
      <c r="B2054">
        <v>3500</v>
      </c>
      <c r="C2054" t="s">
        <v>25</v>
      </c>
      <c r="D2054" t="s">
        <v>102</v>
      </c>
      <c r="E2054">
        <v>198</v>
      </c>
      <c r="F2054" t="s">
        <v>39</v>
      </c>
      <c r="G2054" t="s">
        <v>40</v>
      </c>
      <c r="H2054" t="s">
        <v>29</v>
      </c>
      <c r="I2054" t="s">
        <v>33</v>
      </c>
      <c r="J2054" t="s">
        <v>30</v>
      </c>
      <c r="K2054">
        <v>2993</v>
      </c>
      <c r="L2054" t="s">
        <v>58</v>
      </c>
      <c r="M2054">
        <v>3.2010999999999998</v>
      </c>
      <c r="N2054">
        <v>2185</v>
      </c>
      <c r="P2054" t="s">
        <v>32</v>
      </c>
      <c r="Q2054">
        <v>5</v>
      </c>
      <c r="R2054" t="s">
        <v>33</v>
      </c>
      <c r="T2054">
        <v>6</v>
      </c>
      <c r="U2054" t="s">
        <v>34</v>
      </c>
      <c r="V2054" t="s">
        <v>35</v>
      </c>
      <c r="W2054" s="1">
        <f>IF(M2054="Neu",DATE(2018,2,1),DATE(RIGHT(M2054,4),1,1))</f>
        <v>40544</v>
      </c>
      <c r="X2054" s="3">
        <f ca="1">TODAY()-W2054</f>
        <v>2693</v>
      </c>
      <c r="Y2054">
        <v>32800</v>
      </c>
      <c r="Z2054">
        <v>74000</v>
      </c>
      <c r="AA2054" s="4">
        <f ca="1">X2054/365</f>
        <v>7.3780821917808215</v>
      </c>
      <c r="AB2054">
        <v>7.5</v>
      </c>
      <c r="AC2054">
        <f t="shared" si="32"/>
        <v>1</v>
      </c>
    </row>
    <row r="2055" spans="1:29" x14ac:dyDescent="0.25">
      <c r="A2055" t="s">
        <v>24</v>
      </c>
      <c r="B2055">
        <v>3500</v>
      </c>
      <c r="C2055" t="s">
        <v>25</v>
      </c>
      <c r="D2055" t="s">
        <v>42</v>
      </c>
      <c r="E2055">
        <v>198</v>
      </c>
      <c r="F2055" t="s">
        <v>39</v>
      </c>
      <c r="G2055" t="s">
        <v>40</v>
      </c>
      <c r="H2055" t="s">
        <v>29</v>
      </c>
      <c r="I2055" t="s">
        <v>24</v>
      </c>
      <c r="J2055" t="s">
        <v>30</v>
      </c>
      <c r="K2055">
        <v>2993</v>
      </c>
      <c r="L2055" t="s">
        <v>58</v>
      </c>
      <c r="M2055">
        <v>11.2011</v>
      </c>
      <c r="N2055">
        <v>2185</v>
      </c>
      <c r="O2055" s="1">
        <v>42290</v>
      </c>
      <c r="P2055" t="s">
        <v>32</v>
      </c>
      <c r="Q2055">
        <v>5</v>
      </c>
      <c r="R2055" t="s">
        <v>33</v>
      </c>
      <c r="T2055">
        <v>6</v>
      </c>
      <c r="U2055" t="s">
        <v>34</v>
      </c>
      <c r="V2055" t="s">
        <v>35</v>
      </c>
      <c r="W2055" s="1">
        <f>IF(M2055="Neu",DATE(2018,2,1),DATE(RIGHT(M2055,4),1,1))</f>
        <v>40544</v>
      </c>
      <c r="X2055" s="3">
        <f ca="1">TODAY()-W2055</f>
        <v>2693</v>
      </c>
      <c r="Y2055">
        <v>32900</v>
      </c>
      <c r="Z2055">
        <v>95000</v>
      </c>
      <c r="AA2055" s="4">
        <f ca="1">X2055/365</f>
        <v>7.3780821917808215</v>
      </c>
      <c r="AB2055">
        <v>7.5</v>
      </c>
      <c r="AC2055">
        <f t="shared" si="32"/>
        <v>1</v>
      </c>
    </row>
    <row r="2056" spans="1:29" x14ac:dyDescent="0.25">
      <c r="A2056" t="s">
        <v>24</v>
      </c>
      <c r="B2056">
        <v>3500</v>
      </c>
      <c r="C2056" t="s">
        <v>25</v>
      </c>
      <c r="D2056" t="s">
        <v>42</v>
      </c>
      <c r="E2056">
        <v>198</v>
      </c>
      <c r="F2056" t="s">
        <v>39</v>
      </c>
      <c r="G2056" t="s">
        <v>40</v>
      </c>
      <c r="H2056" t="s">
        <v>29</v>
      </c>
      <c r="I2056" t="s">
        <v>24</v>
      </c>
      <c r="J2056" t="s">
        <v>30</v>
      </c>
      <c r="K2056">
        <v>2993</v>
      </c>
      <c r="L2056" t="s">
        <v>38</v>
      </c>
      <c r="M2056">
        <v>4.2011000000000003</v>
      </c>
      <c r="N2056">
        <v>2185</v>
      </c>
      <c r="O2056" s="1">
        <v>42859</v>
      </c>
      <c r="P2056" t="s">
        <v>32</v>
      </c>
      <c r="Q2056">
        <v>5</v>
      </c>
      <c r="R2056" t="s">
        <v>33</v>
      </c>
      <c r="T2056">
        <v>6</v>
      </c>
      <c r="U2056" t="s">
        <v>34</v>
      </c>
      <c r="V2056" t="s">
        <v>35</v>
      </c>
      <c r="W2056" s="1">
        <f>IF(M2056="Neu",DATE(2018,2,1),DATE(RIGHT(M2056,4),1,1))</f>
        <v>40544</v>
      </c>
      <c r="X2056" s="3">
        <f ca="1">TODAY()-W2056</f>
        <v>2693</v>
      </c>
      <c r="Y2056">
        <v>29900</v>
      </c>
      <c r="Z2056">
        <v>145500</v>
      </c>
      <c r="AA2056" s="4">
        <f ca="1">X2056/365</f>
        <v>7.3780821917808215</v>
      </c>
      <c r="AB2056">
        <v>7.5</v>
      </c>
      <c r="AC2056">
        <f t="shared" si="32"/>
        <v>1</v>
      </c>
    </row>
    <row r="2057" spans="1:29" x14ac:dyDescent="0.25">
      <c r="A2057" t="s">
        <v>33</v>
      </c>
      <c r="B2057">
        <v>3500</v>
      </c>
      <c r="C2057" t="s">
        <v>25</v>
      </c>
      <c r="D2057" t="s">
        <v>42</v>
      </c>
      <c r="E2057">
        <v>198</v>
      </c>
      <c r="F2057" t="s">
        <v>39</v>
      </c>
      <c r="G2057" t="s">
        <v>40</v>
      </c>
      <c r="H2057" t="s">
        <v>29</v>
      </c>
      <c r="I2057" t="s">
        <v>33</v>
      </c>
      <c r="J2057" t="s">
        <v>30</v>
      </c>
      <c r="K2057">
        <v>2993</v>
      </c>
      <c r="L2057" t="s">
        <v>38</v>
      </c>
      <c r="M2057">
        <v>7.2011000000000003</v>
      </c>
      <c r="N2057">
        <v>2185</v>
      </c>
      <c r="P2057" t="s">
        <v>32</v>
      </c>
      <c r="Q2057">
        <v>5</v>
      </c>
      <c r="R2057" t="s">
        <v>33</v>
      </c>
      <c r="T2057">
        <v>6</v>
      </c>
      <c r="U2057" t="s">
        <v>34</v>
      </c>
      <c r="V2057" t="s">
        <v>35</v>
      </c>
      <c r="W2057" s="1">
        <f>IF(M2057="Neu",DATE(2018,2,1),DATE(RIGHT(M2057,4),1,1))</f>
        <v>40544</v>
      </c>
      <c r="X2057" s="3">
        <f ca="1">TODAY()-W2057</f>
        <v>2693</v>
      </c>
      <c r="Y2057">
        <v>39300</v>
      </c>
      <c r="Z2057">
        <v>83288</v>
      </c>
      <c r="AA2057" s="4">
        <f ca="1">X2057/365</f>
        <v>7.3780821917808215</v>
      </c>
      <c r="AB2057">
        <v>7.5</v>
      </c>
      <c r="AC2057">
        <f t="shared" si="32"/>
        <v>1</v>
      </c>
    </row>
    <row r="2058" spans="1:29" x14ac:dyDescent="0.25">
      <c r="A2058" t="s">
        <v>24</v>
      </c>
      <c r="B2058">
        <v>3500</v>
      </c>
      <c r="C2058" t="s">
        <v>25</v>
      </c>
      <c r="D2058" t="s">
        <v>42</v>
      </c>
      <c r="E2058">
        <v>198</v>
      </c>
      <c r="F2058" t="s">
        <v>39</v>
      </c>
      <c r="G2058" t="s">
        <v>40</v>
      </c>
      <c r="H2058" t="s">
        <v>29</v>
      </c>
      <c r="I2058" t="s">
        <v>33</v>
      </c>
      <c r="J2058" t="s">
        <v>30</v>
      </c>
      <c r="K2058">
        <v>2993</v>
      </c>
      <c r="L2058" t="s">
        <v>38</v>
      </c>
      <c r="M2058">
        <v>1.2011000000000001</v>
      </c>
      <c r="N2058">
        <v>2185</v>
      </c>
      <c r="P2058" t="s">
        <v>32</v>
      </c>
      <c r="Q2058">
        <v>5</v>
      </c>
      <c r="R2058" t="s">
        <v>24</v>
      </c>
      <c r="T2058">
        <v>6</v>
      </c>
      <c r="U2058" t="s">
        <v>34</v>
      </c>
      <c r="V2058" t="s">
        <v>35</v>
      </c>
      <c r="W2058" s="1">
        <f>IF(M2058="Neu",DATE(2018,2,1),DATE(RIGHT(M2058,4),1,1))</f>
        <v>40544</v>
      </c>
      <c r="X2058" s="3">
        <f ca="1">TODAY()-W2058</f>
        <v>2693</v>
      </c>
      <c r="Y2058">
        <v>39000</v>
      </c>
      <c r="Z2058">
        <v>140000</v>
      </c>
      <c r="AA2058" s="4">
        <f ca="1">X2058/365</f>
        <v>7.3780821917808215</v>
      </c>
      <c r="AB2058">
        <v>7.5</v>
      </c>
      <c r="AC2058">
        <f t="shared" si="32"/>
        <v>1</v>
      </c>
    </row>
    <row r="2059" spans="1:29" x14ac:dyDescent="0.25">
      <c r="A2059" t="s">
        <v>33</v>
      </c>
      <c r="B2059">
        <v>3500</v>
      </c>
      <c r="C2059" t="s">
        <v>25</v>
      </c>
      <c r="D2059" t="s">
        <v>38</v>
      </c>
      <c r="E2059">
        <v>198</v>
      </c>
      <c r="F2059" t="s">
        <v>39</v>
      </c>
      <c r="G2059" t="s">
        <v>40</v>
      </c>
      <c r="H2059" t="s">
        <v>29</v>
      </c>
      <c r="I2059" t="s">
        <v>33</v>
      </c>
      <c r="J2059" t="s">
        <v>30</v>
      </c>
      <c r="K2059">
        <v>2993</v>
      </c>
      <c r="L2059" t="s">
        <v>26</v>
      </c>
      <c r="M2059">
        <v>5.2011000000000003</v>
      </c>
      <c r="N2059">
        <v>2185</v>
      </c>
      <c r="O2059" s="1">
        <v>42115</v>
      </c>
      <c r="P2059" t="s">
        <v>32</v>
      </c>
      <c r="Q2059">
        <v>5</v>
      </c>
      <c r="R2059" t="s">
        <v>33</v>
      </c>
      <c r="T2059">
        <v>6</v>
      </c>
      <c r="U2059" t="s">
        <v>34</v>
      </c>
      <c r="V2059" t="s">
        <v>35</v>
      </c>
      <c r="W2059" s="1">
        <f>IF(M2059="Neu",DATE(2018,2,1),DATE(RIGHT(M2059,4),1,1))</f>
        <v>40544</v>
      </c>
      <c r="X2059" s="3">
        <f ca="1">TODAY()-W2059</f>
        <v>2693</v>
      </c>
      <c r="Y2059">
        <v>27000</v>
      </c>
      <c r="Z2059">
        <v>160000</v>
      </c>
      <c r="AA2059" s="4">
        <f ca="1">X2059/365</f>
        <v>7.3780821917808215</v>
      </c>
      <c r="AB2059">
        <v>7.5</v>
      </c>
      <c r="AC2059">
        <f t="shared" si="32"/>
        <v>1</v>
      </c>
    </row>
    <row r="2060" spans="1:29" x14ac:dyDescent="0.25">
      <c r="A2060" t="s">
        <v>24</v>
      </c>
      <c r="B2060">
        <v>3500</v>
      </c>
      <c r="C2060" t="s">
        <v>25</v>
      </c>
      <c r="D2060" t="s">
        <v>36</v>
      </c>
      <c r="E2060">
        <v>198</v>
      </c>
      <c r="F2060" t="s">
        <v>39</v>
      </c>
      <c r="G2060" t="s">
        <v>40</v>
      </c>
      <c r="H2060" t="s">
        <v>29</v>
      </c>
      <c r="I2060" t="s">
        <v>33</v>
      </c>
      <c r="J2060" t="s">
        <v>30</v>
      </c>
      <c r="K2060">
        <v>2993</v>
      </c>
      <c r="L2060" t="s">
        <v>26</v>
      </c>
      <c r="M2060">
        <v>1.2011000000000001</v>
      </c>
      <c r="N2060">
        <v>2185</v>
      </c>
      <c r="O2060" s="1">
        <v>42408</v>
      </c>
      <c r="P2060" t="s">
        <v>32</v>
      </c>
      <c r="Q2060">
        <v>5</v>
      </c>
      <c r="R2060" t="s">
        <v>33</v>
      </c>
      <c r="T2060">
        <v>6</v>
      </c>
      <c r="U2060" t="s">
        <v>34</v>
      </c>
      <c r="V2060" t="s">
        <v>35</v>
      </c>
      <c r="W2060" s="1">
        <f>IF(M2060="Neu",DATE(2018,2,1),DATE(RIGHT(M2060,4),1,1))</f>
        <v>40544</v>
      </c>
      <c r="X2060" s="3">
        <f ca="1">TODAY()-W2060</f>
        <v>2693</v>
      </c>
      <c r="Y2060">
        <v>34900</v>
      </c>
      <c r="Z2060">
        <v>102500</v>
      </c>
      <c r="AA2060" s="4">
        <f ca="1">X2060/365</f>
        <v>7.3780821917808215</v>
      </c>
      <c r="AB2060">
        <v>7.5</v>
      </c>
      <c r="AC2060">
        <f t="shared" si="32"/>
        <v>1</v>
      </c>
    </row>
    <row r="2061" spans="1:29" x14ac:dyDescent="0.25">
      <c r="A2061" t="s">
        <v>24</v>
      </c>
      <c r="B2061">
        <v>3500</v>
      </c>
      <c r="C2061" t="s">
        <v>25</v>
      </c>
      <c r="D2061" t="s">
        <v>38</v>
      </c>
      <c r="E2061">
        <v>198</v>
      </c>
      <c r="F2061" t="s">
        <v>39</v>
      </c>
      <c r="G2061" t="s">
        <v>40</v>
      </c>
      <c r="H2061" t="s">
        <v>29</v>
      </c>
      <c r="I2061" t="s">
        <v>33</v>
      </c>
      <c r="J2061" t="s">
        <v>30</v>
      </c>
      <c r="K2061">
        <v>2993</v>
      </c>
      <c r="L2061" t="s">
        <v>38</v>
      </c>
      <c r="M2061">
        <v>12.2011</v>
      </c>
      <c r="N2061">
        <v>2185</v>
      </c>
      <c r="O2061" s="1">
        <v>42759</v>
      </c>
      <c r="P2061" t="s">
        <v>32</v>
      </c>
      <c r="Q2061">
        <v>5</v>
      </c>
      <c r="R2061" t="s">
        <v>33</v>
      </c>
      <c r="T2061">
        <v>6</v>
      </c>
      <c r="U2061" t="s">
        <v>34</v>
      </c>
      <c r="V2061" t="s">
        <v>35</v>
      </c>
      <c r="W2061" s="1">
        <f>IF(M2061="Neu",DATE(2018,2,1),DATE(RIGHT(M2061,4),1,1))</f>
        <v>40544</v>
      </c>
      <c r="X2061" s="3">
        <f ca="1">TODAY()-W2061</f>
        <v>2693</v>
      </c>
      <c r="Y2061">
        <v>42000</v>
      </c>
      <c r="Z2061">
        <v>49500</v>
      </c>
      <c r="AA2061" s="4">
        <f ca="1">X2061/365</f>
        <v>7.3780821917808215</v>
      </c>
      <c r="AB2061">
        <v>7.5</v>
      </c>
      <c r="AC2061">
        <f t="shared" si="32"/>
        <v>1</v>
      </c>
    </row>
    <row r="2062" spans="1:29" x14ac:dyDescent="0.25">
      <c r="A2062" t="s">
        <v>24</v>
      </c>
      <c r="B2062">
        <v>3500</v>
      </c>
      <c r="C2062" t="s">
        <v>25</v>
      </c>
      <c r="D2062" t="s">
        <v>26</v>
      </c>
      <c r="E2062">
        <v>198</v>
      </c>
      <c r="F2062" t="s">
        <v>27</v>
      </c>
      <c r="G2062" t="s">
        <v>40</v>
      </c>
      <c r="H2062" t="s">
        <v>29</v>
      </c>
      <c r="I2062" t="s">
        <v>33</v>
      </c>
      <c r="J2062" t="s">
        <v>30</v>
      </c>
      <c r="K2062">
        <v>2993</v>
      </c>
      <c r="L2062" t="s">
        <v>38</v>
      </c>
      <c r="M2062">
        <v>5.2011000000000003</v>
      </c>
      <c r="N2062">
        <v>2185</v>
      </c>
      <c r="O2062" s="1">
        <v>42584</v>
      </c>
      <c r="P2062" t="s">
        <v>32</v>
      </c>
      <c r="Q2062">
        <v>5</v>
      </c>
      <c r="R2062" t="s">
        <v>33</v>
      </c>
      <c r="T2062">
        <v>6</v>
      </c>
      <c r="U2062" t="s">
        <v>34</v>
      </c>
      <c r="V2062" t="s">
        <v>35</v>
      </c>
      <c r="W2062" s="1">
        <f>IF(M2062="Neu",DATE(2018,2,1),DATE(RIGHT(M2062,4),1,1))</f>
        <v>40544</v>
      </c>
      <c r="X2062" s="3">
        <f ca="1">TODAY()-W2062</f>
        <v>2693</v>
      </c>
      <c r="Y2062">
        <v>35900</v>
      </c>
      <c r="Z2062">
        <v>80000</v>
      </c>
      <c r="AA2062" s="4">
        <f ca="1">X2062/365</f>
        <v>7.3780821917808215</v>
      </c>
      <c r="AB2062">
        <v>7.5</v>
      </c>
      <c r="AC2062">
        <f t="shared" si="32"/>
        <v>1</v>
      </c>
    </row>
    <row r="2063" spans="1:29" x14ac:dyDescent="0.25">
      <c r="A2063" t="s">
        <v>24</v>
      </c>
      <c r="B2063">
        <v>3500</v>
      </c>
      <c r="C2063" t="s">
        <v>25</v>
      </c>
      <c r="D2063" t="s">
        <v>42</v>
      </c>
      <c r="E2063">
        <v>198</v>
      </c>
      <c r="F2063" t="s">
        <v>39</v>
      </c>
      <c r="G2063" t="s">
        <v>40</v>
      </c>
      <c r="H2063" t="s">
        <v>29</v>
      </c>
      <c r="I2063" t="s">
        <v>24</v>
      </c>
      <c r="J2063" t="s">
        <v>30</v>
      </c>
      <c r="K2063">
        <v>2993</v>
      </c>
      <c r="L2063" t="s">
        <v>38</v>
      </c>
      <c r="M2063">
        <v>7.2011000000000003</v>
      </c>
      <c r="N2063">
        <v>2185</v>
      </c>
      <c r="P2063" t="s">
        <v>32</v>
      </c>
      <c r="Q2063">
        <v>5</v>
      </c>
      <c r="R2063" t="s">
        <v>33</v>
      </c>
      <c r="T2063">
        <v>6</v>
      </c>
      <c r="U2063" t="s">
        <v>34</v>
      </c>
      <c r="V2063" t="s">
        <v>35</v>
      </c>
      <c r="W2063" s="1">
        <f>IF(M2063="Neu",DATE(2018,2,1),DATE(RIGHT(M2063,4),1,1))</f>
        <v>40544</v>
      </c>
      <c r="X2063" s="3">
        <f ca="1">TODAY()-W2063</f>
        <v>2693</v>
      </c>
      <c r="Y2063">
        <v>27900</v>
      </c>
      <c r="Z2063">
        <v>136191</v>
      </c>
      <c r="AA2063" s="4">
        <f ca="1">X2063/365</f>
        <v>7.3780821917808215</v>
      </c>
      <c r="AB2063">
        <v>7.5</v>
      </c>
      <c r="AC2063">
        <f t="shared" si="32"/>
        <v>1</v>
      </c>
    </row>
    <row r="2064" spans="1:29" x14ac:dyDescent="0.25">
      <c r="A2064" t="s">
        <v>24</v>
      </c>
      <c r="B2064" t="s">
        <v>68</v>
      </c>
      <c r="C2064" t="s">
        <v>25</v>
      </c>
      <c r="D2064" t="s">
        <v>492</v>
      </c>
      <c r="E2064">
        <v>198</v>
      </c>
      <c r="F2064" t="s">
        <v>53</v>
      </c>
      <c r="H2064" t="s">
        <v>29</v>
      </c>
      <c r="I2064" t="s">
        <v>33</v>
      </c>
      <c r="J2064" t="s">
        <v>47</v>
      </c>
      <c r="K2064">
        <v>2993</v>
      </c>
      <c r="L2064" t="s">
        <v>38</v>
      </c>
      <c r="M2064">
        <v>5.2011000000000003</v>
      </c>
      <c r="N2064">
        <v>2185</v>
      </c>
      <c r="P2064" t="s">
        <v>32</v>
      </c>
      <c r="Q2064">
        <v>5</v>
      </c>
      <c r="R2064" t="s">
        <v>33</v>
      </c>
      <c r="T2064">
        <v>6</v>
      </c>
      <c r="U2064" t="s">
        <v>34</v>
      </c>
      <c r="V2064" t="s">
        <v>60</v>
      </c>
      <c r="W2064" s="1">
        <f>IF(M2064="Neu",DATE(2018,2,1),DATE(RIGHT(M2064,4),1,1))</f>
        <v>40544</v>
      </c>
      <c r="X2064" s="3">
        <f ca="1">TODAY()-W2064</f>
        <v>2693</v>
      </c>
      <c r="Y2064">
        <v>34900</v>
      </c>
      <c r="Z2064">
        <v>108000</v>
      </c>
      <c r="AA2064" s="4">
        <f ca="1">X2064/365</f>
        <v>7.3780821917808215</v>
      </c>
      <c r="AB2064">
        <v>7.5</v>
      </c>
      <c r="AC2064">
        <f t="shared" si="32"/>
        <v>1</v>
      </c>
    </row>
    <row r="2065" spans="1:29" x14ac:dyDescent="0.25">
      <c r="A2065" t="s">
        <v>24</v>
      </c>
      <c r="B2065">
        <v>3500</v>
      </c>
      <c r="C2065" t="s">
        <v>25</v>
      </c>
      <c r="D2065" t="s">
        <v>26</v>
      </c>
      <c r="E2065">
        <v>195</v>
      </c>
      <c r="F2065" t="s">
        <v>39</v>
      </c>
      <c r="G2065" t="s">
        <v>40</v>
      </c>
      <c r="H2065" t="s">
        <v>29</v>
      </c>
      <c r="I2065" t="s">
        <v>24</v>
      </c>
      <c r="J2065" t="s">
        <v>30</v>
      </c>
      <c r="K2065">
        <v>2993</v>
      </c>
      <c r="L2065" t="s">
        <v>136</v>
      </c>
      <c r="M2065">
        <v>2.2010999999999998</v>
      </c>
      <c r="N2065">
        <v>2150</v>
      </c>
      <c r="P2065" t="s">
        <v>32</v>
      </c>
      <c r="Q2065">
        <v>5</v>
      </c>
      <c r="R2065" t="s">
        <v>33</v>
      </c>
      <c r="T2065">
        <v>6</v>
      </c>
      <c r="U2065" t="s">
        <v>34</v>
      </c>
      <c r="V2065" t="s">
        <v>60</v>
      </c>
      <c r="W2065" s="1">
        <f>IF(M2065="Neu",DATE(2018,2,1),DATE(RIGHT(M2065,4),1,1))</f>
        <v>40544</v>
      </c>
      <c r="X2065" s="3">
        <f ca="1">TODAY()-W2065</f>
        <v>2693</v>
      </c>
      <c r="Y2065">
        <v>34900</v>
      </c>
      <c r="Z2065">
        <v>70000</v>
      </c>
      <c r="AA2065" s="4">
        <f ca="1">X2065/365</f>
        <v>7.3780821917808215</v>
      </c>
      <c r="AB2065">
        <v>7.4</v>
      </c>
      <c r="AC2065">
        <f t="shared" si="32"/>
        <v>1</v>
      </c>
    </row>
    <row r="2066" spans="1:29" x14ac:dyDescent="0.25">
      <c r="A2066" t="s">
        <v>33</v>
      </c>
      <c r="B2066" t="s">
        <v>68</v>
      </c>
      <c r="C2066" t="s">
        <v>25</v>
      </c>
      <c r="D2066" t="s">
        <v>26</v>
      </c>
      <c r="E2066">
        <v>195</v>
      </c>
      <c r="F2066" t="s">
        <v>39</v>
      </c>
      <c r="G2066" t="s">
        <v>40</v>
      </c>
      <c r="H2066" t="s">
        <v>29</v>
      </c>
      <c r="I2066" t="s">
        <v>24</v>
      </c>
      <c r="J2066" t="s">
        <v>30</v>
      </c>
      <c r="K2066">
        <v>2993</v>
      </c>
      <c r="L2066" t="s">
        <v>38</v>
      </c>
      <c r="M2066">
        <v>11.2011</v>
      </c>
      <c r="N2066">
        <v>2150</v>
      </c>
      <c r="P2066" t="s">
        <v>32</v>
      </c>
      <c r="Q2066">
        <v>5</v>
      </c>
      <c r="R2066" t="s">
        <v>33</v>
      </c>
      <c r="T2066">
        <v>6</v>
      </c>
      <c r="U2066" t="s">
        <v>34</v>
      </c>
      <c r="V2066" t="s">
        <v>60</v>
      </c>
      <c r="W2066" s="1">
        <f>IF(M2066="Neu",DATE(2018,2,1),DATE(RIGHT(M2066,4),1,1))</f>
        <v>40544</v>
      </c>
      <c r="X2066" s="3">
        <f ca="1">TODAY()-W2066</f>
        <v>2693</v>
      </c>
      <c r="Y2066">
        <v>42800</v>
      </c>
      <c r="Z2066">
        <v>13000</v>
      </c>
      <c r="AA2066" s="4">
        <f ca="1">X2066/365</f>
        <v>7.3780821917808215</v>
      </c>
      <c r="AB2066">
        <v>7.4</v>
      </c>
      <c r="AC2066">
        <f t="shared" si="32"/>
        <v>1</v>
      </c>
    </row>
    <row r="2067" spans="1:29" x14ac:dyDescent="0.25">
      <c r="A2067" t="s">
        <v>24</v>
      </c>
      <c r="B2067">
        <v>3500</v>
      </c>
      <c r="C2067" t="s">
        <v>25</v>
      </c>
      <c r="D2067" t="s">
        <v>163</v>
      </c>
      <c r="E2067">
        <v>195</v>
      </c>
      <c r="F2067" t="s">
        <v>39</v>
      </c>
      <c r="G2067" t="s">
        <v>40</v>
      </c>
      <c r="H2067" t="s">
        <v>29</v>
      </c>
      <c r="I2067" t="s">
        <v>24</v>
      </c>
      <c r="J2067" t="s">
        <v>30</v>
      </c>
      <c r="K2067">
        <v>2993</v>
      </c>
      <c r="L2067" t="s">
        <v>38</v>
      </c>
      <c r="M2067">
        <v>5.2011000000000003</v>
      </c>
      <c r="N2067">
        <v>2150</v>
      </c>
      <c r="O2067" s="1">
        <v>42865</v>
      </c>
      <c r="P2067" t="s">
        <v>32</v>
      </c>
      <c r="Q2067">
        <v>5</v>
      </c>
      <c r="R2067" t="s">
        <v>33</v>
      </c>
      <c r="T2067">
        <v>6</v>
      </c>
      <c r="U2067" t="s">
        <v>34</v>
      </c>
      <c r="V2067" t="s">
        <v>60</v>
      </c>
      <c r="W2067" s="1">
        <f>IF(M2067="Neu",DATE(2018,2,1),DATE(RIGHT(M2067,4),1,1))</f>
        <v>40544</v>
      </c>
      <c r="X2067" s="3">
        <f ca="1">TODAY()-W2067</f>
        <v>2693</v>
      </c>
      <c r="Y2067">
        <v>36900</v>
      </c>
      <c r="Z2067">
        <v>43000</v>
      </c>
      <c r="AA2067" s="4">
        <f ca="1">X2067/365</f>
        <v>7.3780821917808215</v>
      </c>
      <c r="AB2067">
        <v>7.4</v>
      </c>
      <c r="AC2067">
        <f t="shared" si="32"/>
        <v>1</v>
      </c>
    </row>
    <row r="2068" spans="1:29" x14ac:dyDescent="0.25">
      <c r="A2068" t="s">
        <v>33</v>
      </c>
      <c r="B2068">
        <v>3500</v>
      </c>
      <c r="C2068" t="s">
        <v>25</v>
      </c>
      <c r="D2068" t="s">
        <v>61</v>
      </c>
      <c r="E2068">
        <v>198</v>
      </c>
      <c r="F2068" t="s">
        <v>39</v>
      </c>
      <c r="G2068" t="s">
        <v>40</v>
      </c>
      <c r="H2068" t="s">
        <v>29</v>
      </c>
      <c r="I2068" t="s">
        <v>33</v>
      </c>
      <c r="J2068" t="s">
        <v>30</v>
      </c>
      <c r="K2068">
        <v>2993</v>
      </c>
      <c r="L2068" t="s">
        <v>38</v>
      </c>
      <c r="M2068">
        <v>4.2011000000000003</v>
      </c>
      <c r="N2068">
        <v>2185</v>
      </c>
      <c r="O2068" s="1">
        <v>42466</v>
      </c>
      <c r="P2068" t="s">
        <v>32</v>
      </c>
      <c r="Q2068">
        <v>5</v>
      </c>
      <c r="R2068" t="s">
        <v>33</v>
      </c>
      <c r="T2068">
        <v>6</v>
      </c>
      <c r="U2068" t="s">
        <v>34</v>
      </c>
      <c r="V2068" t="s">
        <v>60</v>
      </c>
      <c r="W2068" s="1">
        <f>IF(M2068="Neu",DATE(2018,2,1),DATE(RIGHT(M2068,4),1,1))</f>
        <v>40544</v>
      </c>
      <c r="X2068" s="3">
        <f ca="1">TODAY()-W2068</f>
        <v>2693</v>
      </c>
      <c r="Y2068">
        <v>21900</v>
      </c>
      <c r="Z2068">
        <v>225000</v>
      </c>
      <c r="AA2068" s="4">
        <f ca="1">X2068/365</f>
        <v>7.3780821917808215</v>
      </c>
      <c r="AB2068">
        <v>7.5</v>
      </c>
      <c r="AC2068">
        <f t="shared" si="32"/>
        <v>1</v>
      </c>
    </row>
    <row r="2069" spans="1:29" x14ac:dyDescent="0.25">
      <c r="A2069" t="s">
        <v>24</v>
      </c>
      <c r="B2069">
        <v>3500</v>
      </c>
      <c r="C2069" t="s">
        <v>25</v>
      </c>
      <c r="D2069" t="s">
        <v>42</v>
      </c>
      <c r="E2069">
        <v>198</v>
      </c>
      <c r="F2069" t="s">
        <v>39</v>
      </c>
      <c r="G2069" t="s">
        <v>40</v>
      </c>
      <c r="H2069" t="s">
        <v>29</v>
      </c>
      <c r="I2069" t="s">
        <v>24</v>
      </c>
      <c r="J2069" t="s">
        <v>30</v>
      </c>
      <c r="K2069">
        <v>2993</v>
      </c>
      <c r="L2069" t="s">
        <v>38</v>
      </c>
      <c r="M2069">
        <v>9.2011000000000003</v>
      </c>
      <c r="N2069">
        <v>2185</v>
      </c>
      <c r="P2069" t="s">
        <v>32</v>
      </c>
      <c r="Q2069">
        <v>5</v>
      </c>
      <c r="R2069" t="s">
        <v>33</v>
      </c>
      <c r="T2069">
        <v>6</v>
      </c>
      <c r="U2069" t="s">
        <v>34</v>
      </c>
      <c r="V2069" t="s">
        <v>60</v>
      </c>
      <c r="W2069" s="1">
        <f>IF(M2069="Neu",DATE(2018,2,1),DATE(RIGHT(M2069,4),1,1))</f>
        <v>40544</v>
      </c>
      <c r="X2069" s="3">
        <f ca="1">TODAY()-W2069</f>
        <v>2693</v>
      </c>
      <c r="Y2069">
        <v>39900</v>
      </c>
      <c r="Z2069">
        <v>79900</v>
      </c>
      <c r="AA2069" s="4">
        <f ca="1">X2069/365</f>
        <v>7.3780821917808215</v>
      </c>
      <c r="AB2069">
        <v>7.5</v>
      </c>
      <c r="AC2069">
        <f t="shared" si="32"/>
        <v>1</v>
      </c>
    </row>
    <row r="2070" spans="1:29" x14ac:dyDescent="0.25">
      <c r="A2070" t="s">
        <v>33</v>
      </c>
      <c r="B2070">
        <v>3500</v>
      </c>
      <c r="C2070" t="s">
        <v>25</v>
      </c>
      <c r="D2070" t="s">
        <v>38</v>
      </c>
      <c r="E2070">
        <v>198</v>
      </c>
      <c r="F2070" t="s">
        <v>39</v>
      </c>
      <c r="G2070" t="s">
        <v>40</v>
      </c>
      <c r="H2070" t="s">
        <v>29</v>
      </c>
      <c r="I2070" t="s">
        <v>33</v>
      </c>
      <c r="J2070" t="s">
        <v>30</v>
      </c>
      <c r="K2070">
        <v>2993</v>
      </c>
      <c r="M2070">
        <v>1.2011000000000001</v>
      </c>
      <c r="N2070">
        <v>2185</v>
      </c>
      <c r="P2070" t="s">
        <v>32</v>
      </c>
      <c r="Q2070">
        <v>5</v>
      </c>
      <c r="R2070" t="s">
        <v>33</v>
      </c>
      <c r="T2070">
        <v>6</v>
      </c>
      <c r="U2070" t="s">
        <v>34</v>
      </c>
      <c r="V2070" t="s">
        <v>60</v>
      </c>
      <c r="W2070" s="1">
        <f>IF(M2070="Neu",DATE(2018,2,1),DATE(RIGHT(M2070,4),1,1))</f>
        <v>40544</v>
      </c>
      <c r="X2070" s="3">
        <f ca="1">TODAY()-W2070</f>
        <v>2693</v>
      </c>
      <c r="Y2070">
        <v>38900</v>
      </c>
      <c r="Z2070">
        <v>59000</v>
      </c>
      <c r="AA2070" s="4">
        <f ca="1">X2070/365</f>
        <v>7.3780821917808215</v>
      </c>
      <c r="AB2070">
        <v>7.5</v>
      </c>
      <c r="AC2070">
        <f t="shared" si="32"/>
        <v>1</v>
      </c>
    </row>
    <row r="2071" spans="1:29" x14ac:dyDescent="0.25">
      <c r="A2071" t="s">
        <v>24</v>
      </c>
      <c r="B2071">
        <v>3500</v>
      </c>
      <c r="C2071" t="s">
        <v>25</v>
      </c>
      <c r="D2071" t="s">
        <v>51</v>
      </c>
      <c r="E2071">
        <v>198</v>
      </c>
      <c r="F2071" t="s">
        <v>39</v>
      </c>
      <c r="G2071" t="s">
        <v>40</v>
      </c>
      <c r="H2071" t="s">
        <v>29</v>
      </c>
      <c r="I2071" t="s">
        <v>33</v>
      </c>
      <c r="J2071" t="s">
        <v>30</v>
      </c>
      <c r="K2071">
        <v>2993</v>
      </c>
      <c r="L2071" t="s">
        <v>58</v>
      </c>
      <c r="M2071">
        <v>8.2011000000000003</v>
      </c>
      <c r="N2071">
        <v>2185</v>
      </c>
      <c r="O2071" s="1">
        <v>42551</v>
      </c>
      <c r="P2071" t="s">
        <v>32</v>
      </c>
      <c r="Q2071">
        <v>5</v>
      </c>
      <c r="R2071" t="s">
        <v>33</v>
      </c>
      <c r="T2071">
        <v>6</v>
      </c>
      <c r="U2071" t="s">
        <v>34</v>
      </c>
      <c r="V2071" t="s">
        <v>60</v>
      </c>
      <c r="W2071" s="1">
        <f>IF(M2071="Neu",DATE(2018,2,1),DATE(RIGHT(M2071,4),1,1))</f>
        <v>40544</v>
      </c>
      <c r="X2071" s="3">
        <f ca="1">TODAY()-W2071</f>
        <v>2693</v>
      </c>
      <c r="Y2071">
        <v>25990</v>
      </c>
      <c r="Z2071">
        <v>180000</v>
      </c>
      <c r="AA2071" s="4">
        <f ca="1">X2071/365</f>
        <v>7.3780821917808215</v>
      </c>
      <c r="AB2071">
        <v>7.5</v>
      </c>
      <c r="AC2071">
        <f t="shared" si="32"/>
        <v>1</v>
      </c>
    </row>
    <row r="2072" spans="1:29" x14ac:dyDescent="0.25">
      <c r="A2072" t="s">
        <v>33</v>
      </c>
      <c r="B2072">
        <v>3500</v>
      </c>
      <c r="C2072" t="s">
        <v>25</v>
      </c>
      <c r="D2072" t="s">
        <v>38</v>
      </c>
      <c r="E2072">
        <v>198</v>
      </c>
      <c r="F2072" t="s">
        <v>39</v>
      </c>
      <c r="G2072" t="s">
        <v>40</v>
      </c>
      <c r="H2072" t="s">
        <v>29</v>
      </c>
      <c r="I2072" t="s">
        <v>24</v>
      </c>
      <c r="J2072" t="s">
        <v>30</v>
      </c>
      <c r="K2072">
        <v>2993</v>
      </c>
      <c r="L2072" t="s">
        <v>44</v>
      </c>
      <c r="M2072">
        <v>6.2011000000000003</v>
      </c>
      <c r="N2072">
        <v>2185</v>
      </c>
      <c r="O2072" s="1">
        <v>42905</v>
      </c>
      <c r="P2072" t="s">
        <v>32</v>
      </c>
      <c r="Q2072">
        <v>5</v>
      </c>
      <c r="R2072" t="s">
        <v>33</v>
      </c>
      <c r="T2072">
        <v>6</v>
      </c>
      <c r="U2072" t="s">
        <v>34</v>
      </c>
      <c r="V2072" t="s">
        <v>60</v>
      </c>
      <c r="W2072" s="1">
        <f>IF(M2072="Neu",DATE(2018,2,1),DATE(RIGHT(M2072,4),1,1))</f>
        <v>40544</v>
      </c>
      <c r="X2072" s="3">
        <f ca="1">TODAY()-W2072</f>
        <v>2693</v>
      </c>
      <c r="Y2072">
        <v>39900</v>
      </c>
      <c r="Z2072">
        <v>57500</v>
      </c>
      <c r="AA2072" s="4">
        <f ca="1">X2072/365</f>
        <v>7.3780821917808215</v>
      </c>
      <c r="AB2072">
        <v>7.5</v>
      </c>
      <c r="AC2072">
        <f t="shared" si="32"/>
        <v>1</v>
      </c>
    </row>
    <row r="2073" spans="1:29" x14ac:dyDescent="0.25">
      <c r="A2073" t="s">
        <v>24</v>
      </c>
      <c r="B2073">
        <v>3500</v>
      </c>
      <c r="C2073" t="s">
        <v>25</v>
      </c>
      <c r="D2073" t="s">
        <v>61</v>
      </c>
      <c r="E2073">
        <v>198</v>
      </c>
      <c r="F2073" t="s">
        <v>39</v>
      </c>
      <c r="G2073" t="s">
        <v>40</v>
      </c>
      <c r="H2073" t="s">
        <v>29</v>
      </c>
      <c r="I2073" t="s">
        <v>33</v>
      </c>
      <c r="J2073" t="s">
        <v>30</v>
      </c>
      <c r="K2073">
        <v>2993</v>
      </c>
      <c r="L2073" t="s">
        <v>38</v>
      </c>
      <c r="M2073">
        <v>1.2011000000000001</v>
      </c>
      <c r="N2073">
        <v>2185</v>
      </c>
      <c r="O2073" s="1">
        <v>42710</v>
      </c>
      <c r="P2073" t="s">
        <v>32</v>
      </c>
      <c r="Q2073">
        <v>5</v>
      </c>
      <c r="R2073" t="s">
        <v>33</v>
      </c>
      <c r="T2073">
        <v>6</v>
      </c>
      <c r="U2073" t="s">
        <v>34</v>
      </c>
      <c r="V2073" t="s">
        <v>60</v>
      </c>
      <c r="W2073" s="1">
        <f>IF(M2073="Neu",DATE(2018,2,1),DATE(RIGHT(M2073,4),1,1))</f>
        <v>40544</v>
      </c>
      <c r="X2073" s="3">
        <f ca="1">TODAY()-W2073</f>
        <v>2693</v>
      </c>
      <c r="Y2073">
        <v>27900</v>
      </c>
      <c r="Z2073">
        <v>184300</v>
      </c>
      <c r="AA2073" s="4">
        <f ca="1">X2073/365</f>
        <v>7.3780821917808215</v>
      </c>
      <c r="AB2073">
        <v>7.5</v>
      </c>
      <c r="AC2073">
        <f t="shared" si="32"/>
        <v>1</v>
      </c>
    </row>
    <row r="2074" spans="1:29" x14ac:dyDescent="0.25">
      <c r="A2074" t="s">
        <v>24</v>
      </c>
      <c r="B2074">
        <v>3500</v>
      </c>
      <c r="C2074" t="s">
        <v>25</v>
      </c>
      <c r="D2074" t="s">
        <v>36</v>
      </c>
      <c r="E2074">
        <v>198</v>
      </c>
      <c r="F2074" t="s">
        <v>39</v>
      </c>
      <c r="G2074" t="s">
        <v>40</v>
      </c>
      <c r="H2074" t="s">
        <v>29</v>
      </c>
      <c r="I2074" t="s">
        <v>24</v>
      </c>
      <c r="J2074" t="s">
        <v>30</v>
      </c>
      <c r="K2074">
        <v>2993</v>
      </c>
      <c r="L2074" t="s">
        <v>48</v>
      </c>
      <c r="M2074">
        <v>7.2011000000000003</v>
      </c>
      <c r="N2074">
        <v>2185</v>
      </c>
      <c r="P2074" t="s">
        <v>32</v>
      </c>
      <c r="Q2074">
        <v>5</v>
      </c>
      <c r="R2074" t="s">
        <v>33</v>
      </c>
      <c r="T2074">
        <v>6</v>
      </c>
      <c r="U2074" t="s">
        <v>34</v>
      </c>
      <c r="V2074" t="s">
        <v>60</v>
      </c>
      <c r="W2074" s="1">
        <f>IF(M2074="Neu",DATE(2018,2,1),DATE(RIGHT(M2074,4),1,1))</f>
        <v>40544</v>
      </c>
      <c r="X2074" s="3">
        <f ca="1">TODAY()-W2074</f>
        <v>2693</v>
      </c>
      <c r="Y2074">
        <v>34400</v>
      </c>
      <c r="Z2074">
        <v>138838</v>
      </c>
      <c r="AA2074" s="4">
        <f ca="1">X2074/365</f>
        <v>7.3780821917808215</v>
      </c>
      <c r="AB2074">
        <v>7.5</v>
      </c>
      <c r="AC2074">
        <f t="shared" si="32"/>
        <v>1</v>
      </c>
    </row>
    <row r="2075" spans="1:29" x14ac:dyDescent="0.25">
      <c r="A2075" t="s">
        <v>24</v>
      </c>
      <c r="B2075">
        <v>3500</v>
      </c>
      <c r="C2075" t="s">
        <v>25</v>
      </c>
      <c r="D2075" t="s">
        <v>51</v>
      </c>
      <c r="E2075">
        <v>198</v>
      </c>
      <c r="F2075" t="s">
        <v>39</v>
      </c>
      <c r="G2075" t="s">
        <v>40</v>
      </c>
      <c r="H2075" t="s">
        <v>29</v>
      </c>
      <c r="I2075" t="s">
        <v>24</v>
      </c>
      <c r="J2075" t="s">
        <v>30</v>
      </c>
      <c r="K2075">
        <v>2993</v>
      </c>
      <c r="L2075" t="s">
        <v>48</v>
      </c>
      <c r="M2075">
        <v>3.2010999999999998</v>
      </c>
      <c r="N2075">
        <v>2185</v>
      </c>
      <c r="P2075" t="s">
        <v>32</v>
      </c>
      <c r="Q2075">
        <v>5</v>
      </c>
      <c r="R2075" t="s">
        <v>33</v>
      </c>
      <c r="T2075">
        <v>6</v>
      </c>
      <c r="U2075" t="s">
        <v>34</v>
      </c>
      <c r="V2075" t="s">
        <v>60</v>
      </c>
      <c r="W2075" s="1">
        <f>IF(M2075="Neu",DATE(2018,2,1),DATE(RIGHT(M2075,4),1,1))</f>
        <v>40544</v>
      </c>
      <c r="X2075" s="3">
        <f ca="1">TODAY()-W2075</f>
        <v>2693</v>
      </c>
      <c r="Y2075">
        <v>29900</v>
      </c>
      <c r="Z2075">
        <v>102400</v>
      </c>
      <c r="AA2075" s="4">
        <f ca="1">X2075/365</f>
        <v>7.3780821917808215</v>
      </c>
      <c r="AB2075">
        <v>7.5</v>
      </c>
      <c r="AC2075">
        <f t="shared" si="32"/>
        <v>1</v>
      </c>
    </row>
    <row r="2076" spans="1:29" x14ac:dyDescent="0.25">
      <c r="A2076" t="s">
        <v>24</v>
      </c>
      <c r="B2076">
        <v>3500</v>
      </c>
      <c r="C2076" t="s">
        <v>25</v>
      </c>
      <c r="D2076" t="s">
        <v>61</v>
      </c>
      <c r="E2076">
        <v>198</v>
      </c>
      <c r="F2076" t="s">
        <v>39</v>
      </c>
      <c r="G2076" t="s">
        <v>40</v>
      </c>
      <c r="H2076" t="s">
        <v>29</v>
      </c>
      <c r="I2076" t="s">
        <v>24</v>
      </c>
      <c r="J2076" t="s">
        <v>30</v>
      </c>
      <c r="K2076">
        <v>2993</v>
      </c>
      <c r="L2076" t="s">
        <v>38</v>
      </c>
      <c r="M2076">
        <v>8.2011000000000003</v>
      </c>
      <c r="N2076">
        <v>2185</v>
      </c>
      <c r="O2076" s="1">
        <v>42993</v>
      </c>
      <c r="P2076" t="s">
        <v>32</v>
      </c>
      <c r="Q2076">
        <v>5</v>
      </c>
      <c r="R2076" t="s">
        <v>33</v>
      </c>
      <c r="T2076">
        <v>6</v>
      </c>
      <c r="U2076" t="s">
        <v>34</v>
      </c>
      <c r="V2076" t="s">
        <v>60</v>
      </c>
      <c r="W2076" s="1">
        <f>IF(M2076="Neu",DATE(2018,2,1),DATE(RIGHT(M2076,4),1,1))</f>
        <v>40544</v>
      </c>
      <c r="X2076" s="3">
        <f ca="1">TODAY()-W2076</f>
        <v>2693</v>
      </c>
      <c r="Y2076">
        <v>29800</v>
      </c>
      <c r="Z2076">
        <v>134000</v>
      </c>
      <c r="AA2076" s="4">
        <f ca="1">X2076/365</f>
        <v>7.3780821917808215</v>
      </c>
      <c r="AB2076">
        <v>7.5</v>
      </c>
      <c r="AC2076">
        <f t="shared" si="32"/>
        <v>1</v>
      </c>
    </row>
    <row r="2077" spans="1:29" x14ac:dyDescent="0.25">
      <c r="A2077" t="s">
        <v>24</v>
      </c>
      <c r="B2077">
        <v>3500</v>
      </c>
      <c r="C2077" t="s">
        <v>25</v>
      </c>
      <c r="D2077" t="s">
        <v>26</v>
      </c>
      <c r="E2077">
        <v>198</v>
      </c>
      <c r="F2077" t="s">
        <v>39</v>
      </c>
      <c r="G2077" t="s">
        <v>40</v>
      </c>
      <c r="H2077" t="s">
        <v>29</v>
      </c>
      <c r="I2077" t="s">
        <v>33</v>
      </c>
      <c r="J2077" t="s">
        <v>30</v>
      </c>
      <c r="K2077">
        <v>2993</v>
      </c>
      <c r="M2077">
        <v>2.2010999999999998</v>
      </c>
      <c r="N2077">
        <v>2185</v>
      </c>
      <c r="O2077" s="1">
        <v>42968</v>
      </c>
      <c r="P2077" t="s">
        <v>32</v>
      </c>
      <c r="Q2077">
        <v>5</v>
      </c>
      <c r="R2077" t="s">
        <v>33</v>
      </c>
      <c r="T2077">
        <v>6</v>
      </c>
      <c r="U2077" t="s">
        <v>34</v>
      </c>
      <c r="V2077" t="s">
        <v>60</v>
      </c>
      <c r="W2077" s="1">
        <f>IF(M2077="Neu",DATE(2018,2,1),DATE(RIGHT(M2077,4),1,1))</f>
        <v>40544</v>
      </c>
      <c r="X2077" s="3">
        <f ca="1">TODAY()-W2077</f>
        <v>2693</v>
      </c>
      <c r="Y2077">
        <v>49990</v>
      </c>
      <c r="Z2077">
        <v>68000</v>
      </c>
      <c r="AA2077" s="4">
        <f ca="1">X2077/365</f>
        <v>7.3780821917808215</v>
      </c>
      <c r="AB2077">
        <v>7.5</v>
      </c>
      <c r="AC2077">
        <f t="shared" si="32"/>
        <v>1</v>
      </c>
    </row>
    <row r="2078" spans="1:29" x14ac:dyDescent="0.25">
      <c r="A2078" t="s">
        <v>24</v>
      </c>
      <c r="B2078">
        <v>3500</v>
      </c>
      <c r="C2078" t="s">
        <v>25</v>
      </c>
      <c r="D2078" t="s">
        <v>42</v>
      </c>
      <c r="E2078">
        <v>198</v>
      </c>
      <c r="F2078" t="s">
        <v>39</v>
      </c>
      <c r="G2078" t="s">
        <v>40</v>
      </c>
      <c r="H2078" t="s">
        <v>29</v>
      </c>
      <c r="I2078" t="s">
        <v>33</v>
      </c>
      <c r="J2078" t="s">
        <v>30</v>
      </c>
      <c r="K2078">
        <v>2993</v>
      </c>
      <c r="L2078" t="s">
        <v>26</v>
      </c>
      <c r="M2078">
        <v>2.2010999999999998</v>
      </c>
      <c r="N2078">
        <v>2185</v>
      </c>
      <c r="O2078" s="1">
        <v>42275</v>
      </c>
      <c r="P2078" t="s">
        <v>32</v>
      </c>
      <c r="Q2078">
        <v>5</v>
      </c>
      <c r="R2078" t="s">
        <v>33</v>
      </c>
      <c r="T2078">
        <v>6</v>
      </c>
      <c r="U2078" t="s">
        <v>34</v>
      </c>
      <c r="V2078" t="s">
        <v>60</v>
      </c>
      <c r="W2078" s="1">
        <f>IF(M2078="Neu",DATE(2018,2,1),DATE(RIGHT(M2078,4),1,1))</f>
        <v>40544</v>
      </c>
      <c r="X2078" s="3">
        <f ca="1">TODAY()-W2078</f>
        <v>2693</v>
      </c>
      <c r="Y2078">
        <v>41500</v>
      </c>
      <c r="Z2078">
        <v>74900</v>
      </c>
      <c r="AA2078" s="4">
        <f ca="1">X2078/365</f>
        <v>7.3780821917808215</v>
      </c>
      <c r="AB2078">
        <v>7.5</v>
      </c>
      <c r="AC2078">
        <f t="shared" si="32"/>
        <v>1</v>
      </c>
    </row>
    <row r="2079" spans="1:29" x14ac:dyDescent="0.25">
      <c r="A2079" t="s">
        <v>33</v>
      </c>
      <c r="B2079">
        <v>3500</v>
      </c>
      <c r="C2079" t="s">
        <v>25</v>
      </c>
      <c r="D2079" t="s">
        <v>102</v>
      </c>
      <c r="E2079">
        <v>198</v>
      </c>
      <c r="F2079" t="s">
        <v>39</v>
      </c>
      <c r="G2079" t="s">
        <v>40</v>
      </c>
      <c r="H2079" t="s">
        <v>29</v>
      </c>
      <c r="I2079" t="s">
        <v>33</v>
      </c>
      <c r="J2079" t="s">
        <v>30</v>
      </c>
      <c r="K2079">
        <v>2993</v>
      </c>
      <c r="L2079" t="s">
        <v>26</v>
      </c>
      <c r="M2079">
        <v>4.2011000000000003</v>
      </c>
      <c r="N2079">
        <v>2185</v>
      </c>
      <c r="O2079" s="1">
        <v>42475</v>
      </c>
      <c r="P2079" t="s">
        <v>32</v>
      </c>
      <c r="Q2079">
        <v>5</v>
      </c>
      <c r="R2079" t="s">
        <v>33</v>
      </c>
      <c r="T2079">
        <v>6</v>
      </c>
      <c r="U2079" t="s">
        <v>34</v>
      </c>
      <c r="V2079" t="s">
        <v>60</v>
      </c>
      <c r="W2079" s="1">
        <f>IF(M2079="Neu",DATE(2018,2,1),DATE(RIGHT(M2079,4),1,1))</f>
        <v>40544</v>
      </c>
      <c r="X2079" s="3">
        <f ca="1">TODAY()-W2079</f>
        <v>2693</v>
      </c>
      <c r="Y2079">
        <v>35900</v>
      </c>
      <c r="Z2079">
        <v>112500</v>
      </c>
      <c r="AA2079" s="4">
        <f ca="1">X2079/365</f>
        <v>7.3780821917808215</v>
      </c>
      <c r="AB2079">
        <v>7.5</v>
      </c>
      <c r="AC2079">
        <f t="shared" si="32"/>
        <v>1</v>
      </c>
    </row>
    <row r="2080" spans="1:29" x14ac:dyDescent="0.25">
      <c r="A2080" t="s">
        <v>24</v>
      </c>
      <c r="B2080">
        <v>3500</v>
      </c>
      <c r="C2080" t="s">
        <v>25</v>
      </c>
      <c r="D2080" t="s">
        <v>36</v>
      </c>
      <c r="E2080">
        <v>198</v>
      </c>
      <c r="F2080" t="s">
        <v>39</v>
      </c>
      <c r="G2080" t="s">
        <v>40</v>
      </c>
      <c r="H2080" t="s">
        <v>29</v>
      </c>
      <c r="I2080" t="s">
        <v>24</v>
      </c>
      <c r="J2080" t="s">
        <v>30</v>
      </c>
      <c r="K2080">
        <v>2993</v>
      </c>
      <c r="L2080" t="s">
        <v>58</v>
      </c>
      <c r="M2080">
        <v>9.2011000000000003</v>
      </c>
      <c r="N2080">
        <v>2185</v>
      </c>
      <c r="O2080" s="1">
        <v>42832</v>
      </c>
      <c r="P2080" t="s">
        <v>32</v>
      </c>
      <c r="Q2080">
        <v>5</v>
      </c>
      <c r="R2080" t="s">
        <v>33</v>
      </c>
      <c r="T2080">
        <v>6</v>
      </c>
      <c r="U2080" t="s">
        <v>34</v>
      </c>
      <c r="V2080" t="s">
        <v>60</v>
      </c>
      <c r="W2080" s="1">
        <f>IF(M2080="Neu",DATE(2018,2,1),DATE(RIGHT(M2080,4),1,1))</f>
        <v>40544</v>
      </c>
      <c r="X2080" s="3">
        <f ca="1">TODAY()-W2080</f>
        <v>2693</v>
      </c>
      <c r="Y2080">
        <v>36500</v>
      </c>
      <c r="Z2080">
        <v>121400</v>
      </c>
      <c r="AA2080" s="4">
        <f ca="1">X2080/365</f>
        <v>7.3780821917808215</v>
      </c>
      <c r="AB2080">
        <v>7.5</v>
      </c>
      <c r="AC2080">
        <f t="shared" si="32"/>
        <v>1</v>
      </c>
    </row>
    <row r="2081" spans="1:29" x14ac:dyDescent="0.25">
      <c r="A2081" t="s">
        <v>33</v>
      </c>
      <c r="B2081">
        <v>3500</v>
      </c>
      <c r="C2081" t="s">
        <v>25</v>
      </c>
      <c r="D2081" t="s">
        <v>42</v>
      </c>
      <c r="E2081">
        <v>198</v>
      </c>
      <c r="F2081" t="s">
        <v>39</v>
      </c>
      <c r="G2081" t="s">
        <v>40</v>
      </c>
      <c r="H2081" t="s">
        <v>29</v>
      </c>
      <c r="I2081" t="s">
        <v>24</v>
      </c>
      <c r="J2081" t="s">
        <v>30</v>
      </c>
      <c r="K2081">
        <v>2993</v>
      </c>
      <c r="M2081">
        <v>9.2011000000000003</v>
      </c>
      <c r="N2081">
        <v>2185</v>
      </c>
      <c r="P2081" t="s">
        <v>32</v>
      </c>
      <c r="Q2081">
        <v>5</v>
      </c>
      <c r="R2081" t="s">
        <v>33</v>
      </c>
      <c r="T2081">
        <v>6</v>
      </c>
      <c r="U2081" t="s">
        <v>34</v>
      </c>
      <c r="V2081" t="s">
        <v>60</v>
      </c>
      <c r="W2081" s="1">
        <f>IF(M2081="Neu",DATE(2018,2,1),DATE(RIGHT(M2081,4),1,1))</f>
        <v>40544</v>
      </c>
      <c r="X2081" s="3">
        <f ca="1">TODAY()-W2081</f>
        <v>2693</v>
      </c>
      <c r="Y2081">
        <v>39500</v>
      </c>
      <c r="Z2081">
        <v>100600</v>
      </c>
      <c r="AA2081" s="4">
        <f ca="1">X2081/365</f>
        <v>7.3780821917808215</v>
      </c>
      <c r="AB2081">
        <v>7.5</v>
      </c>
      <c r="AC2081">
        <f t="shared" si="32"/>
        <v>1</v>
      </c>
    </row>
    <row r="2082" spans="1:29" x14ac:dyDescent="0.25">
      <c r="A2082" t="s">
        <v>33</v>
      </c>
      <c r="B2082">
        <v>3500</v>
      </c>
      <c r="C2082" t="s">
        <v>25</v>
      </c>
      <c r="D2082" t="s">
        <v>26</v>
      </c>
      <c r="E2082">
        <v>198</v>
      </c>
      <c r="F2082" t="s">
        <v>39</v>
      </c>
      <c r="G2082" t="s">
        <v>40</v>
      </c>
      <c r="H2082" t="s">
        <v>29</v>
      </c>
      <c r="I2082" t="s">
        <v>33</v>
      </c>
      <c r="J2082" t="s">
        <v>30</v>
      </c>
      <c r="K2082">
        <v>2993</v>
      </c>
      <c r="M2082">
        <v>2.2010999999999998</v>
      </c>
      <c r="N2082">
        <v>2185</v>
      </c>
      <c r="O2082" s="1">
        <v>42745</v>
      </c>
      <c r="P2082" t="s">
        <v>32</v>
      </c>
      <c r="Q2082">
        <v>5</v>
      </c>
      <c r="R2082" t="s">
        <v>33</v>
      </c>
      <c r="T2082">
        <v>6</v>
      </c>
      <c r="U2082" t="s">
        <v>34</v>
      </c>
      <c r="V2082" t="s">
        <v>60</v>
      </c>
      <c r="W2082" s="1">
        <f>IF(M2082="Neu",DATE(2018,2,1),DATE(RIGHT(M2082,4),1,1))</f>
        <v>40544</v>
      </c>
      <c r="X2082" s="3">
        <f ca="1">TODAY()-W2082</f>
        <v>2693</v>
      </c>
      <c r="Y2082">
        <v>35900</v>
      </c>
      <c r="Z2082">
        <v>95000</v>
      </c>
      <c r="AA2082" s="4">
        <f ca="1">X2082/365</f>
        <v>7.3780821917808215</v>
      </c>
      <c r="AB2082">
        <v>7.5</v>
      </c>
      <c r="AC2082">
        <f t="shared" si="32"/>
        <v>1</v>
      </c>
    </row>
    <row r="2083" spans="1:29" x14ac:dyDescent="0.25">
      <c r="A2083" t="s">
        <v>24</v>
      </c>
      <c r="B2083">
        <v>3500</v>
      </c>
      <c r="C2083" t="s">
        <v>25</v>
      </c>
      <c r="D2083" t="s">
        <v>42</v>
      </c>
      <c r="E2083">
        <v>198</v>
      </c>
      <c r="F2083" t="s">
        <v>39</v>
      </c>
      <c r="G2083" t="s">
        <v>40</v>
      </c>
      <c r="H2083" t="s">
        <v>29</v>
      </c>
      <c r="I2083" t="s">
        <v>24</v>
      </c>
      <c r="J2083" t="s">
        <v>30</v>
      </c>
      <c r="K2083">
        <v>2993</v>
      </c>
      <c r="L2083" t="s">
        <v>38</v>
      </c>
      <c r="M2083">
        <v>6.2011000000000003</v>
      </c>
      <c r="N2083">
        <v>2185</v>
      </c>
      <c r="P2083" t="s">
        <v>32</v>
      </c>
      <c r="Q2083">
        <v>5</v>
      </c>
      <c r="R2083" t="s">
        <v>33</v>
      </c>
      <c r="T2083">
        <v>6</v>
      </c>
      <c r="U2083" t="s">
        <v>34</v>
      </c>
      <c r="V2083" t="s">
        <v>60</v>
      </c>
      <c r="W2083" s="1">
        <f>IF(M2083="Neu",DATE(2018,2,1),DATE(RIGHT(M2083,4),1,1))</f>
        <v>40544</v>
      </c>
      <c r="X2083" s="3">
        <f ca="1">TODAY()-W2083</f>
        <v>2693</v>
      </c>
      <c r="Y2083">
        <v>35900</v>
      </c>
      <c r="Z2083">
        <v>85000</v>
      </c>
      <c r="AA2083" s="4">
        <f ca="1">X2083/365</f>
        <v>7.3780821917808215</v>
      </c>
      <c r="AB2083">
        <v>7.5</v>
      </c>
      <c r="AC2083">
        <f t="shared" si="32"/>
        <v>1</v>
      </c>
    </row>
    <row r="2084" spans="1:29" x14ac:dyDescent="0.25">
      <c r="A2084" t="s">
        <v>24</v>
      </c>
      <c r="B2084">
        <v>3500</v>
      </c>
      <c r="C2084" t="s">
        <v>25</v>
      </c>
      <c r="D2084" t="s">
        <v>46</v>
      </c>
      <c r="E2084">
        <v>198</v>
      </c>
      <c r="F2084" t="s">
        <v>39</v>
      </c>
      <c r="G2084" t="s">
        <v>40</v>
      </c>
      <c r="H2084" t="s">
        <v>29</v>
      </c>
      <c r="I2084" t="s">
        <v>24</v>
      </c>
      <c r="J2084" t="s">
        <v>30</v>
      </c>
      <c r="K2084">
        <v>2993</v>
      </c>
      <c r="L2084" t="s">
        <v>38</v>
      </c>
      <c r="M2084">
        <v>4.2011000000000003</v>
      </c>
      <c r="N2084">
        <v>2185</v>
      </c>
      <c r="O2084" s="1">
        <v>42254</v>
      </c>
      <c r="P2084" t="s">
        <v>32</v>
      </c>
      <c r="Q2084">
        <v>5</v>
      </c>
      <c r="R2084" t="s">
        <v>33</v>
      </c>
      <c r="T2084">
        <v>6</v>
      </c>
      <c r="U2084" t="s">
        <v>34</v>
      </c>
      <c r="V2084" t="s">
        <v>60</v>
      </c>
      <c r="W2084" s="1">
        <f>IF(M2084="Neu",DATE(2018,2,1),DATE(RIGHT(M2084,4),1,1))</f>
        <v>40544</v>
      </c>
      <c r="X2084" s="3">
        <f ca="1">TODAY()-W2084</f>
        <v>2693</v>
      </c>
      <c r="Y2084">
        <v>41500</v>
      </c>
      <c r="Z2084">
        <v>65000</v>
      </c>
      <c r="AA2084" s="4">
        <f ca="1">X2084/365</f>
        <v>7.3780821917808215</v>
      </c>
      <c r="AB2084">
        <v>7.5</v>
      </c>
      <c r="AC2084">
        <f t="shared" si="32"/>
        <v>1</v>
      </c>
    </row>
    <row r="2085" spans="1:29" x14ac:dyDescent="0.25">
      <c r="A2085" t="s">
        <v>33</v>
      </c>
      <c r="B2085">
        <v>3500</v>
      </c>
      <c r="C2085" t="s">
        <v>25</v>
      </c>
      <c r="D2085" t="s">
        <v>401</v>
      </c>
      <c r="E2085">
        <v>195</v>
      </c>
      <c r="F2085" t="s">
        <v>39</v>
      </c>
      <c r="G2085" t="s">
        <v>40</v>
      </c>
      <c r="H2085" t="s">
        <v>29</v>
      </c>
      <c r="I2085" t="s">
        <v>24</v>
      </c>
      <c r="J2085" t="s">
        <v>30</v>
      </c>
      <c r="K2085">
        <v>2993</v>
      </c>
      <c r="L2085" t="s">
        <v>134</v>
      </c>
      <c r="M2085">
        <v>5.2011000000000003</v>
      </c>
      <c r="N2085">
        <v>2150</v>
      </c>
      <c r="P2085" t="s">
        <v>32</v>
      </c>
      <c r="Q2085">
        <v>5</v>
      </c>
      <c r="R2085" t="s">
        <v>33</v>
      </c>
      <c r="T2085">
        <v>6</v>
      </c>
      <c r="U2085" t="s">
        <v>34</v>
      </c>
      <c r="V2085" t="s">
        <v>35</v>
      </c>
      <c r="W2085" s="1">
        <f>IF(M2085="Neu",DATE(2018,2,1),DATE(RIGHT(M2085,4),1,1))</f>
        <v>40544</v>
      </c>
      <c r="X2085" s="3">
        <f ca="1">TODAY()-W2085</f>
        <v>2693</v>
      </c>
      <c r="Y2085">
        <v>28900</v>
      </c>
      <c r="Z2085">
        <v>90000</v>
      </c>
      <c r="AA2085" s="4">
        <f ca="1">X2085/365</f>
        <v>7.3780821917808215</v>
      </c>
      <c r="AB2085">
        <v>7.4</v>
      </c>
      <c r="AC2085">
        <f t="shared" si="32"/>
        <v>1</v>
      </c>
    </row>
    <row r="2086" spans="1:29" x14ac:dyDescent="0.25">
      <c r="A2086" t="s">
        <v>33</v>
      </c>
      <c r="B2086">
        <v>3500</v>
      </c>
      <c r="C2086" t="s">
        <v>25</v>
      </c>
      <c r="D2086" t="s">
        <v>48</v>
      </c>
      <c r="E2086">
        <v>195</v>
      </c>
      <c r="F2086" t="s">
        <v>39</v>
      </c>
      <c r="G2086" t="s">
        <v>40</v>
      </c>
      <c r="H2086" t="s">
        <v>29</v>
      </c>
      <c r="I2086" t="s">
        <v>33</v>
      </c>
      <c r="J2086" t="s">
        <v>30</v>
      </c>
      <c r="K2086">
        <v>2993</v>
      </c>
      <c r="L2086" t="s">
        <v>38</v>
      </c>
      <c r="M2086">
        <v>9.2011000000000003</v>
      </c>
      <c r="N2086">
        <v>2150</v>
      </c>
      <c r="O2086" s="1">
        <v>42899</v>
      </c>
      <c r="P2086" t="s">
        <v>32</v>
      </c>
      <c r="Q2086">
        <v>5</v>
      </c>
      <c r="R2086" t="s">
        <v>33</v>
      </c>
      <c r="T2086">
        <v>6</v>
      </c>
      <c r="U2086" t="s">
        <v>34</v>
      </c>
      <c r="V2086" t="s">
        <v>35</v>
      </c>
      <c r="W2086" s="1">
        <f>IF(M2086="Neu",DATE(2018,2,1),DATE(RIGHT(M2086,4),1,1))</f>
        <v>40544</v>
      </c>
      <c r="X2086" s="3">
        <f ca="1">TODAY()-W2086</f>
        <v>2693</v>
      </c>
      <c r="Y2086">
        <v>34500</v>
      </c>
      <c r="Z2086">
        <v>120000</v>
      </c>
      <c r="AA2086" s="4">
        <f ca="1">X2086/365</f>
        <v>7.3780821917808215</v>
      </c>
      <c r="AB2086">
        <v>7.4</v>
      </c>
      <c r="AC2086">
        <f t="shared" si="32"/>
        <v>1</v>
      </c>
    </row>
    <row r="2087" spans="1:29" x14ac:dyDescent="0.25">
      <c r="A2087" t="s">
        <v>33</v>
      </c>
      <c r="B2087">
        <v>3500</v>
      </c>
      <c r="C2087" t="s">
        <v>25</v>
      </c>
      <c r="D2087" t="s">
        <v>38</v>
      </c>
      <c r="E2087">
        <v>195</v>
      </c>
      <c r="F2087" t="s">
        <v>39</v>
      </c>
      <c r="G2087" t="s">
        <v>28</v>
      </c>
      <c r="H2087" t="s">
        <v>29</v>
      </c>
      <c r="I2087" t="s">
        <v>33</v>
      </c>
      <c r="J2087" t="s">
        <v>30</v>
      </c>
      <c r="K2087">
        <v>2993</v>
      </c>
      <c r="M2087">
        <v>2.2010999999999998</v>
      </c>
      <c r="N2087">
        <v>2150</v>
      </c>
      <c r="O2087" s="1">
        <v>42726</v>
      </c>
      <c r="P2087" t="s">
        <v>32</v>
      </c>
      <c r="Q2087">
        <v>5</v>
      </c>
      <c r="R2087" t="s">
        <v>33</v>
      </c>
      <c r="T2087">
        <v>6</v>
      </c>
      <c r="U2087" t="s">
        <v>34</v>
      </c>
      <c r="V2087" t="s">
        <v>35</v>
      </c>
      <c r="W2087" s="1">
        <f>IF(M2087="Neu",DATE(2018,2,1),DATE(RIGHT(M2087,4),1,1))</f>
        <v>40544</v>
      </c>
      <c r="X2087" s="3">
        <f ca="1">TODAY()-W2087</f>
        <v>2693</v>
      </c>
      <c r="Y2087">
        <v>26999</v>
      </c>
      <c r="Z2087">
        <v>114000</v>
      </c>
      <c r="AA2087" s="4">
        <f ca="1">X2087/365</f>
        <v>7.3780821917808215</v>
      </c>
      <c r="AB2087">
        <v>7.4</v>
      </c>
      <c r="AC2087">
        <f t="shared" si="32"/>
        <v>1</v>
      </c>
    </row>
    <row r="2088" spans="1:29" x14ac:dyDescent="0.25">
      <c r="A2088" t="s">
        <v>33</v>
      </c>
      <c r="B2088">
        <v>3500</v>
      </c>
      <c r="C2088" t="s">
        <v>25</v>
      </c>
      <c r="D2088" t="s">
        <v>76</v>
      </c>
      <c r="E2088">
        <v>195</v>
      </c>
      <c r="F2088" t="s">
        <v>39</v>
      </c>
      <c r="G2088" t="s">
        <v>40</v>
      </c>
      <c r="H2088" t="s">
        <v>29</v>
      </c>
      <c r="I2088" t="s">
        <v>24</v>
      </c>
      <c r="J2088" t="s">
        <v>30</v>
      </c>
      <c r="K2088">
        <v>2993</v>
      </c>
      <c r="M2088">
        <v>3.2010999999999998</v>
      </c>
      <c r="N2088">
        <v>2150</v>
      </c>
      <c r="O2088" s="1">
        <v>42947</v>
      </c>
      <c r="P2088" t="s">
        <v>32</v>
      </c>
      <c r="Q2088">
        <v>5</v>
      </c>
      <c r="R2088" t="s">
        <v>33</v>
      </c>
      <c r="T2088">
        <v>6</v>
      </c>
      <c r="U2088" t="s">
        <v>34</v>
      </c>
      <c r="V2088" t="s">
        <v>35</v>
      </c>
      <c r="W2088" s="1">
        <f>IF(M2088="Neu",DATE(2018,2,1),DATE(RIGHT(M2088,4),1,1))</f>
        <v>40544</v>
      </c>
      <c r="X2088" s="3">
        <f ca="1">TODAY()-W2088</f>
        <v>2693</v>
      </c>
      <c r="Y2088">
        <v>36000</v>
      </c>
      <c r="Z2088">
        <v>90000</v>
      </c>
      <c r="AA2088" s="4">
        <f ca="1">X2088/365</f>
        <v>7.3780821917808215</v>
      </c>
      <c r="AB2088">
        <v>7.4</v>
      </c>
      <c r="AC2088">
        <f t="shared" si="32"/>
        <v>1</v>
      </c>
    </row>
    <row r="2089" spans="1:29" x14ac:dyDescent="0.25">
      <c r="A2089" t="s">
        <v>33</v>
      </c>
      <c r="B2089">
        <v>3500</v>
      </c>
      <c r="C2089" t="s">
        <v>25</v>
      </c>
      <c r="D2089" t="s">
        <v>36</v>
      </c>
      <c r="E2089">
        <v>195</v>
      </c>
      <c r="F2089" t="s">
        <v>39</v>
      </c>
      <c r="G2089" t="s">
        <v>40</v>
      </c>
      <c r="H2089" t="s">
        <v>29</v>
      </c>
      <c r="I2089" t="s">
        <v>33</v>
      </c>
      <c r="J2089" t="s">
        <v>30</v>
      </c>
      <c r="K2089">
        <v>2993</v>
      </c>
      <c r="L2089" t="s">
        <v>38</v>
      </c>
      <c r="M2089">
        <v>12.2011</v>
      </c>
      <c r="N2089">
        <v>2150</v>
      </c>
      <c r="O2089" s="1">
        <v>40878</v>
      </c>
      <c r="P2089" t="s">
        <v>32</v>
      </c>
      <c r="Q2089">
        <v>5</v>
      </c>
      <c r="R2089" t="s">
        <v>33</v>
      </c>
      <c r="T2089">
        <v>6</v>
      </c>
      <c r="U2089" t="s">
        <v>34</v>
      </c>
      <c r="V2089" t="s">
        <v>35</v>
      </c>
      <c r="W2089" s="1">
        <f>IF(M2089="Neu",DATE(2018,2,1),DATE(RIGHT(M2089,4),1,1))</f>
        <v>40544</v>
      </c>
      <c r="X2089" s="3">
        <f ca="1">TODAY()-W2089</f>
        <v>2693</v>
      </c>
      <c r="Y2089">
        <v>32500</v>
      </c>
      <c r="Z2089">
        <v>78000</v>
      </c>
      <c r="AA2089" s="4">
        <f ca="1">X2089/365</f>
        <v>7.3780821917808215</v>
      </c>
      <c r="AB2089">
        <v>7.4</v>
      </c>
      <c r="AC2089">
        <f t="shared" si="32"/>
        <v>1</v>
      </c>
    </row>
    <row r="2090" spans="1:29" x14ac:dyDescent="0.25">
      <c r="A2090" t="s">
        <v>24</v>
      </c>
      <c r="B2090">
        <v>3500</v>
      </c>
      <c r="C2090" t="s">
        <v>25</v>
      </c>
      <c r="D2090" t="s">
        <v>42</v>
      </c>
      <c r="E2090">
        <v>195</v>
      </c>
      <c r="F2090" t="s">
        <v>39</v>
      </c>
      <c r="G2090" t="s">
        <v>40</v>
      </c>
      <c r="H2090" t="s">
        <v>29</v>
      </c>
      <c r="I2090" t="s">
        <v>33</v>
      </c>
      <c r="J2090" t="s">
        <v>30</v>
      </c>
      <c r="K2090">
        <v>2993</v>
      </c>
      <c r="M2090">
        <v>12.2011</v>
      </c>
      <c r="N2090">
        <v>2150</v>
      </c>
      <c r="P2090" t="s">
        <v>32</v>
      </c>
      <c r="Q2090">
        <v>5</v>
      </c>
      <c r="R2090" t="s">
        <v>33</v>
      </c>
      <c r="T2090">
        <v>6</v>
      </c>
      <c r="U2090" t="s">
        <v>34</v>
      </c>
      <c r="V2090" t="s">
        <v>35</v>
      </c>
      <c r="W2090" s="1">
        <f>IF(M2090="Neu",DATE(2018,2,1),DATE(RIGHT(M2090,4),1,1))</f>
        <v>40544</v>
      </c>
      <c r="X2090" s="3">
        <f ca="1">TODAY()-W2090</f>
        <v>2693</v>
      </c>
      <c r="Y2090">
        <v>29900</v>
      </c>
      <c r="Z2090">
        <v>140000</v>
      </c>
      <c r="AA2090" s="4">
        <f ca="1">X2090/365</f>
        <v>7.3780821917808215</v>
      </c>
      <c r="AB2090">
        <v>7.4</v>
      </c>
      <c r="AC2090">
        <f t="shared" si="32"/>
        <v>1</v>
      </c>
    </row>
    <row r="2091" spans="1:29" x14ac:dyDescent="0.25">
      <c r="A2091" t="s">
        <v>24</v>
      </c>
      <c r="B2091">
        <v>3500</v>
      </c>
      <c r="C2091" t="s">
        <v>25</v>
      </c>
      <c r="D2091" t="s">
        <v>36</v>
      </c>
      <c r="E2091">
        <v>195</v>
      </c>
      <c r="F2091" t="s">
        <v>39</v>
      </c>
      <c r="G2091" t="s">
        <v>40</v>
      </c>
      <c r="H2091" t="s">
        <v>29</v>
      </c>
      <c r="I2091" t="s">
        <v>24</v>
      </c>
      <c r="J2091" t="s">
        <v>30</v>
      </c>
      <c r="K2091">
        <v>2993</v>
      </c>
      <c r="L2091" t="s">
        <v>38</v>
      </c>
      <c r="M2091">
        <v>1.2011000000000001</v>
      </c>
      <c r="N2091">
        <v>2150</v>
      </c>
      <c r="O2091" s="1">
        <v>42969</v>
      </c>
      <c r="P2091" t="s">
        <v>32</v>
      </c>
      <c r="Q2091">
        <v>5</v>
      </c>
      <c r="R2091" t="s">
        <v>33</v>
      </c>
      <c r="T2091">
        <v>6</v>
      </c>
      <c r="U2091" t="s">
        <v>34</v>
      </c>
      <c r="V2091" t="s">
        <v>35</v>
      </c>
      <c r="W2091" s="1">
        <f>IF(M2091="Neu",DATE(2018,2,1),DATE(RIGHT(M2091,4),1,1))</f>
        <v>40544</v>
      </c>
      <c r="X2091" s="3">
        <f ca="1">TODAY()-W2091</f>
        <v>2693</v>
      </c>
      <c r="Y2091">
        <v>31900</v>
      </c>
      <c r="Z2091">
        <v>82000</v>
      </c>
      <c r="AA2091" s="4">
        <f ca="1">X2091/365</f>
        <v>7.3780821917808215</v>
      </c>
      <c r="AB2091">
        <v>7.4</v>
      </c>
      <c r="AC2091">
        <f t="shared" si="32"/>
        <v>1</v>
      </c>
    </row>
    <row r="2092" spans="1:29" x14ac:dyDescent="0.25">
      <c r="A2092" t="s">
        <v>24</v>
      </c>
      <c r="B2092">
        <v>3500</v>
      </c>
      <c r="C2092" t="s">
        <v>25</v>
      </c>
      <c r="D2092" t="s">
        <v>76</v>
      </c>
      <c r="E2092">
        <v>195</v>
      </c>
      <c r="F2092" t="s">
        <v>39</v>
      </c>
      <c r="G2092" t="s">
        <v>28</v>
      </c>
      <c r="H2092" t="s">
        <v>29</v>
      </c>
      <c r="I2092" t="s">
        <v>33</v>
      </c>
      <c r="J2092" t="s">
        <v>30</v>
      </c>
      <c r="K2092">
        <v>2993</v>
      </c>
      <c r="L2092" t="s">
        <v>48</v>
      </c>
      <c r="M2092">
        <v>4.2011000000000003</v>
      </c>
      <c r="N2092">
        <v>2150</v>
      </c>
      <c r="O2092" s="1">
        <v>42754</v>
      </c>
      <c r="P2092" t="s">
        <v>32</v>
      </c>
      <c r="Q2092">
        <v>5</v>
      </c>
      <c r="R2092" t="s">
        <v>33</v>
      </c>
      <c r="T2092">
        <v>6</v>
      </c>
      <c r="U2092" t="s">
        <v>34</v>
      </c>
      <c r="V2092" t="s">
        <v>35</v>
      </c>
      <c r="W2092" s="1">
        <f>IF(M2092="Neu",DATE(2018,2,1),DATE(RIGHT(M2092,4),1,1))</f>
        <v>40544</v>
      </c>
      <c r="X2092" s="3">
        <f ca="1">TODAY()-W2092</f>
        <v>2693</v>
      </c>
      <c r="Y2092">
        <v>35900</v>
      </c>
      <c r="Z2092">
        <v>75000</v>
      </c>
      <c r="AA2092" s="4">
        <f ca="1">X2092/365</f>
        <v>7.3780821917808215</v>
      </c>
      <c r="AB2092">
        <v>7.4</v>
      </c>
      <c r="AC2092">
        <f t="shared" si="32"/>
        <v>1</v>
      </c>
    </row>
    <row r="2093" spans="1:29" x14ac:dyDescent="0.25">
      <c r="A2093" t="s">
        <v>24</v>
      </c>
      <c r="B2093">
        <v>3500</v>
      </c>
      <c r="C2093" t="s">
        <v>25</v>
      </c>
      <c r="D2093" t="s">
        <v>42</v>
      </c>
      <c r="E2093">
        <v>195</v>
      </c>
      <c r="F2093" t="s">
        <v>39</v>
      </c>
      <c r="G2093" t="s">
        <v>28</v>
      </c>
      <c r="H2093" t="s">
        <v>29</v>
      </c>
      <c r="I2093" t="s">
        <v>24</v>
      </c>
      <c r="J2093" t="s">
        <v>30</v>
      </c>
      <c r="K2093">
        <v>2993</v>
      </c>
      <c r="L2093" t="s">
        <v>58</v>
      </c>
      <c r="M2093">
        <v>9.2011000000000003</v>
      </c>
      <c r="N2093">
        <v>2150</v>
      </c>
      <c r="O2093" s="1">
        <v>42979</v>
      </c>
      <c r="P2093" t="s">
        <v>32</v>
      </c>
      <c r="Q2093">
        <v>5</v>
      </c>
      <c r="R2093" t="s">
        <v>33</v>
      </c>
      <c r="T2093">
        <v>6</v>
      </c>
      <c r="U2093" t="s">
        <v>34</v>
      </c>
      <c r="V2093" t="s">
        <v>35</v>
      </c>
      <c r="W2093" s="1">
        <f>IF(M2093="Neu",DATE(2018,2,1),DATE(RIGHT(M2093,4),1,1))</f>
        <v>40544</v>
      </c>
      <c r="X2093" s="3">
        <f ca="1">TODAY()-W2093</f>
        <v>2693</v>
      </c>
      <c r="Y2093">
        <v>29900</v>
      </c>
      <c r="Z2093">
        <v>99500</v>
      </c>
      <c r="AA2093" s="4">
        <f ca="1">X2093/365</f>
        <v>7.3780821917808215</v>
      </c>
      <c r="AB2093">
        <v>7.4</v>
      </c>
      <c r="AC2093">
        <f t="shared" si="32"/>
        <v>1</v>
      </c>
    </row>
    <row r="2094" spans="1:29" x14ac:dyDescent="0.25">
      <c r="A2094" t="s">
        <v>24</v>
      </c>
      <c r="B2094">
        <v>3500</v>
      </c>
      <c r="C2094" t="s">
        <v>25</v>
      </c>
      <c r="D2094" t="s">
        <v>36</v>
      </c>
      <c r="E2094">
        <v>195</v>
      </c>
      <c r="F2094" t="s">
        <v>27</v>
      </c>
      <c r="G2094" t="s">
        <v>28</v>
      </c>
      <c r="H2094" t="s">
        <v>29</v>
      </c>
      <c r="I2094" t="s">
        <v>24</v>
      </c>
      <c r="J2094" t="s">
        <v>30</v>
      </c>
      <c r="K2094">
        <v>2993</v>
      </c>
      <c r="L2094" t="s">
        <v>44</v>
      </c>
      <c r="M2094">
        <v>2.2010999999999998</v>
      </c>
      <c r="N2094">
        <v>2150</v>
      </c>
      <c r="O2094" s="1">
        <v>42689</v>
      </c>
      <c r="P2094" t="s">
        <v>32</v>
      </c>
      <c r="Q2094">
        <v>5</v>
      </c>
      <c r="R2094" t="s">
        <v>33</v>
      </c>
      <c r="T2094">
        <v>6</v>
      </c>
      <c r="U2094" t="s">
        <v>34</v>
      </c>
      <c r="V2094" t="s">
        <v>35</v>
      </c>
      <c r="W2094" s="1">
        <f>IF(M2094="Neu",DATE(2018,2,1),DATE(RIGHT(M2094,4),1,1))</f>
        <v>40544</v>
      </c>
      <c r="X2094" s="3">
        <f ca="1">TODAY()-W2094</f>
        <v>2693</v>
      </c>
      <c r="Y2094">
        <v>26700</v>
      </c>
      <c r="Z2094">
        <v>167000</v>
      </c>
      <c r="AA2094" s="4">
        <f ca="1">X2094/365</f>
        <v>7.3780821917808215</v>
      </c>
      <c r="AB2094">
        <v>7.4</v>
      </c>
      <c r="AC2094">
        <f t="shared" si="32"/>
        <v>1</v>
      </c>
    </row>
    <row r="2095" spans="1:29" x14ac:dyDescent="0.25">
      <c r="A2095" t="s">
        <v>24</v>
      </c>
      <c r="B2095">
        <v>3500</v>
      </c>
      <c r="C2095" t="s">
        <v>25</v>
      </c>
      <c r="D2095" t="s">
        <v>36</v>
      </c>
      <c r="E2095">
        <v>195</v>
      </c>
      <c r="F2095" t="s">
        <v>39</v>
      </c>
      <c r="G2095" t="s">
        <v>40</v>
      </c>
      <c r="H2095" t="s">
        <v>29</v>
      </c>
      <c r="I2095" t="s">
        <v>24</v>
      </c>
      <c r="J2095" t="s">
        <v>30</v>
      </c>
      <c r="K2095">
        <v>2993</v>
      </c>
      <c r="L2095" t="s">
        <v>58</v>
      </c>
      <c r="M2095">
        <v>6.2011000000000003</v>
      </c>
      <c r="N2095">
        <v>2150</v>
      </c>
      <c r="O2095" s="1">
        <v>42522</v>
      </c>
      <c r="P2095" t="s">
        <v>32</v>
      </c>
      <c r="Q2095">
        <v>5</v>
      </c>
      <c r="R2095" t="s">
        <v>33</v>
      </c>
      <c r="T2095">
        <v>6</v>
      </c>
      <c r="U2095" t="s">
        <v>34</v>
      </c>
      <c r="V2095" t="s">
        <v>35</v>
      </c>
      <c r="W2095" s="1">
        <f>IF(M2095="Neu",DATE(2018,2,1),DATE(RIGHT(M2095,4),1,1))</f>
        <v>40544</v>
      </c>
      <c r="X2095" s="3">
        <f ca="1">TODAY()-W2095</f>
        <v>2693</v>
      </c>
      <c r="Y2095">
        <v>38000</v>
      </c>
      <c r="Z2095">
        <v>59500</v>
      </c>
      <c r="AA2095" s="4">
        <f ca="1">X2095/365</f>
        <v>7.3780821917808215</v>
      </c>
      <c r="AB2095">
        <v>7.4</v>
      </c>
      <c r="AC2095">
        <f t="shared" si="32"/>
        <v>1</v>
      </c>
    </row>
    <row r="2096" spans="1:29" x14ac:dyDescent="0.25">
      <c r="A2096" t="s">
        <v>24</v>
      </c>
      <c r="B2096">
        <v>3500</v>
      </c>
      <c r="C2096" t="s">
        <v>25</v>
      </c>
      <c r="D2096" t="s">
        <v>26</v>
      </c>
      <c r="E2096">
        <v>216</v>
      </c>
      <c r="F2096" t="s">
        <v>39</v>
      </c>
      <c r="G2096" t="s">
        <v>50</v>
      </c>
      <c r="H2096" t="s">
        <v>29</v>
      </c>
      <c r="I2096" t="s">
        <v>24</v>
      </c>
      <c r="J2096" t="s">
        <v>47</v>
      </c>
      <c r="K2096">
        <v>2993</v>
      </c>
      <c r="L2096" t="s">
        <v>38</v>
      </c>
      <c r="M2096">
        <v>12.2011</v>
      </c>
      <c r="N2096">
        <v>2185</v>
      </c>
      <c r="O2096" s="1">
        <v>40946</v>
      </c>
      <c r="P2096" t="s">
        <v>32</v>
      </c>
      <c r="Q2096">
        <v>5</v>
      </c>
      <c r="R2096" t="s">
        <v>33</v>
      </c>
      <c r="T2096">
        <v>6</v>
      </c>
      <c r="U2096" t="s">
        <v>34</v>
      </c>
      <c r="V2096" t="s">
        <v>35</v>
      </c>
      <c r="W2096" s="1">
        <f>IF(M2096="Neu",DATE(2018,2,1),DATE(RIGHT(M2096,4),1,1))</f>
        <v>40544</v>
      </c>
      <c r="X2096" s="3">
        <f ca="1">TODAY()-W2096</f>
        <v>2693</v>
      </c>
      <c r="Y2096">
        <v>29900</v>
      </c>
      <c r="Z2096">
        <v>78500</v>
      </c>
      <c r="AA2096" s="4">
        <f ca="1">X2096/365</f>
        <v>7.3780821917808215</v>
      </c>
      <c r="AB2096">
        <v>8.1999999999999993</v>
      </c>
      <c r="AC2096">
        <f t="shared" si="32"/>
        <v>1</v>
      </c>
    </row>
    <row r="2097" spans="1:29" x14ac:dyDescent="0.25">
      <c r="A2097" t="s">
        <v>33</v>
      </c>
      <c r="B2097">
        <v>3500</v>
      </c>
      <c r="C2097" t="s">
        <v>25</v>
      </c>
      <c r="D2097" t="s">
        <v>370</v>
      </c>
      <c r="E2097">
        <v>198</v>
      </c>
      <c r="F2097" t="s">
        <v>39</v>
      </c>
      <c r="G2097" t="s">
        <v>40</v>
      </c>
      <c r="H2097" t="s">
        <v>29</v>
      </c>
      <c r="I2097" t="s">
        <v>33</v>
      </c>
      <c r="J2097" t="s">
        <v>30</v>
      </c>
      <c r="K2097">
        <v>2993</v>
      </c>
      <c r="L2097" t="s">
        <v>440</v>
      </c>
      <c r="M2097">
        <v>9.2011000000000003</v>
      </c>
      <c r="N2097">
        <v>2185</v>
      </c>
      <c r="P2097" t="s">
        <v>32</v>
      </c>
      <c r="Q2097">
        <v>5</v>
      </c>
      <c r="R2097" t="s">
        <v>33</v>
      </c>
      <c r="T2097">
        <v>6</v>
      </c>
      <c r="U2097" t="s">
        <v>34</v>
      </c>
      <c r="V2097" t="s">
        <v>35</v>
      </c>
      <c r="W2097" s="1">
        <f>IF(M2097="Neu",DATE(2018,2,1),DATE(RIGHT(M2097,4),1,1))</f>
        <v>40544</v>
      </c>
      <c r="X2097" s="3">
        <f ca="1">TODAY()-W2097</f>
        <v>2693</v>
      </c>
      <c r="Y2097">
        <v>36900</v>
      </c>
      <c r="Z2097">
        <v>89000</v>
      </c>
      <c r="AA2097" s="4">
        <f ca="1">X2097/365</f>
        <v>7.3780821917808215</v>
      </c>
      <c r="AB2097">
        <v>7.5</v>
      </c>
      <c r="AC2097">
        <f t="shared" si="32"/>
        <v>1</v>
      </c>
    </row>
    <row r="2098" spans="1:29" x14ac:dyDescent="0.25">
      <c r="A2098" t="s">
        <v>24</v>
      </c>
      <c r="B2098">
        <v>3500</v>
      </c>
      <c r="C2098" t="s">
        <v>25</v>
      </c>
      <c r="D2098" t="s">
        <v>36</v>
      </c>
      <c r="E2098">
        <v>198</v>
      </c>
      <c r="F2098" t="s">
        <v>39</v>
      </c>
      <c r="G2098" t="s">
        <v>40</v>
      </c>
      <c r="H2098" t="s">
        <v>29</v>
      </c>
      <c r="I2098" t="s">
        <v>24</v>
      </c>
      <c r="J2098" t="s">
        <v>30</v>
      </c>
      <c r="K2098">
        <v>2993</v>
      </c>
      <c r="L2098" t="s">
        <v>38</v>
      </c>
      <c r="M2098">
        <v>1.2011000000000001</v>
      </c>
      <c r="N2098">
        <v>2185</v>
      </c>
      <c r="O2098" s="1">
        <v>43026</v>
      </c>
      <c r="P2098" t="s">
        <v>32</v>
      </c>
      <c r="Q2098">
        <v>5</v>
      </c>
      <c r="R2098" t="s">
        <v>33</v>
      </c>
      <c r="T2098">
        <v>6</v>
      </c>
      <c r="U2098" t="s">
        <v>34</v>
      </c>
      <c r="V2098" t="s">
        <v>35</v>
      </c>
      <c r="W2098" s="1">
        <f>IF(M2098="Neu",DATE(2018,2,1),DATE(RIGHT(M2098,4),1,1))</f>
        <v>40544</v>
      </c>
      <c r="X2098" s="3">
        <f ca="1">TODAY()-W2098</f>
        <v>2693</v>
      </c>
      <c r="Y2098">
        <v>33900</v>
      </c>
      <c r="Z2098">
        <v>105000</v>
      </c>
      <c r="AA2098" s="4">
        <f ca="1">X2098/365</f>
        <v>7.3780821917808215</v>
      </c>
      <c r="AB2098">
        <v>7.5</v>
      </c>
      <c r="AC2098">
        <f t="shared" si="32"/>
        <v>1</v>
      </c>
    </row>
    <row r="2099" spans="1:29" x14ac:dyDescent="0.25">
      <c r="A2099" t="s">
        <v>24</v>
      </c>
      <c r="B2099">
        <v>3500</v>
      </c>
      <c r="C2099" t="s">
        <v>25</v>
      </c>
      <c r="D2099" t="s">
        <v>38</v>
      </c>
      <c r="E2099">
        <v>198</v>
      </c>
      <c r="F2099" t="s">
        <v>39</v>
      </c>
      <c r="G2099" t="s">
        <v>40</v>
      </c>
      <c r="H2099" t="s">
        <v>29</v>
      </c>
      <c r="I2099" t="s">
        <v>24</v>
      </c>
      <c r="J2099" t="s">
        <v>30</v>
      </c>
      <c r="K2099">
        <v>2993</v>
      </c>
      <c r="L2099" t="s">
        <v>38</v>
      </c>
      <c r="M2099">
        <v>12.2011</v>
      </c>
      <c r="N2099">
        <v>2185</v>
      </c>
      <c r="O2099" s="1">
        <v>40898</v>
      </c>
      <c r="P2099" t="s">
        <v>32</v>
      </c>
      <c r="Q2099">
        <v>5</v>
      </c>
      <c r="R2099" t="s">
        <v>33</v>
      </c>
      <c r="T2099">
        <v>6</v>
      </c>
      <c r="U2099" t="s">
        <v>34</v>
      </c>
      <c r="V2099" t="s">
        <v>35</v>
      </c>
      <c r="W2099" s="1">
        <f>IF(M2099="Neu",DATE(2018,2,1),DATE(RIGHT(M2099,4),1,1))</f>
        <v>40544</v>
      </c>
      <c r="X2099" s="3">
        <f ca="1">TODAY()-W2099</f>
        <v>2693</v>
      </c>
      <c r="Y2099">
        <v>40800</v>
      </c>
      <c r="Z2099">
        <v>85000</v>
      </c>
      <c r="AA2099" s="4">
        <f ca="1">X2099/365</f>
        <v>7.3780821917808215</v>
      </c>
      <c r="AB2099">
        <v>7.5</v>
      </c>
      <c r="AC2099">
        <f t="shared" si="32"/>
        <v>1</v>
      </c>
    </row>
    <row r="2100" spans="1:29" x14ac:dyDescent="0.25">
      <c r="A2100" t="s">
        <v>33</v>
      </c>
      <c r="B2100">
        <v>3500</v>
      </c>
      <c r="C2100" t="s">
        <v>25</v>
      </c>
      <c r="D2100" t="s">
        <v>72</v>
      </c>
      <c r="E2100">
        <v>199</v>
      </c>
      <c r="F2100" t="s">
        <v>39</v>
      </c>
      <c r="G2100" t="s">
        <v>40</v>
      </c>
      <c r="H2100" t="s">
        <v>29</v>
      </c>
      <c r="I2100" t="s">
        <v>24</v>
      </c>
      <c r="J2100" t="s">
        <v>30</v>
      </c>
      <c r="K2100">
        <v>2993</v>
      </c>
      <c r="L2100" t="s">
        <v>148</v>
      </c>
      <c r="M2100">
        <v>11.2011</v>
      </c>
      <c r="N2100">
        <v>2185</v>
      </c>
      <c r="P2100" t="s">
        <v>32</v>
      </c>
      <c r="Q2100">
        <v>5</v>
      </c>
      <c r="R2100" t="s">
        <v>33</v>
      </c>
      <c r="T2100">
        <v>6</v>
      </c>
      <c r="U2100" t="s">
        <v>34</v>
      </c>
      <c r="V2100" t="s">
        <v>35</v>
      </c>
      <c r="W2100" s="1">
        <f>IF(M2100="Neu",DATE(2018,2,1),DATE(RIGHT(M2100,4),1,1))</f>
        <v>40544</v>
      </c>
      <c r="X2100" s="3">
        <f ca="1">TODAY()-W2100</f>
        <v>2693</v>
      </c>
      <c r="Y2100">
        <v>43300</v>
      </c>
      <c r="Z2100">
        <v>74000</v>
      </c>
      <c r="AA2100" s="4">
        <f ca="1">X2100/365</f>
        <v>7.3780821917808215</v>
      </c>
      <c r="AB2100">
        <v>7.5</v>
      </c>
      <c r="AC2100">
        <f t="shared" si="32"/>
        <v>1</v>
      </c>
    </row>
    <row r="2101" spans="1:29" x14ac:dyDescent="0.25">
      <c r="A2101" t="s">
        <v>33</v>
      </c>
      <c r="B2101">
        <v>3500</v>
      </c>
      <c r="C2101" t="s">
        <v>25</v>
      </c>
      <c r="D2101" t="s">
        <v>69</v>
      </c>
      <c r="E2101">
        <v>198</v>
      </c>
      <c r="F2101" t="s">
        <v>39</v>
      </c>
      <c r="G2101" t="s">
        <v>40</v>
      </c>
      <c r="H2101" t="s">
        <v>29</v>
      </c>
      <c r="I2101" t="s">
        <v>33</v>
      </c>
      <c r="J2101" t="s">
        <v>30</v>
      </c>
      <c r="K2101">
        <v>2993</v>
      </c>
      <c r="L2101" t="s">
        <v>467</v>
      </c>
      <c r="M2101">
        <v>11.2011</v>
      </c>
      <c r="N2101">
        <v>2185</v>
      </c>
      <c r="P2101" t="s">
        <v>32</v>
      </c>
      <c r="Q2101">
        <v>5</v>
      </c>
      <c r="R2101" t="s">
        <v>33</v>
      </c>
      <c r="T2101">
        <v>6</v>
      </c>
      <c r="U2101" t="s">
        <v>34</v>
      </c>
      <c r="V2101" t="s">
        <v>35</v>
      </c>
      <c r="W2101" s="1">
        <f>IF(M2101="Neu",DATE(2018,2,1),DATE(RIGHT(M2101,4),1,1))</f>
        <v>40544</v>
      </c>
      <c r="X2101" s="3">
        <f ca="1">TODAY()-W2101</f>
        <v>2693</v>
      </c>
      <c r="Y2101">
        <v>33300</v>
      </c>
      <c r="Z2101">
        <v>120100</v>
      </c>
      <c r="AA2101" s="4">
        <f ca="1">X2101/365</f>
        <v>7.3780821917808215</v>
      </c>
      <c r="AB2101">
        <v>7.5</v>
      </c>
      <c r="AC2101">
        <f t="shared" si="32"/>
        <v>1</v>
      </c>
    </row>
    <row r="2102" spans="1:29" x14ac:dyDescent="0.25">
      <c r="A2102" t="s">
        <v>24</v>
      </c>
      <c r="B2102">
        <v>3500</v>
      </c>
      <c r="C2102" t="s">
        <v>25</v>
      </c>
      <c r="D2102" t="s">
        <v>36</v>
      </c>
      <c r="E2102">
        <v>198</v>
      </c>
      <c r="F2102" t="s">
        <v>39</v>
      </c>
      <c r="G2102" t="s">
        <v>40</v>
      </c>
      <c r="H2102" t="s">
        <v>29</v>
      </c>
      <c r="I2102" t="s">
        <v>33</v>
      </c>
      <c r="J2102" t="s">
        <v>30</v>
      </c>
      <c r="K2102">
        <v>2993</v>
      </c>
      <c r="M2102">
        <v>3.2010999999999998</v>
      </c>
      <c r="N2102">
        <v>2185</v>
      </c>
      <c r="O2102" s="1">
        <v>42837</v>
      </c>
      <c r="P2102" t="s">
        <v>32</v>
      </c>
      <c r="Q2102">
        <v>5</v>
      </c>
      <c r="R2102" t="s">
        <v>33</v>
      </c>
      <c r="T2102">
        <v>6</v>
      </c>
      <c r="U2102" t="s">
        <v>34</v>
      </c>
      <c r="V2102" t="s">
        <v>35</v>
      </c>
      <c r="W2102" s="1">
        <f>IF(M2102="Neu",DATE(2018,2,1),DATE(RIGHT(M2102,4),1,1))</f>
        <v>40544</v>
      </c>
      <c r="X2102" s="3">
        <f ca="1">TODAY()-W2102</f>
        <v>2693</v>
      </c>
      <c r="Y2102">
        <v>25900</v>
      </c>
      <c r="Z2102">
        <v>181700</v>
      </c>
      <c r="AA2102" s="4">
        <f ca="1">X2102/365</f>
        <v>7.3780821917808215</v>
      </c>
      <c r="AB2102">
        <v>7.5</v>
      </c>
      <c r="AC2102">
        <f t="shared" si="32"/>
        <v>1</v>
      </c>
    </row>
    <row r="2103" spans="1:29" x14ac:dyDescent="0.25">
      <c r="A2103" t="s">
        <v>33</v>
      </c>
      <c r="B2103">
        <v>3500</v>
      </c>
      <c r="C2103" t="s">
        <v>25</v>
      </c>
      <c r="D2103" t="s">
        <v>42</v>
      </c>
      <c r="E2103">
        <v>198</v>
      </c>
      <c r="F2103" t="s">
        <v>39</v>
      </c>
      <c r="G2103" t="s">
        <v>40</v>
      </c>
      <c r="H2103" t="s">
        <v>29</v>
      </c>
      <c r="I2103" t="s">
        <v>33</v>
      </c>
      <c r="J2103" t="s">
        <v>30</v>
      </c>
      <c r="K2103">
        <v>2993</v>
      </c>
      <c r="L2103" t="s">
        <v>58</v>
      </c>
      <c r="M2103">
        <v>11.2011</v>
      </c>
      <c r="N2103">
        <v>2185</v>
      </c>
      <c r="O2103" s="1">
        <v>40876</v>
      </c>
      <c r="P2103" t="s">
        <v>32</v>
      </c>
      <c r="Q2103">
        <v>5</v>
      </c>
      <c r="R2103" t="s">
        <v>33</v>
      </c>
      <c r="T2103">
        <v>6</v>
      </c>
      <c r="U2103" t="s">
        <v>34</v>
      </c>
      <c r="V2103" t="s">
        <v>35</v>
      </c>
      <c r="W2103" s="1">
        <f>IF(M2103="Neu",DATE(2018,2,1),DATE(RIGHT(M2103,4),1,1))</f>
        <v>40544</v>
      </c>
      <c r="X2103" s="3">
        <f ca="1">TODAY()-W2103</f>
        <v>2693</v>
      </c>
      <c r="Y2103">
        <v>34900</v>
      </c>
      <c r="Z2103">
        <v>62000</v>
      </c>
      <c r="AA2103" s="4">
        <f ca="1">X2103/365</f>
        <v>7.3780821917808215</v>
      </c>
      <c r="AB2103">
        <v>7.5</v>
      </c>
      <c r="AC2103">
        <f t="shared" si="32"/>
        <v>1</v>
      </c>
    </row>
    <row r="2104" spans="1:29" x14ac:dyDescent="0.25">
      <c r="A2104" t="s">
        <v>24</v>
      </c>
      <c r="B2104">
        <v>3500</v>
      </c>
      <c r="C2104" t="s">
        <v>25</v>
      </c>
      <c r="D2104" t="s">
        <v>36</v>
      </c>
      <c r="E2104">
        <v>198</v>
      </c>
      <c r="F2104" t="s">
        <v>39</v>
      </c>
      <c r="G2104" t="s">
        <v>40</v>
      </c>
      <c r="H2104" t="s">
        <v>29</v>
      </c>
      <c r="I2104" t="s">
        <v>33</v>
      </c>
      <c r="J2104" t="s">
        <v>30</v>
      </c>
      <c r="K2104">
        <v>2993</v>
      </c>
      <c r="M2104">
        <v>3.2010999999999998</v>
      </c>
      <c r="N2104">
        <v>2185</v>
      </c>
      <c r="O2104" s="1">
        <v>42768</v>
      </c>
      <c r="P2104" t="s">
        <v>32</v>
      </c>
      <c r="Q2104">
        <v>5</v>
      </c>
      <c r="R2104" t="s">
        <v>33</v>
      </c>
      <c r="T2104">
        <v>6</v>
      </c>
      <c r="U2104" t="s">
        <v>34</v>
      </c>
      <c r="V2104" t="s">
        <v>35</v>
      </c>
      <c r="W2104" s="1">
        <f>IF(M2104="Neu",DATE(2018,2,1),DATE(RIGHT(M2104,4),1,1))</f>
        <v>40544</v>
      </c>
      <c r="X2104" s="3">
        <f ca="1">TODAY()-W2104</f>
        <v>2693</v>
      </c>
      <c r="Y2104">
        <v>36900</v>
      </c>
      <c r="Z2104">
        <v>81000</v>
      </c>
      <c r="AA2104" s="4">
        <f ca="1">X2104/365</f>
        <v>7.3780821917808215</v>
      </c>
      <c r="AB2104">
        <v>7.5</v>
      </c>
      <c r="AC2104">
        <f t="shared" si="32"/>
        <v>1</v>
      </c>
    </row>
    <row r="2105" spans="1:29" x14ac:dyDescent="0.25">
      <c r="A2105" t="s">
        <v>24</v>
      </c>
      <c r="B2105">
        <v>3500</v>
      </c>
      <c r="C2105" t="s">
        <v>25</v>
      </c>
      <c r="D2105" t="s">
        <v>76</v>
      </c>
      <c r="E2105">
        <v>198</v>
      </c>
      <c r="F2105" t="s">
        <v>39</v>
      </c>
      <c r="G2105" t="s">
        <v>40</v>
      </c>
      <c r="H2105" t="s">
        <v>29</v>
      </c>
      <c r="I2105" t="s">
        <v>24</v>
      </c>
      <c r="J2105" t="s">
        <v>30</v>
      </c>
      <c r="K2105">
        <v>2993</v>
      </c>
      <c r="L2105" t="s">
        <v>58</v>
      </c>
      <c r="M2105">
        <v>5.2011000000000003</v>
      </c>
      <c r="N2105">
        <v>2185</v>
      </c>
      <c r="P2105" t="s">
        <v>32</v>
      </c>
      <c r="Q2105">
        <v>5</v>
      </c>
      <c r="R2105" t="s">
        <v>33</v>
      </c>
      <c r="T2105">
        <v>6</v>
      </c>
      <c r="U2105" t="s">
        <v>34</v>
      </c>
      <c r="V2105" t="s">
        <v>35</v>
      </c>
      <c r="W2105" s="1">
        <f>IF(M2105="Neu",DATE(2018,2,1),DATE(RIGHT(M2105,4),1,1))</f>
        <v>40544</v>
      </c>
      <c r="X2105" s="3">
        <f ca="1">TODAY()-W2105</f>
        <v>2693</v>
      </c>
      <c r="Y2105">
        <v>33700</v>
      </c>
      <c r="Z2105">
        <v>63200</v>
      </c>
      <c r="AA2105" s="4">
        <f ca="1">X2105/365</f>
        <v>7.3780821917808215</v>
      </c>
      <c r="AB2105">
        <v>7.5</v>
      </c>
      <c r="AC2105">
        <f t="shared" si="32"/>
        <v>1</v>
      </c>
    </row>
    <row r="2106" spans="1:29" x14ac:dyDescent="0.25">
      <c r="A2106" t="s">
        <v>24</v>
      </c>
      <c r="B2106">
        <v>3500</v>
      </c>
      <c r="C2106" t="s">
        <v>25</v>
      </c>
      <c r="D2106" t="s">
        <v>26</v>
      </c>
      <c r="E2106">
        <v>198</v>
      </c>
      <c r="F2106" t="s">
        <v>39</v>
      </c>
      <c r="G2106" t="s">
        <v>40</v>
      </c>
      <c r="H2106" t="s">
        <v>29</v>
      </c>
      <c r="I2106" t="s">
        <v>24</v>
      </c>
      <c r="J2106" t="s">
        <v>30</v>
      </c>
      <c r="K2106">
        <v>2993</v>
      </c>
      <c r="M2106">
        <v>9.2011000000000003</v>
      </c>
      <c r="N2106">
        <v>2185</v>
      </c>
      <c r="O2106" s="1">
        <v>40886</v>
      </c>
      <c r="P2106" t="s">
        <v>32</v>
      </c>
      <c r="Q2106">
        <v>5</v>
      </c>
      <c r="R2106" t="s">
        <v>33</v>
      </c>
      <c r="T2106">
        <v>6</v>
      </c>
      <c r="U2106" t="s">
        <v>34</v>
      </c>
      <c r="V2106" t="s">
        <v>35</v>
      </c>
      <c r="W2106" s="1">
        <f>IF(M2106="Neu",DATE(2018,2,1),DATE(RIGHT(M2106,4),1,1))</f>
        <v>40544</v>
      </c>
      <c r="X2106" s="3">
        <f ca="1">TODAY()-W2106</f>
        <v>2693</v>
      </c>
      <c r="Y2106">
        <v>29990</v>
      </c>
      <c r="Z2106">
        <v>95000</v>
      </c>
      <c r="AA2106" s="4">
        <f ca="1">X2106/365</f>
        <v>7.3780821917808215</v>
      </c>
      <c r="AB2106">
        <v>7.5</v>
      </c>
      <c r="AC2106">
        <f t="shared" si="32"/>
        <v>1</v>
      </c>
    </row>
    <row r="2107" spans="1:29" x14ac:dyDescent="0.25">
      <c r="A2107" t="s">
        <v>33</v>
      </c>
      <c r="B2107">
        <v>3500</v>
      </c>
      <c r="C2107" t="s">
        <v>25</v>
      </c>
      <c r="D2107" t="s">
        <v>42</v>
      </c>
      <c r="E2107">
        <v>198</v>
      </c>
      <c r="F2107" t="s">
        <v>39</v>
      </c>
      <c r="G2107" t="s">
        <v>40</v>
      </c>
      <c r="H2107" t="s">
        <v>29</v>
      </c>
      <c r="I2107" t="s">
        <v>33</v>
      </c>
      <c r="J2107" t="s">
        <v>30</v>
      </c>
      <c r="K2107">
        <v>2993</v>
      </c>
      <c r="L2107" t="s">
        <v>48</v>
      </c>
      <c r="M2107">
        <v>7.2011000000000003</v>
      </c>
      <c r="N2107">
        <v>2185</v>
      </c>
      <c r="O2107" s="1">
        <v>42633</v>
      </c>
      <c r="P2107" t="s">
        <v>32</v>
      </c>
      <c r="Q2107">
        <v>5</v>
      </c>
      <c r="R2107" t="s">
        <v>33</v>
      </c>
      <c r="T2107">
        <v>6</v>
      </c>
      <c r="U2107" t="s">
        <v>34</v>
      </c>
      <c r="V2107" t="s">
        <v>35</v>
      </c>
      <c r="W2107" s="1">
        <f>IF(M2107="Neu",DATE(2018,2,1),DATE(RIGHT(M2107,4),1,1))</f>
        <v>40544</v>
      </c>
      <c r="X2107" s="3">
        <f ca="1">TODAY()-W2107</f>
        <v>2693</v>
      </c>
      <c r="Y2107">
        <v>20300</v>
      </c>
      <c r="Z2107">
        <v>265000</v>
      </c>
      <c r="AA2107" s="4">
        <f ca="1">X2107/365</f>
        <v>7.3780821917808215</v>
      </c>
      <c r="AB2107">
        <v>7.5</v>
      </c>
      <c r="AC2107">
        <f t="shared" si="32"/>
        <v>1</v>
      </c>
    </row>
    <row r="2108" spans="1:29" x14ac:dyDescent="0.25">
      <c r="A2108" t="s">
        <v>24</v>
      </c>
      <c r="B2108">
        <v>3500</v>
      </c>
      <c r="C2108" t="s">
        <v>25</v>
      </c>
      <c r="D2108" t="s">
        <v>42</v>
      </c>
      <c r="E2108">
        <v>198</v>
      </c>
      <c r="F2108" t="s">
        <v>39</v>
      </c>
      <c r="G2108" t="s">
        <v>40</v>
      </c>
      <c r="H2108" t="s">
        <v>29</v>
      </c>
      <c r="I2108" t="s">
        <v>24</v>
      </c>
      <c r="J2108" t="s">
        <v>30</v>
      </c>
      <c r="K2108">
        <v>2993</v>
      </c>
      <c r="M2108">
        <v>8.2011000000000003</v>
      </c>
      <c r="N2108">
        <v>2185</v>
      </c>
      <c r="O2108" s="1">
        <v>43006</v>
      </c>
      <c r="P2108" t="s">
        <v>32</v>
      </c>
      <c r="Q2108">
        <v>5</v>
      </c>
      <c r="R2108" t="s">
        <v>33</v>
      </c>
      <c r="T2108">
        <v>6</v>
      </c>
      <c r="U2108" t="s">
        <v>34</v>
      </c>
      <c r="V2108" t="s">
        <v>35</v>
      </c>
      <c r="W2108" s="1">
        <f>IF(M2108="Neu",DATE(2018,2,1),DATE(RIGHT(M2108,4),1,1))</f>
        <v>40544</v>
      </c>
      <c r="X2108" s="3">
        <f ca="1">TODAY()-W2108</f>
        <v>2693</v>
      </c>
      <c r="Y2108">
        <v>34900</v>
      </c>
      <c r="Z2108">
        <v>83000</v>
      </c>
      <c r="AA2108" s="4">
        <f ca="1">X2108/365</f>
        <v>7.3780821917808215</v>
      </c>
      <c r="AB2108">
        <v>7.5</v>
      </c>
      <c r="AC2108">
        <f t="shared" si="32"/>
        <v>1</v>
      </c>
    </row>
    <row r="2109" spans="1:29" x14ac:dyDescent="0.25">
      <c r="A2109" t="s">
        <v>24</v>
      </c>
      <c r="B2109">
        <v>3500</v>
      </c>
      <c r="C2109" t="s">
        <v>25</v>
      </c>
      <c r="D2109" t="s">
        <v>26</v>
      </c>
      <c r="E2109">
        <v>198</v>
      </c>
      <c r="F2109" t="s">
        <v>39</v>
      </c>
      <c r="G2109" t="s">
        <v>40</v>
      </c>
      <c r="H2109" t="s">
        <v>29</v>
      </c>
      <c r="I2109" t="s">
        <v>33</v>
      </c>
      <c r="J2109" t="s">
        <v>30</v>
      </c>
      <c r="K2109">
        <v>2993</v>
      </c>
      <c r="M2109">
        <v>2.2010999999999998</v>
      </c>
      <c r="N2109">
        <v>2185</v>
      </c>
      <c r="O2109" s="1">
        <v>42726</v>
      </c>
      <c r="P2109" t="s">
        <v>32</v>
      </c>
      <c r="Q2109">
        <v>5</v>
      </c>
      <c r="R2109" t="s">
        <v>33</v>
      </c>
      <c r="T2109">
        <v>6</v>
      </c>
      <c r="U2109" t="s">
        <v>34</v>
      </c>
      <c r="V2109" t="s">
        <v>35</v>
      </c>
      <c r="W2109" s="1">
        <f>IF(M2109="Neu",DATE(2018,2,1),DATE(RIGHT(M2109,4),1,1))</f>
        <v>40544</v>
      </c>
      <c r="X2109" s="3">
        <f ca="1">TODAY()-W2109</f>
        <v>2693</v>
      </c>
      <c r="Y2109">
        <v>26900</v>
      </c>
      <c r="Z2109">
        <v>174000</v>
      </c>
      <c r="AA2109" s="4">
        <f ca="1">X2109/365</f>
        <v>7.3780821917808215</v>
      </c>
      <c r="AB2109">
        <v>7.5</v>
      </c>
      <c r="AC2109">
        <f t="shared" si="32"/>
        <v>1</v>
      </c>
    </row>
    <row r="2110" spans="1:29" x14ac:dyDescent="0.25">
      <c r="A2110" t="s">
        <v>24</v>
      </c>
      <c r="B2110">
        <v>3500</v>
      </c>
      <c r="C2110" t="s">
        <v>25</v>
      </c>
      <c r="D2110" t="s">
        <v>42</v>
      </c>
      <c r="E2110">
        <v>198</v>
      </c>
      <c r="F2110" t="s">
        <v>39</v>
      </c>
      <c r="G2110" t="s">
        <v>40</v>
      </c>
      <c r="H2110" t="s">
        <v>29</v>
      </c>
      <c r="I2110" t="s">
        <v>24</v>
      </c>
      <c r="J2110" t="s">
        <v>30</v>
      </c>
      <c r="K2110">
        <v>2993</v>
      </c>
      <c r="L2110" t="s">
        <v>48</v>
      </c>
      <c r="M2110">
        <v>12.2011</v>
      </c>
      <c r="N2110">
        <v>2185</v>
      </c>
      <c r="O2110" s="1">
        <v>42801</v>
      </c>
      <c r="P2110" t="s">
        <v>32</v>
      </c>
      <c r="Q2110">
        <v>5</v>
      </c>
      <c r="R2110" t="s">
        <v>33</v>
      </c>
      <c r="T2110">
        <v>6</v>
      </c>
      <c r="U2110" t="s">
        <v>34</v>
      </c>
      <c r="V2110" t="s">
        <v>35</v>
      </c>
      <c r="W2110" s="1">
        <f>IF(M2110="Neu",DATE(2018,2,1),DATE(RIGHT(M2110,4),1,1))</f>
        <v>40544</v>
      </c>
      <c r="X2110" s="3">
        <f ca="1">TODAY()-W2110</f>
        <v>2693</v>
      </c>
      <c r="Y2110">
        <v>28500</v>
      </c>
      <c r="Z2110">
        <v>119000</v>
      </c>
      <c r="AA2110" s="4">
        <f ca="1">X2110/365</f>
        <v>7.3780821917808215</v>
      </c>
      <c r="AB2110">
        <v>7.5</v>
      </c>
      <c r="AC2110">
        <f t="shared" si="32"/>
        <v>1</v>
      </c>
    </row>
    <row r="2111" spans="1:29" x14ac:dyDescent="0.25">
      <c r="A2111" t="s">
        <v>24</v>
      </c>
      <c r="B2111">
        <v>3500</v>
      </c>
      <c r="C2111" t="s">
        <v>25</v>
      </c>
      <c r="D2111" t="s">
        <v>76</v>
      </c>
      <c r="E2111">
        <v>198</v>
      </c>
      <c r="F2111" t="s">
        <v>39</v>
      </c>
      <c r="G2111" t="s">
        <v>40</v>
      </c>
      <c r="H2111" t="s">
        <v>29</v>
      </c>
      <c r="I2111" t="s">
        <v>33</v>
      </c>
      <c r="J2111" t="s">
        <v>30</v>
      </c>
      <c r="K2111">
        <v>2993</v>
      </c>
      <c r="L2111" t="s">
        <v>48</v>
      </c>
      <c r="M2111">
        <v>10.2011</v>
      </c>
      <c r="N2111">
        <v>2185</v>
      </c>
      <c r="O2111" s="1">
        <v>42491</v>
      </c>
      <c r="P2111" t="s">
        <v>32</v>
      </c>
      <c r="Q2111">
        <v>5</v>
      </c>
      <c r="R2111" t="s">
        <v>33</v>
      </c>
      <c r="T2111">
        <v>6</v>
      </c>
      <c r="U2111" t="s">
        <v>34</v>
      </c>
      <c r="V2111" t="s">
        <v>35</v>
      </c>
      <c r="W2111" s="1">
        <f>IF(M2111="Neu",DATE(2018,2,1),DATE(RIGHT(M2111,4),1,1))</f>
        <v>40544</v>
      </c>
      <c r="X2111" s="3">
        <f ca="1">TODAY()-W2111</f>
        <v>2693</v>
      </c>
      <c r="Y2111">
        <v>23999</v>
      </c>
      <c r="Z2111">
        <v>242500</v>
      </c>
      <c r="AA2111" s="4">
        <f ca="1">X2111/365</f>
        <v>7.3780821917808215</v>
      </c>
      <c r="AB2111">
        <v>7.5</v>
      </c>
      <c r="AC2111">
        <f t="shared" si="32"/>
        <v>1</v>
      </c>
    </row>
    <row r="2112" spans="1:29" x14ac:dyDescent="0.25">
      <c r="A2112" t="s">
        <v>33</v>
      </c>
      <c r="B2112">
        <v>3500</v>
      </c>
      <c r="C2112" t="s">
        <v>25</v>
      </c>
      <c r="D2112" t="s">
        <v>36</v>
      </c>
      <c r="E2112">
        <v>198</v>
      </c>
      <c r="F2112" t="s">
        <v>39</v>
      </c>
      <c r="G2112" t="s">
        <v>40</v>
      </c>
      <c r="H2112" t="s">
        <v>29</v>
      </c>
      <c r="I2112" t="s">
        <v>33</v>
      </c>
      <c r="J2112" t="s">
        <v>30</v>
      </c>
      <c r="K2112">
        <v>2993</v>
      </c>
      <c r="M2112">
        <v>7.2011000000000003</v>
      </c>
      <c r="N2112">
        <v>2185</v>
      </c>
      <c r="P2112" t="s">
        <v>32</v>
      </c>
      <c r="Q2112">
        <v>5</v>
      </c>
      <c r="R2112" t="s">
        <v>33</v>
      </c>
      <c r="T2112">
        <v>6</v>
      </c>
      <c r="U2112" t="s">
        <v>34</v>
      </c>
      <c r="V2112" t="s">
        <v>35</v>
      </c>
      <c r="W2112" s="1">
        <f>IF(M2112="Neu",DATE(2018,2,1),DATE(RIGHT(M2112,4),1,1))</f>
        <v>40544</v>
      </c>
      <c r="X2112" s="3">
        <f ca="1">TODAY()-W2112</f>
        <v>2693</v>
      </c>
      <c r="Y2112">
        <v>31000</v>
      </c>
      <c r="Z2112">
        <v>110000</v>
      </c>
      <c r="AA2112" s="4">
        <f ca="1">X2112/365</f>
        <v>7.3780821917808215</v>
      </c>
      <c r="AB2112">
        <v>7.5</v>
      </c>
      <c r="AC2112">
        <f t="shared" si="32"/>
        <v>1</v>
      </c>
    </row>
    <row r="2113" spans="1:29" x14ac:dyDescent="0.25">
      <c r="A2113" t="s">
        <v>24</v>
      </c>
      <c r="B2113">
        <v>3500</v>
      </c>
      <c r="C2113" t="s">
        <v>25</v>
      </c>
      <c r="D2113" t="s">
        <v>36</v>
      </c>
      <c r="E2113">
        <v>198</v>
      </c>
      <c r="F2113" t="s">
        <v>39</v>
      </c>
      <c r="G2113" t="s">
        <v>40</v>
      </c>
      <c r="H2113" t="s">
        <v>29</v>
      </c>
      <c r="I2113" t="s">
        <v>24</v>
      </c>
      <c r="J2113" t="s">
        <v>30</v>
      </c>
      <c r="K2113">
        <v>2993</v>
      </c>
      <c r="L2113" t="s">
        <v>38</v>
      </c>
      <c r="M2113">
        <v>5.2011000000000003</v>
      </c>
      <c r="N2113">
        <v>2185</v>
      </c>
      <c r="P2113" t="s">
        <v>32</v>
      </c>
      <c r="Q2113">
        <v>5</v>
      </c>
      <c r="R2113" t="s">
        <v>33</v>
      </c>
      <c r="T2113">
        <v>6</v>
      </c>
      <c r="U2113" t="s">
        <v>34</v>
      </c>
      <c r="V2113" t="s">
        <v>35</v>
      </c>
      <c r="W2113" s="1">
        <f>IF(M2113="Neu",DATE(2018,2,1),DATE(RIGHT(M2113,4),1,1))</f>
        <v>40544</v>
      </c>
      <c r="X2113" s="3">
        <f ca="1">TODAY()-W2113</f>
        <v>2693</v>
      </c>
      <c r="Y2113">
        <v>27900</v>
      </c>
      <c r="Z2113">
        <v>155000</v>
      </c>
      <c r="AA2113" s="4">
        <f ca="1">X2113/365</f>
        <v>7.3780821917808215</v>
      </c>
      <c r="AB2113">
        <v>7.5</v>
      </c>
      <c r="AC2113">
        <f t="shared" si="32"/>
        <v>1</v>
      </c>
    </row>
    <row r="2114" spans="1:29" x14ac:dyDescent="0.25">
      <c r="A2114" t="s">
        <v>24</v>
      </c>
      <c r="B2114">
        <v>3500</v>
      </c>
      <c r="C2114" t="s">
        <v>25</v>
      </c>
      <c r="D2114" t="s">
        <v>61</v>
      </c>
      <c r="E2114">
        <v>198</v>
      </c>
      <c r="F2114" t="s">
        <v>39</v>
      </c>
      <c r="G2114" t="s">
        <v>40</v>
      </c>
      <c r="H2114" t="s">
        <v>29</v>
      </c>
      <c r="I2114" t="s">
        <v>24</v>
      </c>
      <c r="J2114" t="s">
        <v>30</v>
      </c>
      <c r="K2114">
        <v>2993</v>
      </c>
      <c r="L2114" t="s">
        <v>38</v>
      </c>
      <c r="M2114">
        <v>3.2010999999999998</v>
      </c>
      <c r="N2114">
        <v>2185</v>
      </c>
      <c r="P2114" t="s">
        <v>32</v>
      </c>
      <c r="Q2114">
        <v>5</v>
      </c>
      <c r="R2114" t="s">
        <v>33</v>
      </c>
      <c r="T2114">
        <v>6</v>
      </c>
      <c r="U2114" t="s">
        <v>34</v>
      </c>
      <c r="V2114" t="s">
        <v>35</v>
      </c>
      <c r="W2114" s="1">
        <f>IF(M2114="Neu",DATE(2018,2,1),DATE(RIGHT(M2114,4),1,1))</f>
        <v>40544</v>
      </c>
      <c r="X2114" s="3">
        <f ca="1">TODAY()-W2114</f>
        <v>2693</v>
      </c>
      <c r="Y2114">
        <v>28800</v>
      </c>
      <c r="Z2114">
        <v>142000</v>
      </c>
      <c r="AA2114" s="4">
        <f ca="1">X2114/365</f>
        <v>7.3780821917808215</v>
      </c>
      <c r="AB2114">
        <v>7.5</v>
      </c>
      <c r="AC2114">
        <f t="shared" si="32"/>
        <v>1</v>
      </c>
    </row>
    <row r="2115" spans="1:29" x14ac:dyDescent="0.25">
      <c r="A2115" t="s">
        <v>24</v>
      </c>
      <c r="B2115">
        <v>3500</v>
      </c>
      <c r="C2115" t="s">
        <v>25</v>
      </c>
      <c r="D2115" t="s">
        <v>76</v>
      </c>
      <c r="E2115">
        <v>198</v>
      </c>
      <c r="F2115" t="s">
        <v>39</v>
      </c>
      <c r="G2115" t="s">
        <v>40</v>
      </c>
      <c r="H2115" t="s">
        <v>29</v>
      </c>
      <c r="I2115" t="s">
        <v>24</v>
      </c>
      <c r="J2115" t="s">
        <v>30</v>
      </c>
      <c r="K2115">
        <v>2993</v>
      </c>
      <c r="L2115" t="s">
        <v>58</v>
      </c>
      <c r="M2115">
        <v>5.2011000000000003</v>
      </c>
      <c r="N2115">
        <v>2185</v>
      </c>
      <c r="O2115" s="1">
        <v>42986</v>
      </c>
      <c r="P2115" t="s">
        <v>32</v>
      </c>
      <c r="Q2115">
        <v>5</v>
      </c>
      <c r="R2115" t="s">
        <v>33</v>
      </c>
      <c r="T2115">
        <v>6</v>
      </c>
      <c r="U2115" t="s">
        <v>34</v>
      </c>
      <c r="V2115" t="s">
        <v>35</v>
      </c>
      <c r="W2115" s="1">
        <f>IF(M2115="Neu",DATE(2018,2,1),DATE(RIGHT(M2115,4),1,1))</f>
        <v>40544</v>
      </c>
      <c r="X2115" s="3">
        <f ca="1">TODAY()-W2115</f>
        <v>2693</v>
      </c>
      <c r="Y2115">
        <v>34900</v>
      </c>
      <c r="Z2115">
        <v>91458</v>
      </c>
      <c r="AA2115" s="4">
        <f ca="1">X2115/365</f>
        <v>7.3780821917808215</v>
      </c>
      <c r="AB2115">
        <v>7.5</v>
      </c>
      <c r="AC2115">
        <f t="shared" ref="AC2115:AC2178" si="33">IF(P2115="Diesel",1,0)</f>
        <v>1</v>
      </c>
    </row>
    <row r="2116" spans="1:29" x14ac:dyDescent="0.25">
      <c r="A2116" t="s">
        <v>24</v>
      </c>
      <c r="B2116">
        <v>3500</v>
      </c>
      <c r="C2116" t="s">
        <v>25</v>
      </c>
      <c r="D2116" t="s">
        <v>36</v>
      </c>
      <c r="E2116">
        <v>198</v>
      </c>
      <c r="F2116" t="s">
        <v>39</v>
      </c>
      <c r="G2116" t="s">
        <v>40</v>
      </c>
      <c r="H2116" t="s">
        <v>29</v>
      </c>
      <c r="I2116" t="s">
        <v>33</v>
      </c>
      <c r="J2116" t="s">
        <v>30</v>
      </c>
      <c r="K2116">
        <v>2993</v>
      </c>
      <c r="L2116" t="s">
        <v>48</v>
      </c>
      <c r="M2116">
        <v>2.2010999999999998</v>
      </c>
      <c r="N2116">
        <v>2185</v>
      </c>
      <c r="O2116" s="1">
        <v>42993</v>
      </c>
      <c r="P2116" t="s">
        <v>32</v>
      </c>
      <c r="Q2116">
        <v>5</v>
      </c>
      <c r="R2116" t="s">
        <v>33</v>
      </c>
      <c r="T2116">
        <v>6</v>
      </c>
      <c r="U2116" t="s">
        <v>34</v>
      </c>
      <c r="V2116" t="s">
        <v>35</v>
      </c>
      <c r="W2116" s="1">
        <f>IF(M2116="Neu",DATE(2018,2,1),DATE(RIGHT(M2116,4),1,1))</f>
        <v>40544</v>
      </c>
      <c r="X2116" s="3">
        <f ca="1">TODAY()-W2116</f>
        <v>2693</v>
      </c>
      <c r="Y2116">
        <v>28900</v>
      </c>
      <c r="Z2116">
        <v>129000</v>
      </c>
      <c r="AA2116" s="4">
        <f ca="1">X2116/365</f>
        <v>7.3780821917808215</v>
      </c>
      <c r="AB2116">
        <v>7.5</v>
      </c>
      <c r="AC2116">
        <f t="shared" si="33"/>
        <v>1</v>
      </c>
    </row>
    <row r="2117" spans="1:29" x14ac:dyDescent="0.25">
      <c r="A2117" t="s">
        <v>24</v>
      </c>
      <c r="B2117">
        <v>3500</v>
      </c>
      <c r="C2117" t="s">
        <v>25</v>
      </c>
      <c r="D2117" t="s">
        <v>42</v>
      </c>
      <c r="E2117">
        <v>198</v>
      </c>
      <c r="F2117" t="s">
        <v>39</v>
      </c>
      <c r="G2117" t="s">
        <v>40</v>
      </c>
      <c r="H2117" t="s">
        <v>29</v>
      </c>
      <c r="I2117" t="s">
        <v>24</v>
      </c>
      <c r="J2117" t="s">
        <v>30</v>
      </c>
      <c r="K2117">
        <v>2993</v>
      </c>
      <c r="L2117" t="s">
        <v>58</v>
      </c>
      <c r="M2117">
        <v>10.2011</v>
      </c>
      <c r="N2117">
        <v>2185</v>
      </c>
      <c r="O2117" s="1">
        <v>43026</v>
      </c>
      <c r="P2117" t="s">
        <v>32</v>
      </c>
      <c r="Q2117">
        <v>5</v>
      </c>
      <c r="R2117" t="s">
        <v>33</v>
      </c>
      <c r="T2117">
        <v>6</v>
      </c>
      <c r="U2117" t="s">
        <v>34</v>
      </c>
      <c r="V2117" t="s">
        <v>35</v>
      </c>
      <c r="W2117" s="1">
        <f>IF(M2117="Neu",DATE(2018,2,1),DATE(RIGHT(M2117,4),1,1))</f>
        <v>40544</v>
      </c>
      <c r="X2117" s="3">
        <f ca="1">TODAY()-W2117</f>
        <v>2693</v>
      </c>
      <c r="Y2117">
        <v>26800</v>
      </c>
      <c r="Z2117">
        <v>174000</v>
      </c>
      <c r="AA2117" s="4">
        <f ca="1">X2117/365</f>
        <v>7.3780821917808215</v>
      </c>
      <c r="AB2117">
        <v>7.5</v>
      </c>
      <c r="AC2117">
        <f t="shared" si="33"/>
        <v>1</v>
      </c>
    </row>
    <row r="2118" spans="1:29" x14ac:dyDescent="0.25">
      <c r="A2118" t="s">
        <v>24</v>
      </c>
      <c r="B2118">
        <v>3500</v>
      </c>
      <c r="C2118" t="s">
        <v>25</v>
      </c>
      <c r="D2118" t="s">
        <v>42</v>
      </c>
      <c r="E2118">
        <v>198</v>
      </c>
      <c r="F2118" t="s">
        <v>39</v>
      </c>
      <c r="G2118" t="s">
        <v>40</v>
      </c>
      <c r="H2118" t="s">
        <v>29</v>
      </c>
      <c r="I2118" t="s">
        <v>24</v>
      </c>
      <c r="J2118" t="s">
        <v>30</v>
      </c>
      <c r="K2118">
        <v>2993</v>
      </c>
      <c r="L2118" t="s">
        <v>38</v>
      </c>
      <c r="M2118">
        <v>4.2011000000000003</v>
      </c>
      <c r="N2118">
        <v>2185</v>
      </c>
      <c r="P2118" t="s">
        <v>32</v>
      </c>
      <c r="Q2118">
        <v>5</v>
      </c>
      <c r="R2118" t="s">
        <v>33</v>
      </c>
      <c r="T2118">
        <v>6</v>
      </c>
      <c r="U2118" t="s">
        <v>34</v>
      </c>
      <c r="V2118" t="s">
        <v>35</v>
      </c>
      <c r="W2118" s="1">
        <f>IF(M2118="Neu",DATE(2018,2,1),DATE(RIGHT(M2118,4),1,1))</f>
        <v>40544</v>
      </c>
      <c r="X2118" s="3">
        <f ca="1">TODAY()-W2118</f>
        <v>2693</v>
      </c>
      <c r="Y2118">
        <v>26800</v>
      </c>
      <c r="Z2118">
        <v>156000</v>
      </c>
      <c r="AA2118" s="4">
        <f ca="1">X2118/365</f>
        <v>7.3780821917808215</v>
      </c>
      <c r="AB2118">
        <v>7.5</v>
      </c>
      <c r="AC2118">
        <f t="shared" si="33"/>
        <v>1</v>
      </c>
    </row>
    <row r="2119" spans="1:29" x14ac:dyDescent="0.25">
      <c r="A2119" t="s">
        <v>24</v>
      </c>
      <c r="B2119">
        <v>3500</v>
      </c>
      <c r="C2119" t="s">
        <v>25</v>
      </c>
      <c r="D2119" t="s">
        <v>102</v>
      </c>
      <c r="E2119">
        <v>198</v>
      </c>
      <c r="F2119" t="s">
        <v>39</v>
      </c>
      <c r="G2119" t="s">
        <v>40</v>
      </c>
      <c r="H2119" t="s">
        <v>29</v>
      </c>
      <c r="I2119" t="s">
        <v>33</v>
      </c>
      <c r="J2119" t="s">
        <v>30</v>
      </c>
      <c r="K2119">
        <v>2993</v>
      </c>
      <c r="L2119" t="s">
        <v>58</v>
      </c>
      <c r="M2119">
        <v>3.2010999999999998</v>
      </c>
      <c r="N2119">
        <v>2185</v>
      </c>
      <c r="P2119" t="s">
        <v>32</v>
      </c>
      <c r="Q2119">
        <v>5</v>
      </c>
      <c r="R2119" t="s">
        <v>33</v>
      </c>
      <c r="T2119">
        <v>6</v>
      </c>
      <c r="U2119" t="s">
        <v>34</v>
      </c>
      <c r="V2119" t="s">
        <v>35</v>
      </c>
      <c r="W2119" s="1">
        <f>IF(M2119="Neu",DATE(2018,2,1),DATE(RIGHT(M2119,4),1,1))</f>
        <v>40544</v>
      </c>
      <c r="X2119" s="3">
        <f ca="1">TODAY()-W2119</f>
        <v>2693</v>
      </c>
      <c r="Y2119">
        <v>32800</v>
      </c>
      <c r="Z2119">
        <v>74000</v>
      </c>
      <c r="AA2119" s="4">
        <f ca="1">X2119/365</f>
        <v>7.3780821917808215</v>
      </c>
      <c r="AB2119">
        <v>7.5</v>
      </c>
      <c r="AC2119">
        <f t="shared" si="33"/>
        <v>1</v>
      </c>
    </row>
    <row r="2120" spans="1:29" x14ac:dyDescent="0.25">
      <c r="A2120" t="s">
        <v>24</v>
      </c>
      <c r="B2120">
        <v>3500</v>
      </c>
      <c r="C2120" t="s">
        <v>25</v>
      </c>
      <c r="D2120" t="s">
        <v>42</v>
      </c>
      <c r="E2120">
        <v>198</v>
      </c>
      <c r="F2120" t="s">
        <v>39</v>
      </c>
      <c r="G2120" t="s">
        <v>40</v>
      </c>
      <c r="H2120" t="s">
        <v>29</v>
      </c>
      <c r="I2120" t="s">
        <v>24</v>
      </c>
      <c r="J2120" t="s">
        <v>30</v>
      </c>
      <c r="K2120">
        <v>2993</v>
      </c>
      <c r="L2120" t="s">
        <v>58</v>
      </c>
      <c r="M2120">
        <v>11.2011</v>
      </c>
      <c r="N2120">
        <v>2185</v>
      </c>
      <c r="O2120" s="1">
        <v>42290</v>
      </c>
      <c r="P2120" t="s">
        <v>32</v>
      </c>
      <c r="Q2120">
        <v>5</v>
      </c>
      <c r="R2120" t="s">
        <v>33</v>
      </c>
      <c r="T2120">
        <v>6</v>
      </c>
      <c r="U2120" t="s">
        <v>34</v>
      </c>
      <c r="V2120" t="s">
        <v>35</v>
      </c>
      <c r="W2120" s="1">
        <f>IF(M2120="Neu",DATE(2018,2,1),DATE(RIGHT(M2120,4),1,1))</f>
        <v>40544</v>
      </c>
      <c r="X2120" s="3">
        <f ca="1">TODAY()-W2120</f>
        <v>2693</v>
      </c>
      <c r="Y2120">
        <v>32900</v>
      </c>
      <c r="Z2120">
        <v>95000</v>
      </c>
      <c r="AA2120" s="4">
        <f ca="1">X2120/365</f>
        <v>7.3780821917808215</v>
      </c>
      <c r="AB2120">
        <v>7.5</v>
      </c>
      <c r="AC2120">
        <f t="shared" si="33"/>
        <v>1</v>
      </c>
    </row>
    <row r="2121" spans="1:29" x14ac:dyDescent="0.25">
      <c r="A2121" t="s">
        <v>24</v>
      </c>
      <c r="B2121">
        <v>3500</v>
      </c>
      <c r="C2121" t="s">
        <v>25</v>
      </c>
      <c r="D2121" t="s">
        <v>42</v>
      </c>
      <c r="E2121">
        <v>198</v>
      </c>
      <c r="F2121" t="s">
        <v>39</v>
      </c>
      <c r="G2121" t="s">
        <v>40</v>
      </c>
      <c r="H2121" t="s">
        <v>29</v>
      </c>
      <c r="I2121" t="s">
        <v>24</v>
      </c>
      <c r="J2121" t="s">
        <v>30</v>
      </c>
      <c r="K2121">
        <v>2993</v>
      </c>
      <c r="L2121" t="s">
        <v>38</v>
      </c>
      <c r="M2121">
        <v>4.2011000000000003</v>
      </c>
      <c r="N2121">
        <v>2185</v>
      </c>
      <c r="O2121" s="1">
        <v>42859</v>
      </c>
      <c r="P2121" t="s">
        <v>32</v>
      </c>
      <c r="Q2121">
        <v>5</v>
      </c>
      <c r="R2121" t="s">
        <v>33</v>
      </c>
      <c r="T2121">
        <v>6</v>
      </c>
      <c r="U2121" t="s">
        <v>34</v>
      </c>
      <c r="V2121" t="s">
        <v>35</v>
      </c>
      <c r="W2121" s="1">
        <f>IF(M2121="Neu",DATE(2018,2,1),DATE(RIGHT(M2121,4),1,1))</f>
        <v>40544</v>
      </c>
      <c r="X2121" s="3">
        <f ca="1">TODAY()-W2121</f>
        <v>2693</v>
      </c>
      <c r="Y2121">
        <v>29900</v>
      </c>
      <c r="Z2121">
        <v>145500</v>
      </c>
      <c r="AA2121" s="4">
        <f ca="1">X2121/365</f>
        <v>7.3780821917808215</v>
      </c>
      <c r="AB2121">
        <v>7.5</v>
      </c>
      <c r="AC2121">
        <f t="shared" si="33"/>
        <v>1</v>
      </c>
    </row>
    <row r="2122" spans="1:29" x14ac:dyDescent="0.25">
      <c r="A2122" t="s">
        <v>33</v>
      </c>
      <c r="B2122">
        <v>3500</v>
      </c>
      <c r="C2122" t="s">
        <v>25</v>
      </c>
      <c r="D2122" t="s">
        <v>42</v>
      </c>
      <c r="E2122">
        <v>198</v>
      </c>
      <c r="F2122" t="s">
        <v>39</v>
      </c>
      <c r="G2122" t="s">
        <v>40</v>
      </c>
      <c r="H2122" t="s">
        <v>29</v>
      </c>
      <c r="I2122" t="s">
        <v>33</v>
      </c>
      <c r="J2122" t="s">
        <v>30</v>
      </c>
      <c r="K2122">
        <v>2993</v>
      </c>
      <c r="L2122" t="s">
        <v>38</v>
      </c>
      <c r="M2122">
        <v>7.2011000000000003</v>
      </c>
      <c r="N2122">
        <v>2185</v>
      </c>
      <c r="P2122" t="s">
        <v>32</v>
      </c>
      <c r="Q2122">
        <v>5</v>
      </c>
      <c r="R2122" t="s">
        <v>33</v>
      </c>
      <c r="T2122">
        <v>6</v>
      </c>
      <c r="U2122" t="s">
        <v>34</v>
      </c>
      <c r="V2122" t="s">
        <v>35</v>
      </c>
      <c r="W2122" s="1">
        <f>IF(M2122="Neu",DATE(2018,2,1),DATE(RIGHT(M2122,4),1,1))</f>
        <v>40544</v>
      </c>
      <c r="X2122" s="3">
        <f ca="1">TODAY()-W2122</f>
        <v>2693</v>
      </c>
      <c r="Y2122">
        <v>39300</v>
      </c>
      <c r="Z2122">
        <v>83288</v>
      </c>
      <c r="AA2122" s="4">
        <f ca="1">X2122/365</f>
        <v>7.3780821917808215</v>
      </c>
      <c r="AB2122">
        <v>7.5</v>
      </c>
      <c r="AC2122">
        <f t="shared" si="33"/>
        <v>1</v>
      </c>
    </row>
    <row r="2123" spans="1:29" x14ac:dyDescent="0.25">
      <c r="A2123" t="s">
        <v>24</v>
      </c>
      <c r="B2123">
        <v>3500</v>
      </c>
      <c r="C2123" t="s">
        <v>25</v>
      </c>
      <c r="D2123" t="s">
        <v>42</v>
      </c>
      <c r="E2123">
        <v>198</v>
      </c>
      <c r="F2123" t="s">
        <v>39</v>
      </c>
      <c r="G2123" t="s">
        <v>40</v>
      </c>
      <c r="H2123" t="s">
        <v>29</v>
      </c>
      <c r="I2123" t="s">
        <v>33</v>
      </c>
      <c r="J2123" t="s">
        <v>30</v>
      </c>
      <c r="K2123">
        <v>2993</v>
      </c>
      <c r="L2123" t="s">
        <v>38</v>
      </c>
      <c r="M2123">
        <v>1.2011000000000001</v>
      </c>
      <c r="N2123">
        <v>2185</v>
      </c>
      <c r="P2123" t="s">
        <v>32</v>
      </c>
      <c r="Q2123">
        <v>5</v>
      </c>
      <c r="R2123" t="s">
        <v>24</v>
      </c>
      <c r="T2123">
        <v>6</v>
      </c>
      <c r="U2123" t="s">
        <v>34</v>
      </c>
      <c r="V2123" t="s">
        <v>35</v>
      </c>
      <c r="W2123" s="1">
        <f>IF(M2123="Neu",DATE(2018,2,1),DATE(RIGHT(M2123,4),1,1))</f>
        <v>40544</v>
      </c>
      <c r="X2123" s="3">
        <f ca="1">TODAY()-W2123</f>
        <v>2693</v>
      </c>
      <c r="Y2123">
        <v>39000</v>
      </c>
      <c r="Z2123">
        <v>140000</v>
      </c>
      <c r="AA2123" s="4">
        <f ca="1">X2123/365</f>
        <v>7.3780821917808215</v>
      </c>
      <c r="AB2123">
        <v>7.5</v>
      </c>
      <c r="AC2123">
        <f t="shared" si="33"/>
        <v>1</v>
      </c>
    </row>
    <row r="2124" spans="1:29" x14ac:dyDescent="0.25">
      <c r="A2124" t="s">
        <v>33</v>
      </c>
      <c r="B2124">
        <v>3500</v>
      </c>
      <c r="C2124" t="s">
        <v>25</v>
      </c>
      <c r="D2124" t="s">
        <v>38</v>
      </c>
      <c r="E2124">
        <v>198</v>
      </c>
      <c r="F2124" t="s">
        <v>39</v>
      </c>
      <c r="G2124" t="s">
        <v>40</v>
      </c>
      <c r="H2124" t="s">
        <v>29</v>
      </c>
      <c r="I2124" t="s">
        <v>33</v>
      </c>
      <c r="J2124" t="s">
        <v>30</v>
      </c>
      <c r="K2124">
        <v>2993</v>
      </c>
      <c r="L2124" t="s">
        <v>26</v>
      </c>
      <c r="M2124">
        <v>5.2011000000000003</v>
      </c>
      <c r="N2124">
        <v>2185</v>
      </c>
      <c r="O2124" s="1">
        <v>42115</v>
      </c>
      <c r="P2124" t="s">
        <v>32</v>
      </c>
      <c r="Q2124">
        <v>5</v>
      </c>
      <c r="R2124" t="s">
        <v>33</v>
      </c>
      <c r="T2124">
        <v>6</v>
      </c>
      <c r="U2124" t="s">
        <v>34</v>
      </c>
      <c r="V2124" t="s">
        <v>35</v>
      </c>
      <c r="W2124" s="1">
        <f>IF(M2124="Neu",DATE(2018,2,1),DATE(RIGHT(M2124,4),1,1))</f>
        <v>40544</v>
      </c>
      <c r="X2124" s="3">
        <f ca="1">TODAY()-W2124</f>
        <v>2693</v>
      </c>
      <c r="Y2124">
        <v>27000</v>
      </c>
      <c r="Z2124">
        <v>160000</v>
      </c>
      <c r="AA2124" s="4">
        <f ca="1">X2124/365</f>
        <v>7.3780821917808215</v>
      </c>
      <c r="AB2124">
        <v>7.5</v>
      </c>
      <c r="AC2124">
        <f t="shared" si="33"/>
        <v>1</v>
      </c>
    </row>
    <row r="2125" spans="1:29" x14ac:dyDescent="0.25">
      <c r="A2125" t="s">
        <v>24</v>
      </c>
      <c r="B2125">
        <v>3500</v>
      </c>
      <c r="C2125" t="s">
        <v>25</v>
      </c>
      <c r="D2125" t="s">
        <v>36</v>
      </c>
      <c r="E2125">
        <v>198</v>
      </c>
      <c r="F2125" t="s">
        <v>39</v>
      </c>
      <c r="G2125" t="s">
        <v>40</v>
      </c>
      <c r="H2125" t="s">
        <v>29</v>
      </c>
      <c r="I2125" t="s">
        <v>33</v>
      </c>
      <c r="J2125" t="s">
        <v>30</v>
      </c>
      <c r="K2125">
        <v>2993</v>
      </c>
      <c r="L2125" t="s">
        <v>26</v>
      </c>
      <c r="M2125">
        <v>1.2011000000000001</v>
      </c>
      <c r="N2125">
        <v>2185</v>
      </c>
      <c r="O2125" s="1">
        <v>42408</v>
      </c>
      <c r="P2125" t="s">
        <v>32</v>
      </c>
      <c r="Q2125">
        <v>5</v>
      </c>
      <c r="R2125" t="s">
        <v>33</v>
      </c>
      <c r="T2125">
        <v>6</v>
      </c>
      <c r="U2125" t="s">
        <v>34</v>
      </c>
      <c r="V2125" t="s">
        <v>35</v>
      </c>
      <c r="W2125" s="1">
        <f>IF(M2125="Neu",DATE(2018,2,1),DATE(RIGHT(M2125,4),1,1))</f>
        <v>40544</v>
      </c>
      <c r="X2125" s="3">
        <f ca="1">TODAY()-W2125</f>
        <v>2693</v>
      </c>
      <c r="Y2125">
        <v>34900</v>
      </c>
      <c r="Z2125">
        <v>102500</v>
      </c>
      <c r="AA2125" s="4">
        <f ca="1">X2125/365</f>
        <v>7.3780821917808215</v>
      </c>
      <c r="AB2125">
        <v>7.5</v>
      </c>
      <c r="AC2125">
        <f t="shared" si="33"/>
        <v>1</v>
      </c>
    </row>
    <row r="2126" spans="1:29" x14ac:dyDescent="0.25">
      <c r="A2126" t="s">
        <v>24</v>
      </c>
      <c r="B2126">
        <v>3500</v>
      </c>
      <c r="C2126" t="s">
        <v>25</v>
      </c>
      <c r="D2126" t="s">
        <v>38</v>
      </c>
      <c r="E2126">
        <v>198</v>
      </c>
      <c r="F2126" t="s">
        <v>39</v>
      </c>
      <c r="G2126" t="s">
        <v>40</v>
      </c>
      <c r="H2126" t="s">
        <v>29</v>
      </c>
      <c r="I2126" t="s">
        <v>33</v>
      </c>
      <c r="J2126" t="s">
        <v>30</v>
      </c>
      <c r="K2126">
        <v>2993</v>
      </c>
      <c r="L2126" t="s">
        <v>38</v>
      </c>
      <c r="M2126">
        <v>12.2011</v>
      </c>
      <c r="N2126">
        <v>2185</v>
      </c>
      <c r="O2126" s="1">
        <v>42759</v>
      </c>
      <c r="P2126" t="s">
        <v>32</v>
      </c>
      <c r="Q2126">
        <v>5</v>
      </c>
      <c r="R2126" t="s">
        <v>33</v>
      </c>
      <c r="T2126">
        <v>6</v>
      </c>
      <c r="U2126" t="s">
        <v>34</v>
      </c>
      <c r="V2126" t="s">
        <v>35</v>
      </c>
      <c r="W2126" s="1">
        <f>IF(M2126="Neu",DATE(2018,2,1),DATE(RIGHT(M2126,4),1,1))</f>
        <v>40544</v>
      </c>
      <c r="X2126" s="3">
        <f ca="1">TODAY()-W2126</f>
        <v>2693</v>
      </c>
      <c r="Y2126">
        <v>42000</v>
      </c>
      <c r="Z2126">
        <v>49500</v>
      </c>
      <c r="AA2126" s="4">
        <f ca="1">X2126/365</f>
        <v>7.3780821917808215</v>
      </c>
      <c r="AB2126">
        <v>7.5</v>
      </c>
      <c r="AC2126">
        <f t="shared" si="33"/>
        <v>1</v>
      </c>
    </row>
    <row r="2127" spans="1:29" x14ac:dyDescent="0.25">
      <c r="A2127" t="s">
        <v>24</v>
      </c>
      <c r="B2127">
        <v>3500</v>
      </c>
      <c r="C2127" t="s">
        <v>25</v>
      </c>
      <c r="D2127" t="s">
        <v>26</v>
      </c>
      <c r="E2127">
        <v>198</v>
      </c>
      <c r="F2127" t="s">
        <v>27</v>
      </c>
      <c r="G2127" t="s">
        <v>40</v>
      </c>
      <c r="H2127" t="s">
        <v>29</v>
      </c>
      <c r="I2127" t="s">
        <v>33</v>
      </c>
      <c r="J2127" t="s">
        <v>30</v>
      </c>
      <c r="K2127">
        <v>2993</v>
      </c>
      <c r="L2127" t="s">
        <v>38</v>
      </c>
      <c r="M2127">
        <v>5.2011000000000003</v>
      </c>
      <c r="N2127">
        <v>2185</v>
      </c>
      <c r="O2127" s="1">
        <v>42584</v>
      </c>
      <c r="P2127" t="s">
        <v>32</v>
      </c>
      <c r="Q2127">
        <v>5</v>
      </c>
      <c r="R2127" t="s">
        <v>33</v>
      </c>
      <c r="T2127">
        <v>6</v>
      </c>
      <c r="U2127" t="s">
        <v>34</v>
      </c>
      <c r="V2127" t="s">
        <v>35</v>
      </c>
      <c r="W2127" s="1">
        <f>IF(M2127="Neu",DATE(2018,2,1),DATE(RIGHT(M2127,4),1,1))</f>
        <v>40544</v>
      </c>
      <c r="X2127" s="3">
        <f ca="1">TODAY()-W2127</f>
        <v>2693</v>
      </c>
      <c r="Y2127">
        <v>35900</v>
      </c>
      <c r="Z2127">
        <v>80000</v>
      </c>
      <c r="AA2127" s="4">
        <f ca="1">X2127/365</f>
        <v>7.3780821917808215</v>
      </c>
      <c r="AB2127">
        <v>7.5</v>
      </c>
      <c r="AC2127">
        <f t="shared" si="33"/>
        <v>1</v>
      </c>
    </row>
    <row r="2128" spans="1:29" x14ac:dyDescent="0.25">
      <c r="A2128" t="s">
        <v>24</v>
      </c>
      <c r="B2128">
        <v>3500</v>
      </c>
      <c r="C2128" t="s">
        <v>25</v>
      </c>
      <c r="D2128" t="s">
        <v>42</v>
      </c>
      <c r="E2128">
        <v>198</v>
      </c>
      <c r="F2128" t="s">
        <v>39</v>
      </c>
      <c r="G2128" t="s">
        <v>40</v>
      </c>
      <c r="H2128" t="s">
        <v>29</v>
      </c>
      <c r="I2128" t="s">
        <v>24</v>
      </c>
      <c r="J2128" t="s">
        <v>30</v>
      </c>
      <c r="K2128">
        <v>2993</v>
      </c>
      <c r="L2128" t="s">
        <v>38</v>
      </c>
      <c r="M2128">
        <v>7.2011000000000003</v>
      </c>
      <c r="N2128">
        <v>2185</v>
      </c>
      <c r="P2128" t="s">
        <v>32</v>
      </c>
      <c r="Q2128">
        <v>5</v>
      </c>
      <c r="R2128" t="s">
        <v>33</v>
      </c>
      <c r="T2128">
        <v>6</v>
      </c>
      <c r="U2128" t="s">
        <v>34</v>
      </c>
      <c r="V2128" t="s">
        <v>35</v>
      </c>
      <c r="W2128" s="1">
        <f>IF(M2128="Neu",DATE(2018,2,1),DATE(RIGHT(M2128,4),1,1))</f>
        <v>40544</v>
      </c>
      <c r="X2128" s="3">
        <f ca="1">TODAY()-W2128</f>
        <v>2693</v>
      </c>
      <c r="Y2128">
        <v>27900</v>
      </c>
      <c r="Z2128">
        <v>136191</v>
      </c>
      <c r="AA2128" s="4">
        <f ca="1">X2128/365</f>
        <v>7.3780821917808215</v>
      </c>
      <c r="AB2128">
        <v>7.5</v>
      </c>
      <c r="AC2128">
        <f t="shared" si="33"/>
        <v>1</v>
      </c>
    </row>
    <row r="2129" spans="1:29" x14ac:dyDescent="0.25">
      <c r="A2129" t="s">
        <v>24</v>
      </c>
      <c r="B2129" t="s">
        <v>68</v>
      </c>
      <c r="C2129" t="s">
        <v>25</v>
      </c>
      <c r="D2129" t="s">
        <v>492</v>
      </c>
      <c r="E2129">
        <v>198</v>
      </c>
      <c r="F2129" t="s">
        <v>53</v>
      </c>
      <c r="H2129" t="s">
        <v>29</v>
      </c>
      <c r="I2129" t="s">
        <v>33</v>
      </c>
      <c r="J2129" t="s">
        <v>47</v>
      </c>
      <c r="K2129">
        <v>2993</v>
      </c>
      <c r="L2129" t="s">
        <v>38</v>
      </c>
      <c r="M2129">
        <v>5.2011000000000003</v>
      </c>
      <c r="N2129">
        <v>2185</v>
      </c>
      <c r="P2129" t="s">
        <v>32</v>
      </c>
      <c r="Q2129">
        <v>5</v>
      </c>
      <c r="R2129" t="s">
        <v>33</v>
      </c>
      <c r="T2129">
        <v>6</v>
      </c>
      <c r="U2129" t="s">
        <v>34</v>
      </c>
      <c r="V2129" t="s">
        <v>60</v>
      </c>
      <c r="W2129" s="1">
        <f>IF(M2129="Neu",DATE(2018,2,1),DATE(RIGHT(M2129,4),1,1))</f>
        <v>40544</v>
      </c>
      <c r="X2129" s="3">
        <f ca="1">TODAY()-W2129</f>
        <v>2693</v>
      </c>
      <c r="Y2129">
        <v>34900</v>
      </c>
      <c r="Z2129">
        <v>108000</v>
      </c>
      <c r="AA2129" s="4">
        <f ca="1">X2129/365</f>
        <v>7.3780821917808215</v>
      </c>
      <c r="AB2129">
        <v>7.5</v>
      </c>
      <c r="AC2129">
        <f t="shared" si="33"/>
        <v>1</v>
      </c>
    </row>
    <row r="2130" spans="1:29" x14ac:dyDescent="0.25">
      <c r="A2130" t="s">
        <v>24</v>
      </c>
      <c r="B2130">
        <v>3500</v>
      </c>
      <c r="C2130" t="s">
        <v>25</v>
      </c>
      <c r="D2130" t="s">
        <v>26</v>
      </c>
      <c r="E2130">
        <v>195</v>
      </c>
      <c r="F2130" t="s">
        <v>39</v>
      </c>
      <c r="G2130" t="s">
        <v>40</v>
      </c>
      <c r="H2130" t="s">
        <v>29</v>
      </c>
      <c r="I2130" t="s">
        <v>24</v>
      </c>
      <c r="J2130" t="s">
        <v>30</v>
      </c>
      <c r="K2130">
        <v>2993</v>
      </c>
      <c r="L2130" t="s">
        <v>136</v>
      </c>
      <c r="M2130">
        <v>2.2010999999999998</v>
      </c>
      <c r="N2130">
        <v>2150</v>
      </c>
      <c r="P2130" t="s">
        <v>32</v>
      </c>
      <c r="Q2130">
        <v>5</v>
      </c>
      <c r="R2130" t="s">
        <v>33</v>
      </c>
      <c r="T2130">
        <v>6</v>
      </c>
      <c r="U2130" t="s">
        <v>34</v>
      </c>
      <c r="V2130" t="s">
        <v>60</v>
      </c>
      <c r="W2130" s="1">
        <f>IF(M2130="Neu",DATE(2018,2,1),DATE(RIGHT(M2130,4),1,1))</f>
        <v>40544</v>
      </c>
      <c r="X2130" s="3">
        <f ca="1">TODAY()-W2130</f>
        <v>2693</v>
      </c>
      <c r="Y2130">
        <v>34900</v>
      </c>
      <c r="Z2130">
        <v>70000</v>
      </c>
      <c r="AA2130" s="4">
        <f ca="1">X2130/365</f>
        <v>7.3780821917808215</v>
      </c>
      <c r="AB2130">
        <v>7.4</v>
      </c>
      <c r="AC2130">
        <f t="shared" si="33"/>
        <v>1</v>
      </c>
    </row>
    <row r="2131" spans="1:29" x14ac:dyDescent="0.25">
      <c r="A2131" t="s">
        <v>33</v>
      </c>
      <c r="B2131" t="s">
        <v>68</v>
      </c>
      <c r="C2131" t="s">
        <v>25</v>
      </c>
      <c r="D2131" t="s">
        <v>26</v>
      </c>
      <c r="E2131">
        <v>195</v>
      </c>
      <c r="F2131" t="s">
        <v>39</v>
      </c>
      <c r="G2131" t="s">
        <v>40</v>
      </c>
      <c r="H2131" t="s">
        <v>29</v>
      </c>
      <c r="I2131" t="s">
        <v>24</v>
      </c>
      <c r="J2131" t="s">
        <v>30</v>
      </c>
      <c r="K2131">
        <v>2993</v>
      </c>
      <c r="L2131" t="s">
        <v>38</v>
      </c>
      <c r="M2131">
        <v>11.2011</v>
      </c>
      <c r="N2131">
        <v>2150</v>
      </c>
      <c r="P2131" t="s">
        <v>32</v>
      </c>
      <c r="Q2131">
        <v>5</v>
      </c>
      <c r="R2131" t="s">
        <v>33</v>
      </c>
      <c r="T2131">
        <v>6</v>
      </c>
      <c r="U2131" t="s">
        <v>34</v>
      </c>
      <c r="V2131" t="s">
        <v>60</v>
      </c>
      <c r="W2131" s="1">
        <f>IF(M2131="Neu",DATE(2018,2,1),DATE(RIGHT(M2131,4),1,1))</f>
        <v>40544</v>
      </c>
      <c r="X2131" s="3">
        <f ca="1">TODAY()-W2131</f>
        <v>2693</v>
      </c>
      <c r="Y2131">
        <v>42800</v>
      </c>
      <c r="Z2131">
        <v>13000</v>
      </c>
      <c r="AA2131" s="4">
        <f ca="1">X2131/365</f>
        <v>7.3780821917808215</v>
      </c>
      <c r="AB2131">
        <v>7.4</v>
      </c>
      <c r="AC2131">
        <f t="shared" si="33"/>
        <v>1</v>
      </c>
    </row>
    <row r="2132" spans="1:29" x14ac:dyDescent="0.25">
      <c r="A2132" t="s">
        <v>24</v>
      </c>
      <c r="B2132">
        <v>3500</v>
      </c>
      <c r="C2132" t="s">
        <v>25</v>
      </c>
      <c r="D2132" t="s">
        <v>163</v>
      </c>
      <c r="E2132">
        <v>195</v>
      </c>
      <c r="F2132" t="s">
        <v>39</v>
      </c>
      <c r="G2132" t="s">
        <v>40</v>
      </c>
      <c r="H2132" t="s">
        <v>29</v>
      </c>
      <c r="I2132" t="s">
        <v>24</v>
      </c>
      <c r="J2132" t="s">
        <v>30</v>
      </c>
      <c r="K2132">
        <v>2993</v>
      </c>
      <c r="L2132" t="s">
        <v>38</v>
      </c>
      <c r="M2132">
        <v>5.2011000000000003</v>
      </c>
      <c r="N2132">
        <v>2150</v>
      </c>
      <c r="O2132" s="1">
        <v>42865</v>
      </c>
      <c r="P2132" t="s">
        <v>32</v>
      </c>
      <c r="Q2132">
        <v>5</v>
      </c>
      <c r="R2132" t="s">
        <v>33</v>
      </c>
      <c r="T2132">
        <v>6</v>
      </c>
      <c r="U2132" t="s">
        <v>34</v>
      </c>
      <c r="V2132" t="s">
        <v>60</v>
      </c>
      <c r="W2132" s="1">
        <f>IF(M2132="Neu",DATE(2018,2,1),DATE(RIGHT(M2132,4),1,1))</f>
        <v>40544</v>
      </c>
      <c r="X2132" s="3">
        <f ca="1">TODAY()-W2132</f>
        <v>2693</v>
      </c>
      <c r="Y2132">
        <v>36900</v>
      </c>
      <c r="Z2132">
        <v>43000</v>
      </c>
      <c r="AA2132" s="4">
        <f ca="1">X2132/365</f>
        <v>7.3780821917808215</v>
      </c>
      <c r="AB2132">
        <v>7.4</v>
      </c>
      <c r="AC2132">
        <f t="shared" si="33"/>
        <v>1</v>
      </c>
    </row>
    <row r="2133" spans="1:29" x14ac:dyDescent="0.25">
      <c r="A2133" t="s">
        <v>33</v>
      </c>
      <c r="B2133">
        <v>3500</v>
      </c>
      <c r="C2133" t="s">
        <v>25</v>
      </c>
      <c r="D2133" t="s">
        <v>38</v>
      </c>
      <c r="E2133">
        <v>198</v>
      </c>
      <c r="F2133" t="s">
        <v>39</v>
      </c>
      <c r="G2133" t="s">
        <v>40</v>
      </c>
      <c r="H2133" t="s">
        <v>29</v>
      </c>
      <c r="I2133" t="s">
        <v>24</v>
      </c>
      <c r="J2133" t="s">
        <v>30</v>
      </c>
      <c r="K2133">
        <v>2993</v>
      </c>
      <c r="L2133" t="s">
        <v>44</v>
      </c>
      <c r="M2133">
        <v>6.2011000000000003</v>
      </c>
      <c r="N2133">
        <v>2185</v>
      </c>
      <c r="O2133" s="1">
        <v>42905</v>
      </c>
      <c r="P2133" t="s">
        <v>32</v>
      </c>
      <c r="Q2133">
        <v>5</v>
      </c>
      <c r="R2133" t="s">
        <v>33</v>
      </c>
      <c r="T2133">
        <v>6</v>
      </c>
      <c r="U2133" t="s">
        <v>34</v>
      </c>
      <c r="V2133" t="s">
        <v>60</v>
      </c>
      <c r="W2133" s="1">
        <f>IF(M2133="Neu",DATE(2018,2,1),DATE(RIGHT(M2133,4),1,1))</f>
        <v>40544</v>
      </c>
      <c r="X2133" s="3">
        <f ca="1">TODAY()-W2133</f>
        <v>2693</v>
      </c>
      <c r="Y2133">
        <v>39900</v>
      </c>
      <c r="Z2133">
        <v>57500</v>
      </c>
      <c r="AA2133" s="4">
        <f ca="1">X2133/365</f>
        <v>7.3780821917808215</v>
      </c>
      <c r="AB2133">
        <v>7.5</v>
      </c>
      <c r="AC2133">
        <f t="shared" si="33"/>
        <v>1</v>
      </c>
    </row>
    <row r="2134" spans="1:29" x14ac:dyDescent="0.25">
      <c r="A2134" t="s">
        <v>24</v>
      </c>
      <c r="B2134">
        <v>3500</v>
      </c>
      <c r="C2134" t="s">
        <v>25</v>
      </c>
      <c r="D2134" t="s">
        <v>61</v>
      </c>
      <c r="E2134">
        <v>198</v>
      </c>
      <c r="F2134" t="s">
        <v>39</v>
      </c>
      <c r="G2134" t="s">
        <v>40</v>
      </c>
      <c r="H2134" t="s">
        <v>29</v>
      </c>
      <c r="I2134" t="s">
        <v>33</v>
      </c>
      <c r="J2134" t="s">
        <v>30</v>
      </c>
      <c r="K2134">
        <v>2993</v>
      </c>
      <c r="L2134" t="s">
        <v>38</v>
      </c>
      <c r="M2134">
        <v>1.2011000000000001</v>
      </c>
      <c r="N2134">
        <v>2185</v>
      </c>
      <c r="O2134" s="1">
        <v>42710</v>
      </c>
      <c r="P2134" t="s">
        <v>32</v>
      </c>
      <c r="Q2134">
        <v>5</v>
      </c>
      <c r="R2134" t="s">
        <v>33</v>
      </c>
      <c r="T2134">
        <v>6</v>
      </c>
      <c r="U2134" t="s">
        <v>34</v>
      </c>
      <c r="V2134" t="s">
        <v>60</v>
      </c>
      <c r="W2134" s="1">
        <f>IF(M2134="Neu",DATE(2018,2,1),DATE(RIGHT(M2134,4),1,1))</f>
        <v>40544</v>
      </c>
      <c r="X2134" s="3">
        <f ca="1">TODAY()-W2134</f>
        <v>2693</v>
      </c>
      <c r="Y2134">
        <v>27900</v>
      </c>
      <c r="Z2134">
        <v>184300</v>
      </c>
      <c r="AA2134" s="4">
        <f ca="1">X2134/365</f>
        <v>7.3780821917808215</v>
      </c>
      <c r="AB2134">
        <v>7.5</v>
      </c>
      <c r="AC2134">
        <f t="shared" si="33"/>
        <v>1</v>
      </c>
    </row>
    <row r="2135" spans="1:29" x14ac:dyDescent="0.25">
      <c r="A2135" t="s">
        <v>24</v>
      </c>
      <c r="B2135">
        <v>3500</v>
      </c>
      <c r="C2135" t="s">
        <v>25</v>
      </c>
      <c r="D2135" t="s">
        <v>36</v>
      </c>
      <c r="E2135">
        <v>198</v>
      </c>
      <c r="F2135" t="s">
        <v>39</v>
      </c>
      <c r="G2135" t="s">
        <v>40</v>
      </c>
      <c r="H2135" t="s">
        <v>29</v>
      </c>
      <c r="I2135" t="s">
        <v>24</v>
      </c>
      <c r="J2135" t="s">
        <v>30</v>
      </c>
      <c r="K2135">
        <v>2993</v>
      </c>
      <c r="L2135" t="s">
        <v>48</v>
      </c>
      <c r="M2135">
        <v>7.2011000000000003</v>
      </c>
      <c r="N2135">
        <v>2185</v>
      </c>
      <c r="P2135" t="s">
        <v>32</v>
      </c>
      <c r="Q2135">
        <v>5</v>
      </c>
      <c r="R2135" t="s">
        <v>33</v>
      </c>
      <c r="T2135">
        <v>6</v>
      </c>
      <c r="U2135" t="s">
        <v>34</v>
      </c>
      <c r="V2135" t="s">
        <v>60</v>
      </c>
      <c r="W2135" s="1">
        <f>IF(M2135="Neu",DATE(2018,2,1),DATE(RIGHT(M2135,4),1,1))</f>
        <v>40544</v>
      </c>
      <c r="X2135" s="3">
        <f ca="1">TODAY()-W2135</f>
        <v>2693</v>
      </c>
      <c r="Y2135">
        <v>34400</v>
      </c>
      <c r="Z2135">
        <v>138838</v>
      </c>
      <c r="AA2135" s="4">
        <f ca="1">X2135/365</f>
        <v>7.3780821917808215</v>
      </c>
      <c r="AB2135">
        <v>7.5</v>
      </c>
      <c r="AC2135">
        <f t="shared" si="33"/>
        <v>1</v>
      </c>
    </row>
    <row r="2136" spans="1:29" x14ac:dyDescent="0.25">
      <c r="A2136" t="s">
        <v>24</v>
      </c>
      <c r="B2136">
        <v>3500</v>
      </c>
      <c r="C2136" t="s">
        <v>25</v>
      </c>
      <c r="D2136" t="s">
        <v>26</v>
      </c>
      <c r="E2136">
        <v>198</v>
      </c>
      <c r="F2136" t="s">
        <v>39</v>
      </c>
      <c r="G2136" t="s">
        <v>40</v>
      </c>
      <c r="H2136" t="s">
        <v>29</v>
      </c>
      <c r="I2136" t="s">
        <v>33</v>
      </c>
      <c r="J2136" t="s">
        <v>30</v>
      </c>
      <c r="K2136">
        <v>2993</v>
      </c>
      <c r="M2136">
        <v>10.2011</v>
      </c>
      <c r="N2136">
        <v>2185</v>
      </c>
      <c r="P2136" t="s">
        <v>32</v>
      </c>
      <c r="Q2136">
        <v>5</v>
      </c>
      <c r="R2136" t="s">
        <v>33</v>
      </c>
      <c r="T2136">
        <v>6</v>
      </c>
      <c r="U2136" t="s">
        <v>34</v>
      </c>
      <c r="V2136" t="s">
        <v>60</v>
      </c>
      <c r="W2136" s="1">
        <f>IF(M2136="Neu",DATE(2018,2,1),DATE(RIGHT(M2136,4),1,1))</f>
        <v>40544</v>
      </c>
      <c r="X2136" s="3">
        <f ca="1">TODAY()-W2136</f>
        <v>2693</v>
      </c>
      <c r="Y2136">
        <v>38990</v>
      </c>
      <c r="Z2136">
        <v>99800</v>
      </c>
      <c r="AA2136" s="4">
        <f ca="1">X2136/365</f>
        <v>7.3780821917808215</v>
      </c>
      <c r="AB2136">
        <v>7.5</v>
      </c>
      <c r="AC2136">
        <f t="shared" si="33"/>
        <v>1</v>
      </c>
    </row>
    <row r="2137" spans="1:29" x14ac:dyDescent="0.25">
      <c r="A2137" t="s">
        <v>24</v>
      </c>
      <c r="B2137">
        <v>3500</v>
      </c>
      <c r="C2137" t="s">
        <v>25</v>
      </c>
      <c r="D2137" t="s">
        <v>51</v>
      </c>
      <c r="E2137">
        <v>198</v>
      </c>
      <c r="F2137" t="s">
        <v>39</v>
      </c>
      <c r="G2137" t="s">
        <v>40</v>
      </c>
      <c r="H2137" t="s">
        <v>29</v>
      </c>
      <c r="I2137" t="s">
        <v>24</v>
      </c>
      <c r="J2137" t="s">
        <v>30</v>
      </c>
      <c r="K2137">
        <v>2993</v>
      </c>
      <c r="L2137" t="s">
        <v>48</v>
      </c>
      <c r="M2137">
        <v>3.2010999999999998</v>
      </c>
      <c r="N2137">
        <v>2185</v>
      </c>
      <c r="P2137" t="s">
        <v>32</v>
      </c>
      <c r="Q2137">
        <v>5</v>
      </c>
      <c r="R2137" t="s">
        <v>33</v>
      </c>
      <c r="T2137">
        <v>6</v>
      </c>
      <c r="U2137" t="s">
        <v>34</v>
      </c>
      <c r="V2137" t="s">
        <v>60</v>
      </c>
      <c r="W2137" s="1">
        <f>IF(M2137="Neu",DATE(2018,2,1),DATE(RIGHT(M2137,4),1,1))</f>
        <v>40544</v>
      </c>
      <c r="X2137" s="3">
        <f ca="1">TODAY()-W2137</f>
        <v>2693</v>
      </c>
      <c r="Y2137">
        <v>30900</v>
      </c>
      <c r="Z2137">
        <v>102400</v>
      </c>
      <c r="AA2137" s="4">
        <f ca="1">X2137/365</f>
        <v>7.3780821917808215</v>
      </c>
      <c r="AB2137">
        <v>7.5</v>
      </c>
      <c r="AC2137">
        <f t="shared" si="33"/>
        <v>1</v>
      </c>
    </row>
    <row r="2138" spans="1:29" x14ac:dyDescent="0.25">
      <c r="A2138" t="s">
        <v>24</v>
      </c>
      <c r="B2138">
        <v>3500</v>
      </c>
      <c r="C2138" t="s">
        <v>25</v>
      </c>
      <c r="D2138" t="s">
        <v>61</v>
      </c>
      <c r="E2138">
        <v>198</v>
      </c>
      <c r="F2138" t="s">
        <v>39</v>
      </c>
      <c r="G2138" t="s">
        <v>40</v>
      </c>
      <c r="H2138" t="s">
        <v>29</v>
      </c>
      <c r="I2138" t="s">
        <v>24</v>
      </c>
      <c r="J2138" t="s">
        <v>30</v>
      </c>
      <c r="K2138">
        <v>2993</v>
      </c>
      <c r="L2138" t="s">
        <v>38</v>
      </c>
      <c r="M2138">
        <v>8.2011000000000003</v>
      </c>
      <c r="N2138">
        <v>2185</v>
      </c>
      <c r="O2138" s="1">
        <v>42993</v>
      </c>
      <c r="P2138" t="s">
        <v>32</v>
      </c>
      <c r="Q2138">
        <v>5</v>
      </c>
      <c r="R2138" t="s">
        <v>33</v>
      </c>
      <c r="T2138">
        <v>6</v>
      </c>
      <c r="U2138" t="s">
        <v>34</v>
      </c>
      <c r="V2138" t="s">
        <v>60</v>
      </c>
      <c r="W2138" s="1">
        <f>IF(M2138="Neu",DATE(2018,2,1),DATE(RIGHT(M2138,4),1,1))</f>
        <v>40544</v>
      </c>
      <c r="X2138" s="3">
        <f ca="1">TODAY()-W2138</f>
        <v>2693</v>
      </c>
      <c r="Y2138">
        <v>29800</v>
      </c>
      <c r="Z2138">
        <v>134000</v>
      </c>
      <c r="AA2138" s="4">
        <f ca="1">X2138/365</f>
        <v>7.3780821917808215</v>
      </c>
      <c r="AB2138">
        <v>7.5</v>
      </c>
      <c r="AC2138">
        <f t="shared" si="33"/>
        <v>1</v>
      </c>
    </row>
    <row r="2139" spans="1:29" x14ac:dyDescent="0.25">
      <c r="A2139" t="s">
        <v>24</v>
      </c>
      <c r="B2139">
        <v>3500</v>
      </c>
      <c r="C2139" t="s">
        <v>25</v>
      </c>
      <c r="D2139" t="s">
        <v>26</v>
      </c>
      <c r="E2139">
        <v>198</v>
      </c>
      <c r="F2139" t="s">
        <v>39</v>
      </c>
      <c r="G2139" t="s">
        <v>40</v>
      </c>
      <c r="H2139" t="s">
        <v>29</v>
      </c>
      <c r="I2139" t="s">
        <v>33</v>
      </c>
      <c r="J2139" t="s">
        <v>30</v>
      </c>
      <c r="K2139">
        <v>2993</v>
      </c>
      <c r="M2139">
        <v>2.2010999999999998</v>
      </c>
      <c r="N2139">
        <v>2185</v>
      </c>
      <c r="O2139" s="1">
        <v>42968</v>
      </c>
      <c r="P2139" t="s">
        <v>32</v>
      </c>
      <c r="Q2139">
        <v>5</v>
      </c>
      <c r="R2139" t="s">
        <v>33</v>
      </c>
      <c r="T2139">
        <v>6</v>
      </c>
      <c r="U2139" t="s">
        <v>34</v>
      </c>
      <c r="V2139" t="s">
        <v>60</v>
      </c>
      <c r="W2139" s="1">
        <f>IF(M2139="Neu",DATE(2018,2,1),DATE(RIGHT(M2139,4),1,1))</f>
        <v>40544</v>
      </c>
      <c r="X2139" s="3">
        <f ca="1">TODAY()-W2139</f>
        <v>2693</v>
      </c>
      <c r="Y2139">
        <v>49990</v>
      </c>
      <c r="Z2139">
        <v>68000</v>
      </c>
      <c r="AA2139" s="4">
        <f ca="1">X2139/365</f>
        <v>7.3780821917808215</v>
      </c>
      <c r="AB2139">
        <v>7.5</v>
      </c>
      <c r="AC2139">
        <f t="shared" si="33"/>
        <v>1</v>
      </c>
    </row>
    <row r="2140" spans="1:29" x14ac:dyDescent="0.25">
      <c r="A2140" t="s">
        <v>24</v>
      </c>
      <c r="B2140">
        <v>3500</v>
      </c>
      <c r="C2140" t="s">
        <v>25</v>
      </c>
      <c r="D2140" t="s">
        <v>42</v>
      </c>
      <c r="E2140">
        <v>198</v>
      </c>
      <c r="F2140" t="s">
        <v>39</v>
      </c>
      <c r="G2140" t="s">
        <v>40</v>
      </c>
      <c r="H2140" t="s">
        <v>29</v>
      </c>
      <c r="I2140" t="s">
        <v>33</v>
      </c>
      <c r="J2140" t="s">
        <v>30</v>
      </c>
      <c r="K2140">
        <v>2993</v>
      </c>
      <c r="L2140" t="s">
        <v>26</v>
      </c>
      <c r="M2140">
        <v>2.2010999999999998</v>
      </c>
      <c r="N2140">
        <v>2185</v>
      </c>
      <c r="O2140" s="1">
        <v>42275</v>
      </c>
      <c r="P2140" t="s">
        <v>32</v>
      </c>
      <c r="Q2140">
        <v>5</v>
      </c>
      <c r="R2140" t="s">
        <v>33</v>
      </c>
      <c r="T2140">
        <v>6</v>
      </c>
      <c r="U2140" t="s">
        <v>34</v>
      </c>
      <c r="V2140" t="s">
        <v>60</v>
      </c>
      <c r="W2140" s="1">
        <f>IF(M2140="Neu",DATE(2018,2,1),DATE(RIGHT(M2140,4),1,1))</f>
        <v>40544</v>
      </c>
      <c r="X2140" s="3">
        <f ca="1">TODAY()-W2140</f>
        <v>2693</v>
      </c>
      <c r="Y2140">
        <v>41500</v>
      </c>
      <c r="Z2140">
        <v>74900</v>
      </c>
      <c r="AA2140" s="4">
        <f ca="1">X2140/365</f>
        <v>7.3780821917808215</v>
      </c>
      <c r="AB2140">
        <v>7.5</v>
      </c>
      <c r="AC2140">
        <f t="shared" si="33"/>
        <v>1</v>
      </c>
    </row>
    <row r="2141" spans="1:29" x14ac:dyDescent="0.25">
      <c r="A2141" t="s">
        <v>24</v>
      </c>
      <c r="B2141">
        <v>3500</v>
      </c>
      <c r="C2141" t="s">
        <v>25</v>
      </c>
      <c r="D2141" t="s">
        <v>103</v>
      </c>
      <c r="E2141">
        <v>198</v>
      </c>
      <c r="F2141" t="s">
        <v>39</v>
      </c>
      <c r="G2141" t="s">
        <v>40</v>
      </c>
      <c r="H2141" t="s">
        <v>29</v>
      </c>
      <c r="I2141" t="s">
        <v>24</v>
      </c>
      <c r="J2141" t="s">
        <v>30</v>
      </c>
      <c r="K2141">
        <v>2993</v>
      </c>
      <c r="L2141" t="s">
        <v>38</v>
      </c>
      <c r="M2141">
        <v>11.2011</v>
      </c>
      <c r="N2141">
        <v>2185</v>
      </c>
      <c r="P2141" t="s">
        <v>32</v>
      </c>
      <c r="Q2141">
        <v>5</v>
      </c>
      <c r="R2141" t="s">
        <v>33</v>
      </c>
      <c r="T2141">
        <v>6</v>
      </c>
      <c r="U2141" t="s">
        <v>34</v>
      </c>
      <c r="V2141" t="s">
        <v>60</v>
      </c>
      <c r="W2141" s="1">
        <f>IF(M2141="Neu",DATE(2018,2,1),DATE(RIGHT(M2141,4),1,1))</f>
        <v>40544</v>
      </c>
      <c r="X2141" s="3">
        <f ca="1">TODAY()-W2141</f>
        <v>2693</v>
      </c>
      <c r="Y2141">
        <v>40250</v>
      </c>
      <c r="Z2141">
        <v>97800</v>
      </c>
      <c r="AA2141" s="4">
        <f ca="1">X2141/365</f>
        <v>7.3780821917808215</v>
      </c>
      <c r="AB2141">
        <v>7.5</v>
      </c>
      <c r="AC2141">
        <f t="shared" si="33"/>
        <v>1</v>
      </c>
    </row>
    <row r="2142" spans="1:29" x14ac:dyDescent="0.25">
      <c r="A2142" t="s">
        <v>33</v>
      </c>
      <c r="B2142">
        <v>3500</v>
      </c>
      <c r="C2142" t="s">
        <v>25</v>
      </c>
      <c r="D2142" t="s">
        <v>102</v>
      </c>
      <c r="E2142">
        <v>198</v>
      </c>
      <c r="F2142" t="s">
        <v>39</v>
      </c>
      <c r="G2142" t="s">
        <v>40</v>
      </c>
      <c r="H2142" t="s">
        <v>29</v>
      </c>
      <c r="I2142" t="s">
        <v>33</v>
      </c>
      <c r="J2142" t="s">
        <v>30</v>
      </c>
      <c r="K2142">
        <v>2993</v>
      </c>
      <c r="L2142" t="s">
        <v>26</v>
      </c>
      <c r="M2142">
        <v>4.2011000000000003</v>
      </c>
      <c r="N2142">
        <v>2185</v>
      </c>
      <c r="O2142" s="1">
        <v>42475</v>
      </c>
      <c r="P2142" t="s">
        <v>32</v>
      </c>
      <c r="Q2142">
        <v>5</v>
      </c>
      <c r="R2142" t="s">
        <v>33</v>
      </c>
      <c r="T2142">
        <v>6</v>
      </c>
      <c r="U2142" t="s">
        <v>34</v>
      </c>
      <c r="V2142" t="s">
        <v>60</v>
      </c>
      <c r="W2142" s="1">
        <f>IF(M2142="Neu",DATE(2018,2,1),DATE(RIGHT(M2142,4),1,1))</f>
        <v>40544</v>
      </c>
      <c r="X2142" s="3">
        <f ca="1">TODAY()-W2142</f>
        <v>2693</v>
      </c>
      <c r="Y2142">
        <v>35900</v>
      </c>
      <c r="Z2142">
        <v>112500</v>
      </c>
      <c r="AA2142" s="4">
        <f ca="1">X2142/365</f>
        <v>7.3780821917808215</v>
      </c>
      <c r="AB2142">
        <v>7.5</v>
      </c>
      <c r="AC2142">
        <f t="shared" si="33"/>
        <v>1</v>
      </c>
    </row>
    <row r="2143" spans="1:29" x14ac:dyDescent="0.25">
      <c r="A2143" t="s">
        <v>24</v>
      </c>
      <c r="B2143">
        <v>3500</v>
      </c>
      <c r="C2143" t="s">
        <v>25</v>
      </c>
      <c r="D2143" t="s">
        <v>36</v>
      </c>
      <c r="E2143">
        <v>198</v>
      </c>
      <c r="F2143" t="s">
        <v>39</v>
      </c>
      <c r="G2143" t="s">
        <v>40</v>
      </c>
      <c r="H2143" t="s">
        <v>29</v>
      </c>
      <c r="I2143" t="s">
        <v>24</v>
      </c>
      <c r="J2143" t="s">
        <v>30</v>
      </c>
      <c r="K2143">
        <v>2993</v>
      </c>
      <c r="L2143" t="s">
        <v>58</v>
      </c>
      <c r="M2143">
        <v>9.2011000000000003</v>
      </c>
      <c r="N2143">
        <v>2185</v>
      </c>
      <c r="O2143" s="1">
        <v>42832</v>
      </c>
      <c r="P2143" t="s">
        <v>32</v>
      </c>
      <c r="Q2143">
        <v>5</v>
      </c>
      <c r="R2143" t="s">
        <v>33</v>
      </c>
      <c r="T2143">
        <v>6</v>
      </c>
      <c r="U2143" t="s">
        <v>34</v>
      </c>
      <c r="V2143" t="s">
        <v>60</v>
      </c>
      <c r="W2143" s="1">
        <f>IF(M2143="Neu",DATE(2018,2,1),DATE(RIGHT(M2143,4),1,1))</f>
        <v>40544</v>
      </c>
      <c r="X2143" s="3">
        <f ca="1">TODAY()-W2143</f>
        <v>2693</v>
      </c>
      <c r="Y2143">
        <v>36500</v>
      </c>
      <c r="Z2143">
        <v>121400</v>
      </c>
      <c r="AA2143" s="4">
        <f ca="1">X2143/365</f>
        <v>7.3780821917808215</v>
      </c>
      <c r="AB2143">
        <v>7.5</v>
      </c>
      <c r="AC2143">
        <f t="shared" si="33"/>
        <v>1</v>
      </c>
    </row>
    <row r="2144" spans="1:29" x14ac:dyDescent="0.25">
      <c r="A2144" t="s">
        <v>33</v>
      </c>
      <c r="B2144">
        <v>3500</v>
      </c>
      <c r="C2144" t="s">
        <v>25</v>
      </c>
      <c r="D2144" t="s">
        <v>42</v>
      </c>
      <c r="E2144">
        <v>198</v>
      </c>
      <c r="F2144" t="s">
        <v>39</v>
      </c>
      <c r="G2144" t="s">
        <v>40</v>
      </c>
      <c r="H2144" t="s">
        <v>29</v>
      </c>
      <c r="I2144" t="s">
        <v>24</v>
      </c>
      <c r="J2144" t="s">
        <v>30</v>
      </c>
      <c r="K2144">
        <v>2993</v>
      </c>
      <c r="M2144">
        <v>9.2011000000000003</v>
      </c>
      <c r="N2144">
        <v>2185</v>
      </c>
      <c r="P2144" t="s">
        <v>32</v>
      </c>
      <c r="Q2144">
        <v>5</v>
      </c>
      <c r="R2144" t="s">
        <v>33</v>
      </c>
      <c r="T2144">
        <v>6</v>
      </c>
      <c r="U2144" t="s">
        <v>34</v>
      </c>
      <c r="V2144" t="s">
        <v>60</v>
      </c>
      <c r="W2144" s="1">
        <f>IF(M2144="Neu",DATE(2018,2,1),DATE(RIGHT(M2144,4),1,1))</f>
        <v>40544</v>
      </c>
      <c r="X2144" s="3">
        <f ca="1">TODAY()-W2144</f>
        <v>2693</v>
      </c>
      <c r="Y2144">
        <v>39500</v>
      </c>
      <c r="Z2144">
        <v>100600</v>
      </c>
      <c r="AA2144" s="4">
        <f ca="1">X2144/365</f>
        <v>7.3780821917808215</v>
      </c>
      <c r="AB2144">
        <v>7.5</v>
      </c>
      <c r="AC2144">
        <f t="shared" si="33"/>
        <v>1</v>
      </c>
    </row>
    <row r="2145" spans="1:29" x14ac:dyDescent="0.25">
      <c r="A2145" t="s">
        <v>33</v>
      </c>
      <c r="B2145">
        <v>3500</v>
      </c>
      <c r="C2145" t="s">
        <v>25</v>
      </c>
      <c r="D2145" t="s">
        <v>26</v>
      </c>
      <c r="E2145">
        <v>198</v>
      </c>
      <c r="F2145" t="s">
        <v>39</v>
      </c>
      <c r="G2145" t="s">
        <v>40</v>
      </c>
      <c r="H2145" t="s">
        <v>29</v>
      </c>
      <c r="I2145" t="s">
        <v>33</v>
      </c>
      <c r="J2145" t="s">
        <v>30</v>
      </c>
      <c r="K2145">
        <v>2993</v>
      </c>
      <c r="M2145">
        <v>2.2010999999999998</v>
      </c>
      <c r="N2145">
        <v>2185</v>
      </c>
      <c r="O2145" s="1">
        <v>42745</v>
      </c>
      <c r="P2145" t="s">
        <v>32</v>
      </c>
      <c r="Q2145">
        <v>5</v>
      </c>
      <c r="R2145" t="s">
        <v>33</v>
      </c>
      <c r="T2145">
        <v>6</v>
      </c>
      <c r="U2145" t="s">
        <v>34</v>
      </c>
      <c r="V2145" t="s">
        <v>60</v>
      </c>
      <c r="W2145" s="1">
        <f>IF(M2145="Neu",DATE(2018,2,1),DATE(RIGHT(M2145,4),1,1))</f>
        <v>40544</v>
      </c>
      <c r="X2145" s="3">
        <f ca="1">TODAY()-W2145</f>
        <v>2693</v>
      </c>
      <c r="Y2145">
        <v>35900</v>
      </c>
      <c r="Z2145">
        <v>95000</v>
      </c>
      <c r="AA2145" s="4">
        <f ca="1">X2145/365</f>
        <v>7.3780821917808215</v>
      </c>
      <c r="AB2145">
        <v>7.5</v>
      </c>
      <c r="AC2145">
        <f t="shared" si="33"/>
        <v>1</v>
      </c>
    </row>
    <row r="2146" spans="1:29" x14ac:dyDescent="0.25">
      <c r="A2146" t="s">
        <v>24</v>
      </c>
      <c r="B2146">
        <v>3500</v>
      </c>
      <c r="C2146" t="s">
        <v>25</v>
      </c>
      <c r="D2146" t="s">
        <v>42</v>
      </c>
      <c r="E2146">
        <v>198</v>
      </c>
      <c r="F2146" t="s">
        <v>39</v>
      </c>
      <c r="G2146" t="s">
        <v>40</v>
      </c>
      <c r="H2146" t="s">
        <v>29</v>
      </c>
      <c r="I2146" t="s">
        <v>24</v>
      </c>
      <c r="J2146" t="s">
        <v>30</v>
      </c>
      <c r="K2146">
        <v>2993</v>
      </c>
      <c r="L2146" t="s">
        <v>38</v>
      </c>
      <c r="M2146">
        <v>6.2011000000000003</v>
      </c>
      <c r="N2146">
        <v>2185</v>
      </c>
      <c r="P2146" t="s">
        <v>32</v>
      </c>
      <c r="Q2146">
        <v>5</v>
      </c>
      <c r="R2146" t="s">
        <v>33</v>
      </c>
      <c r="T2146">
        <v>6</v>
      </c>
      <c r="U2146" t="s">
        <v>34</v>
      </c>
      <c r="V2146" t="s">
        <v>60</v>
      </c>
      <c r="W2146" s="1">
        <f>IF(M2146="Neu",DATE(2018,2,1),DATE(RIGHT(M2146,4),1,1))</f>
        <v>40544</v>
      </c>
      <c r="X2146" s="3">
        <f ca="1">TODAY()-W2146</f>
        <v>2693</v>
      </c>
      <c r="Y2146">
        <v>35900</v>
      </c>
      <c r="Z2146">
        <v>85000</v>
      </c>
      <c r="AA2146" s="4">
        <f ca="1">X2146/365</f>
        <v>7.3780821917808215</v>
      </c>
      <c r="AB2146">
        <v>7.5</v>
      </c>
      <c r="AC2146">
        <f t="shared" si="33"/>
        <v>1</v>
      </c>
    </row>
    <row r="2147" spans="1:29" x14ac:dyDescent="0.25">
      <c r="A2147" t="s">
        <v>24</v>
      </c>
      <c r="B2147">
        <v>3500</v>
      </c>
      <c r="C2147" t="s">
        <v>25</v>
      </c>
      <c r="D2147" t="s">
        <v>46</v>
      </c>
      <c r="E2147">
        <v>198</v>
      </c>
      <c r="F2147" t="s">
        <v>39</v>
      </c>
      <c r="G2147" t="s">
        <v>40</v>
      </c>
      <c r="H2147" t="s">
        <v>29</v>
      </c>
      <c r="I2147" t="s">
        <v>24</v>
      </c>
      <c r="J2147" t="s">
        <v>30</v>
      </c>
      <c r="K2147">
        <v>2993</v>
      </c>
      <c r="L2147" t="s">
        <v>38</v>
      </c>
      <c r="M2147">
        <v>4.2011000000000003</v>
      </c>
      <c r="N2147">
        <v>2185</v>
      </c>
      <c r="O2147" s="1">
        <v>42254</v>
      </c>
      <c r="P2147" t="s">
        <v>32</v>
      </c>
      <c r="Q2147">
        <v>5</v>
      </c>
      <c r="R2147" t="s">
        <v>33</v>
      </c>
      <c r="T2147">
        <v>6</v>
      </c>
      <c r="U2147" t="s">
        <v>34</v>
      </c>
      <c r="V2147" t="s">
        <v>60</v>
      </c>
      <c r="W2147" s="1">
        <f>IF(M2147="Neu",DATE(2018,2,1),DATE(RIGHT(M2147,4),1,1))</f>
        <v>40544</v>
      </c>
      <c r="X2147" s="3">
        <f ca="1">TODAY()-W2147</f>
        <v>2693</v>
      </c>
      <c r="Y2147">
        <v>41500</v>
      </c>
      <c r="Z2147">
        <v>65000</v>
      </c>
      <c r="AA2147" s="4">
        <f ca="1">X2147/365</f>
        <v>7.3780821917808215</v>
      </c>
      <c r="AB2147">
        <v>7.5</v>
      </c>
      <c r="AC2147">
        <f t="shared" si="33"/>
        <v>1</v>
      </c>
    </row>
    <row r="2148" spans="1:29" x14ac:dyDescent="0.25">
      <c r="A2148" t="s">
        <v>33</v>
      </c>
      <c r="B2148">
        <v>2000</v>
      </c>
      <c r="C2148" t="s">
        <v>25</v>
      </c>
      <c r="D2148" t="s">
        <v>46</v>
      </c>
      <c r="E2148">
        <v>159</v>
      </c>
      <c r="F2148" t="s">
        <v>27</v>
      </c>
      <c r="G2148" t="s">
        <v>40</v>
      </c>
      <c r="H2148" t="s">
        <v>29</v>
      </c>
      <c r="I2148" t="s">
        <v>33</v>
      </c>
      <c r="J2148" t="s">
        <v>30</v>
      </c>
      <c r="K2148">
        <v>2993</v>
      </c>
      <c r="L2148" t="s">
        <v>26</v>
      </c>
      <c r="M2148">
        <v>4.2012</v>
      </c>
      <c r="N2148">
        <v>1875</v>
      </c>
      <c r="P2148" t="s">
        <v>32</v>
      </c>
      <c r="Q2148">
        <v>5</v>
      </c>
      <c r="R2148" t="s">
        <v>33</v>
      </c>
      <c r="T2148">
        <v>6</v>
      </c>
      <c r="U2148" t="s">
        <v>34</v>
      </c>
      <c r="V2148" t="s">
        <v>59</v>
      </c>
      <c r="W2148" s="1">
        <f>IF(M2148="Neu",DATE(2018,2,1),DATE(RIGHT(M2148,4),1,1))</f>
        <v>40909</v>
      </c>
      <c r="X2148" s="3">
        <f ca="1">TODAY()-W2148</f>
        <v>2328</v>
      </c>
      <c r="Y2148">
        <v>35000</v>
      </c>
      <c r="Z2148">
        <v>50000</v>
      </c>
      <c r="AA2148" s="4">
        <f ca="1">X2148/365</f>
        <v>6.3780821917808215</v>
      </c>
      <c r="AB2148">
        <v>6</v>
      </c>
      <c r="AC2148">
        <f t="shared" si="33"/>
        <v>1</v>
      </c>
    </row>
    <row r="2149" spans="1:29" x14ac:dyDescent="0.25">
      <c r="A2149" t="s">
        <v>33</v>
      </c>
      <c r="B2149">
        <v>2000</v>
      </c>
      <c r="C2149" t="s">
        <v>25</v>
      </c>
      <c r="D2149" t="s">
        <v>51</v>
      </c>
      <c r="E2149">
        <v>159</v>
      </c>
      <c r="F2149" t="s">
        <v>27</v>
      </c>
      <c r="G2149" t="s">
        <v>40</v>
      </c>
      <c r="H2149" t="s">
        <v>29</v>
      </c>
      <c r="I2149" t="s">
        <v>33</v>
      </c>
      <c r="J2149" t="s">
        <v>30</v>
      </c>
      <c r="K2149">
        <v>2993</v>
      </c>
      <c r="L2149" t="s">
        <v>58</v>
      </c>
      <c r="M2149">
        <v>4.2012</v>
      </c>
      <c r="N2149">
        <v>1875</v>
      </c>
      <c r="O2149" s="1">
        <v>42830</v>
      </c>
      <c r="P2149" t="s">
        <v>32</v>
      </c>
      <c r="Q2149">
        <v>5</v>
      </c>
      <c r="R2149" t="s">
        <v>33</v>
      </c>
      <c r="T2149">
        <v>6</v>
      </c>
      <c r="U2149" t="s">
        <v>34</v>
      </c>
      <c r="V2149" t="s">
        <v>59</v>
      </c>
      <c r="W2149" s="1">
        <f>IF(M2149="Neu",DATE(2018,2,1),DATE(RIGHT(M2149,4),1,1))</f>
        <v>40909</v>
      </c>
      <c r="X2149" s="3">
        <f ca="1">TODAY()-W2149</f>
        <v>2328</v>
      </c>
      <c r="Y2149">
        <v>30800</v>
      </c>
      <c r="Z2149">
        <v>68000</v>
      </c>
      <c r="AA2149" s="4">
        <f ca="1">X2149/365</f>
        <v>6.3780821917808215</v>
      </c>
      <c r="AB2149">
        <v>6</v>
      </c>
      <c r="AC2149">
        <f t="shared" si="33"/>
        <v>1</v>
      </c>
    </row>
    <row r="2150" spans="1:29" x14ac:dyDescent="0.25">
      <c r="A2150" t="s">
        <v>33</v>
      </c>
      <c r="B2150">
        <v>3500</v>
      </c>
      <c r="C2150" t="s">
        <v>25</v>
      </c>
      <c r="D2150" t="s">
        <v>42</v>
      </c>
      <c r="E2150">
        <v>195</v>
      </c>
      <c r="F2150" t="s">
        <v>39</v>
      </c>
      <c r="G2150" t="s">
        <v>40</v>
      </c>
      <c r="H2150" t="s">
        <v>29</v>
      </c>
      <c r="I2150" t="s">
        <v>33</v>
      </c>
      <c r="J2150" t="s">
        <v>30</v>
      </c>
      <c r="K2150">
        <v>2993</v>
      </c>
      <c r="L2150" t="s">
        <v>58</v>
      </c>
      <c r="M2150">
        <v>6.2012</v>
      </c>
      <c r="N2150">
        <v>2150</v>
      </c>
      <c r="O2150" s="1">
        <v>41107</v>
      </c>
      <c r="P2150" t="s">
        <v>32</v>
      </c>
      <c r="Q2150">
        <v>5</v>
      </c>
      <c r="R2150" t="s">
        <v>33</v>
      </c>
      <c r="T2150">
        <v>6</v>
      </c>
      <c r="U2150" t="s">
        <v>34</v>
      </c>
      <c r="V2150" t="s">
        <v>60</v>
      </c>
      <c r="W2150" s="1">
        <f>IF(M2150="Neu",DATE(2018,2,1),DATE(RIGHT(M2150,4),1,1))</f>
        <v>40909</v>
      </c>
      <c r="X2150" s="3">
        <f ca="1">TODAY()-W2150</f>
        <v>2328</v>
      </c>
      <c r="Y2150">
        <v>40500</v>
      </c>
      <c r="Z2150">
        <v>60000</v>
      </c>
      <c r="AA2150" s="4">
        <f ca="1">X2150/365</f>
        <v>6.3780821917808215</v>
      </c>
      <c r="AB2150">
        <v>7.4</v>
      </c>
      <c r="AC2150">
        <f t="shared" si="33"/>
        <v>1</v>
      </c>
    </row>
    <row r="2151" spans="1:29" x14ac:dyDescent="0.25">
      <c r="A2151" t="s">
        <v>33</v>
      </c>
      <c r="B2151" t="s">
        <v>68</v>
      </c>
      <c r="C2151" t="s">
        <v>25</v>
      </c>
      <c r="D2151" t="s">
        <v>215</v>
      </c>
      <c r="E2151">
        <v>159</v>
      </c>
      <c r="F2151" t="s">
        <v>43</v>
      </c>
      <c r="H2151" t="s">
        <v>29</v>
      </c>
      <c r="I2151" t="s">
        <v>24</v>
      </c>
      <c r="J2151" t="s">
        <v>47</v>
      </c>
      <c r="K2151">
        <v>2993</v>
      </c>
      <c r="M2151">
        <v>7.2012</v>
      </c>
      <c r="N2151">
        <v>1895</v>
      </c>
      <c r="P2151" t="s">
        <v>32</v>
      </c>
      <c r="Q2151">
        <v>5</v>
      </c>
      <c r="R2151" t="s">
        <v>33</v>
      </c>
      <c r="T2151">
        <v>6</v>
      </c>
      <c r="U2151" t="s">
        <v>34</v>
      </c>
      <c r="V2151" t="s">
        <v>59</v>
      </c>
      <c r="W2151" s="1">
        <f>IF(M2151="Neu",DATE(2018,2,1),DATE(RIGHT(M2151,4),1,1))</f>
        <v>40909</v>
      </c>
      <c r="X2151" s="3">
        <f ca="1">TODAY()-W2151</f>
        <v>2328</v>
      </c>
      <c r="Y2151">
        <v>34900</v>
      </c>
      <c r="Z2151">
        <v>58060</v>
      </c>
      <c r="AA2151" s="4">
        <f ca="1">X2151/365</f>
        <v>6.3780821917808215</v>
      </c>
      <c r="AB2151">
        <v>6</v>
      </c>
      <c r="AC2151">
        <f t="shared" si="33"/>
        <v>1</v>
      </c>
    </row>
    <row r="2152" spans="1:29" x14ac:dyDescent="0.25">
      <c r="A2152" t="s">
        <v>24</v>
      </c>
      <c r="B2152" t="s">
        <v>68</v>
      </c>
      <c r="C2152" t="s">
        <v>25</v>
      </c>
      <c r="D2152" t="s">
        <v>38</v>
      </c>
      <c r="E2152">
        <v>159</v>
      </c>
      <c r="F2152" t="s">
        <v>43</v>
      </c>
      <c r="H2152" t="s">
        <v>29</v>
      </c>
      <c r="I2152" t="s">
        <v>24</v>
      </c>
      <c r="J2152" t="s">
        <v>47</v>
      </c>
      <c r="K2152">
        <v>2993</v>
      </c>
      <c r="L2152" t="s">
        <v>38</v>
      </c>
      <c r="M2152">
        <v>6.2012</v>
      </c>
      <c r="N2152">
        <v>1895</v>
      </c>
      <c r="O2152" s="1">
        <v>41081</v>
      </c>
      <c r="P2152" t="s">
        <v>32</v>
      </c>
      <c r="Q2152">
        <v>5</v>
      </c>
      <c r="R2152" t="s">
        <v>33</v>
      </c>
      <c r="T2152">
        <v>6</v>
      </c>
      <c r="U2152" t="s">
        <v>34</v>
      </c>
      <c r="V2152" t="s">
        <v>59</v>
      </c>
      <c r="W2152" s="1">
        <f>IF(M2152="Neu",DATE(2018,2,1),DATE(RIGHT(M2152,4),1,1))</f>
        <v>40909</v>
      </c>
      <c r="X2152" s="3">
        <f ca="1">TODAY()-W2152</f>
        <v>2328</v>
      </c>
      <c r="Y2152">
        <v>21900</v>
      </c>
      <c r="Z2152">
        <v>125900</v>
      </c>
      <c r="AA2152" s="4">
        <f ca="1">X2152/365</f>
        <v>6.3780821917808215</v>
      </c>
      <c r="AB2152">
        <v>6</v>
      </c>
      <c r="AC2152">
        <f t="shared" si="33"/>
        <v>1</v>
      </c>
    </row>
    <row r="2153" spans="1:29" x14ac:dyDescent="0.25">
      <c r="A2153" t="s">
        <v>24</v>
      </c>
      <c r="B2153" t="s">
        <v>68</v>
      </c>
      <c r="C2153" t="s">
        <v>25</v>
      </c>
      <c r="D2153" t="s">
        <v>220</v>
      </c>
      <c r="E2153">
        <v>159</v>
      </c>
      <c r="F2153" t="s">
        <v>43</v>
      </c>
      <c r="H2153" t="s">
        <v>29</v>
      </c>
      <c r="I2153" t="s">
        <v>24</v>
      </c>
      <c r="J2153" t="s">
        <v>47</v>
      </c>
      <c r="K2153">
        <v>2993</v>
      </c>
      <c r="L2153" t="s">
        <v>38</v>
      </c>
      <c r="M2153">
        <v>5.2012</v>
      </c>
      <c r="N2153">
        <v>1895</v>
      </c>
      <c r="O2153" s="1">
        <v>42772</v>
      </c>
      <c r="P2153" t="s">
        <v>32</v>
      </c>
      <c r="Q2153">
        <v>5</v>
      </c>
      <c r="R2153" t="s">
        <v>33</v>
      </c>
      <c r="T2153">
        <v>6</v>
      </c>
      <c r="U2153" t="s">
        <v>34</v>
      </c>
      <c r="V2153" t="s">
        <v>59</v>
      </c>
      <c r="W2153" s="1">
        <f>IF(M2153="Neu",DATE(2018,2,1),DATE(RIGHT(M2153,4),1,1))</f>
        <v>40909</v>
      </c>
      <c r="X2153" s="3">
        <f ca="1">TODAY()-W2153</f>
        <v>2328</v>
      </c>
      <c r="Y2153">
        <v>24900</v>
      </c>
      <c r="Z2153">
        <v>121000</v>
      </c>
      <c r="AA2153" s="4">
        <f ca="1">X2153/365</f>
        <v>6.3780821917808215</v>
      </c>
      <c r="AB2153">
        <v>6</v>
      </c>
      <c r="AC2153">
        <f t="shared" si="33"/>
        <v>1</v>
      </c>
    </row>
    <row r="2154" spans="1:29" x14ac:dyDescent="0.25">
      <c r="A2154" t="s">
        <v>24</v>
      </c>
      <c r="B2154" t="s">
        <v>68</v>
      </c>
      <c r="C2154" t="s">
        <v>25</v>
      </c>
      <c r="D2154" t="s">
        <v>79</v>
      </c>
      <c r="E2154">
        <v>162</v>
      </c>
      <c r="F2154" t="s">
        <v>43</v>
      </c>
      <c r="H2154" t="s">
        <v>29</v>
      </c>
      <c r="I2154" t="s">
        <v>24</v>
      </c>
      <c r="J2154" t="s">
        <v>47</v>
      </c>
      <c r="K2154">
        <v>2993</v>
      </c>
      <c r="L2154" t="s">
        <v>103</v>
      </c>
      <c r="M2154">
        <v>6.2012</v>
      </c>
      <c r="N2154">
        <v>1925</v>
      </c>
      <c r="P2154" t="s">
        <v>32</v>
      </c>
      <c r="Q2154">
        <v>5</v>
      </c>
      <c r="R2154" t="s">
        <v>33</v>
      </c>
      <c r="T2154">
        <v>6</v>
      </c>
      <c r="U2154" t="s">
        <v>34</v>
      </c>
      <c r="V2154" t="s">
        <v>59</v>
      </c>
      <c r="W2154" s="1">
        <f>IF(M2154="Neu",DATE(2018,2,1),DATE(RIGHT(M2154,4),1,1))</f>
        <v>40909</v>
      </c>
      <c r="X2154" s="3">
        <f ca="1">TODAY()-W2154</f>
        <v>2328</v>
      </c>
      <c r="Y2154">
        <v>39900</v>
      </c>
      <c r="Z2154">
        <v>46906</v>
      </c>
      <c r="AA2154" s="4">
        <f ca="1">X2154/365</f>
        <v>6.3780821917808215</v>
      </c>
      <c r="AB2154">
        <v>6.1</v>
      </c>
      <c r="AC2154">
        <f t="shared" si="33"/>
        <v>1</v>
      </c>
    </row>
    <row r="2155" spans="1:29" x14ac:dyDescent="0.25">
      <c r="A2155" t="s">
        <v>24</v>
      </c>
      <c r="B2155">
        <v>3500</v>
      </c>
      <c r="C2155" t="s">
        <v>25</v>
      </c>
      <c r="D2155" t="s">
        <v>26</v>
      </c>
      <c r="E2155">
        <v>198</v>
      </c>
      <c r="F2155" t="s">
        <v>39</v>
      </c>
      <c r="G2155" t="s">
        <v>40</v>
      </c>
      <c r="H2155" t="s">
        <v>29</v>
      </c>
      <c r="I2155" t="s">
        <v>24</v>
      </c>
      <c r="J2155" t="s">
        <v>30</v>
      </c>
      <c r="K2155">
        <v>2993</v>
      </c>
      <c r="L2155" t="s">
        <v>38</v>
      </c>
      <c r="M2155">
        <v>1.2012</v>
      </c>
      <c r="N2155">
        <v>2185</v>
      </c>
      <c r="P2155" t="s">
        <v>32</v>
      </c>
      <c r="Q2155">
        <v>5</v>
      </c>
      <c r="R2155" t="s">
        <v>33</v>
      </c>
      <c r="T2155">
        <v>6</v>
      </c>
      <c r="U2155" t="s">
        <v>34</v>
      </c>
      <c r="V2155" t="s">
        <v>60</v>
      </c>
      <c r="W2155" s="1">
        <f>IF(M2155="Neu",DATE(2018,2,1),DATE(RIGHT(M2155,4),1,1))</f>
        <v>40909</v>
      </c>
      <c r="X2155" s="3">
        <f ca="1">TODAY()-W2155</f>
        <v>2328</v>
      </c>
      <c r="Y2155">
        <v>44900</v>
      </c>
      <c r="Z2155">
        <v>54000</v>
      </c>
      <c r="AA2155" s="4">
        <f ca="1">X2155/365</f>
        <v>6.3780821917808215</v>
      </c>
      <c r="AB2155">
        <v>7.5</v>
      </c>
      <c r="AC2155">
        <f t="shared" si="33"/>
        <v>1</v>
      </c>
    </row>
    <row r="2156" spans="1:29" x14ac:dyDescent="0.25">
      <c r="A2156" t="s">
        <v>24</v>
      </c>
      <c r="B2156">
        <v>3500</v>
      </c>
      <c r="C2156" t="s">
        <v>25</v>
      </c>
      <c r="D2156" t="s">
        <v>36</v>
      </c>
      <c r="E2156">
        <v>198</v>
      </c>
      <c r="F2156" t="s">
        <v>39</v>
      </c>
      <c r="G2156" t="s">
        <v>40</v>
      </c>
      <c r="H2156" t="s">
        <v>29</v>
      </c>
      <c r="I2156" t="s">
        <v>33</v>
      </c>
      <c r="J2156" t="s">
        <v>30</v>
      </c>
      <c r="K2156">
        <v>2993</v>
      </c>
      <c r="L2156" t="s">
        <v>58</v>
      </c>
      <c r="M2156">
        <v>7.2012</v>
      </c>
      <c r="N2156">
        <v>2185</v>
      </c>
      <c r="O2156" s="1">
        <v>41570</v>
      </c>
      <c r="P2156" t="s">
        <v>32</v>
      </c>
      <c r="Q2156">
        <v>5</v>
      </c>
      <c r="R2156" t="s">
        <v>33</v>
      </c>
      <c r="T2156">
        <v>6</v>
      </c>
      <c r="U2156" t="s">
        <v>34</v>
      </c>
      <c r="V2156" t="s">
        <v>35</v>
      </c>
      <c r="W2156" s="1">
        <f>IF(M2156="Neu",DATE(2018,2,1),DATE(RIGHT(M2156,4),1,1))</f>
        <v>40909</v>
      </c>
      <c r="X2156" s="3">
        <f ca="1">TODAY()-W2156</f>
        <v>2328</v>
      </c>
      <c r="Y2156">
        <v>29900</v>
      </c>
      <c r="Z2156">
        <v>79000</v>
      </c>
      <c r="AA2156" s="4">
        <f ca="1">X2156/365</f>
        <v>6.3780821917808215</v>
      </c>
      <c r="AB2156">
        <v>7.5</v>
      </c>
      <c r="AC2156">
        <f t="shared" si="33"/>
        <v>1</v>
      </c>
    </row>
    <row r="2157" spans="1:29" x14ac:dyDescent="0.25">
      <c r="A2157" t="s">
        <v>33</v>
      </c>
      <c r="B2157">
        <v>2000</v>
      </c>
      <c r="C2157" t="s">
        <v>25</v>
      </c>
      <c r="D2157" t="s">
        <v>36</v>
      </c>
      <c r="E2157">
        <v>159</v>
      </c>
      <c r="F2157" t="s">
        <v>27</v>
      </c>
      <c r="G2157" t="s">
        <v>40</v>
      </c>
      <c r="H2157" t="s">
        <v>29</v>
      </c>
      <c r="I2157" t="s">
        <v>24</v>
      </c>
      <c r="J2157" t="s">
        <v>30</v>
      </c>
      <c r="K2157">
        <v>2993</v>
      </c>
      <c r="L2157" t="s">
        <v>268</v>
      </c>
      <c r="M2157">
        <v>6.2012</v>
      </c>
      <c r="N2157">
        <v>1875</v>
      </c>
      <c r="P2157" t="s">
        <v>32</v>
      </c>
      <c r="Q2157">
        <v>5</v>
      </c>
      <c r="R2157" t="s">
        <v>33</v>
      </c>
      <c r="T2157">
        <v>6</v>
      </c>
      <c r="U2157" t="s">
        <v>34</v>
      </c>
      <c r="V2157" t="s">
        <v>59</v>
      </c>
      <c r="W2157" s="1">
        <f>IF(M2157="Neu",DATE(2018,2,1),DATE(RIGHT(M2157,4),1,1))</f>
        <v>40909</v>
      </c>
      <c r="X2157" s="3">
        <f ca="1">TODAY()-W2157</f>
        <v>2328</v>
      </c>
      <c r="Y2157">
        <v>30970</v>
      </c>
      <c r="Z2157">
        <v>49000</v>
      </c>
      <c r="AA2157" s="4">
        <f ca="1">X2157/365</f>
        <v>6.3780821917808215</v>
      </c>
      <c r="AB2157">
        <v>6</v>
      </c>
      <c r="AC2157">
        <f t="shared" si="33"/>
        <v>1</v>
      </c>
    </row>
    <row r="2158" spans="1:29" x14ac:dyDescent="0.25">
      <c r="A2158" t="s">
        <v>33</v>
      </c>
      <c r="B2158">
        <v>2000</v>
      </c>
      <c r="C2158" t="s">
        <v>25</v>
      </c>
      <c r="D2158" t="s">
        <v>54</v>
      </c>
      <c r="E2158">
        <v>159</v>
      </c>
      <c r="F2158" t="s">
        <v>27</v>
      </c>
      <c r="G2158" t="s">
        <v>40</v>
      </c>
      <c r="H2158" t="s">
        <v>29</v>
      </c>
      <c r="I2158" t="s">
        <v>33</v>
      </c>
      <c r="J2158" t="s">
        <v>30</v>
      </c>
      <c r="K2158">
        <v>2993</v>
      </c>
      <c r="L2158" t="s">
        <v>315</v>
      </c>
      <c r="M2158">
        <v>12.2012</v>
      </c>
      <c r="N2158">
        <v>1875</v>
      </c>
      <c r="P2158" t="s">
        <v>32</v>
      </c>
      <c r="Q2158">
        <v>5</v>
      </c>
      <c r="R2158" t="s">
        <v>33</v>
      </c>
      <c r="T2158">
        <v>6</v>
      </c>
      <c r="U2158" t="s">
        <v>34</v>
      </c>
      <c r="V2158" t="s">
        <v>59</v>
      </c>
      <c r="W2158" s="1">
        <f>IF(M2158="Neu",DATE(2018,2,1),DATE(RIGHT(M2158,4),1,1))</f>
        <v>40909</v>
      </c>
      <c r="X2158" s="3">
        <f ca="1">TODAY()-W2158</f>
        <v>2328</v>
      </c>
      <c r="Y2158">
        <v>27990</v>
      </c>
      <c r="Z2158">
        <v>120900</v>
      </c>
      <c r="AA2158" s="4">
        <f ca="1">X2158/365</f>
        <v>6.3780821917808215</v>
      </c>
      <c r="AB2158">
        <v>6</v>
      </c>
      <c r="AC2158">
        <f t="shared" si="33"/>
        <v>1</v>
      </c>
    </row>
    <row r="2159" spans="1:29" x14ac:dyDescent="0.25">
      <c r="A2159" t="s">
        <v>33</v>
      </c>
      <c r="B2159">
        <v>2000</v>
      </c>
      <c r="C2159" t="s">
        <v>25</v>
      </c>
      <c r="D2159" t="s">
        <v>316</v>
      </c>
      <c r="E2159">
        <v>159</v>
      </c>
      <c r="F2159" t="s">
        <v>27</v>
      </c>
      <c r="G2159" t="s">
        <v>40</v>
      </c>
      <c r="H2159" t="s">
        <v>29</v>
      </c>
      <c r="I2159" t="s">
        <v>33</v>
      </c>
      <c r="J2159" t="s">
        <v>30</v>
      </c>
      <c r="K2159">
        <v>2993</v>
      </c>
      <c r="L2159" t="s">
        <v>148</v>
      </c>
      <c r="M2159">
        <v>4.2012</v>
      </c>
      <c r="N2159">
        <v>1875</v>
      </c>
      <c r="O2159" s="1">
        <v>42583</v>
      </c>
      <c r="P2159" t="s">
        <v>32</v>
      </c>
      <c r="Q2159">
        <v>5</v>
      </c>
      <c r="R2159" t="s">
        <v>33</v>
      </c>
      <c r="T2159">
        <v>6</v>
      </c>
      <c r="U2159" t="s">
        <v>34</v>
      </c>
      <c r="V2159" t="s">
        <v>59</v>
      </c>
      <c r="W2159" s="1">
        <f>IF(M2159="Neu",DATE(2018,2,1),DATE(RIGHT(M2159,4),1,1))</f>
        <v>40909</v>
      </c>
      <c r="X2159" s="3">
        <f ca="1">TODAY()-W2159</f>
        <v>2328</v>
      </c>
      <c r="Y2159">
        <v>25490</v>
      </c>
      <c r="Z2159">
        <v>99400</v>
      </c>
      <c r="AA2159" s="4">
        <f ca="1">X2159/365</f>
        <v>6.3780821917808215</v>
      </c>
      <c r="AB2159">
        <v>6</v>
      </c>
      <c r="AC2159">
        <f t="shared" si="33"/>
        <v>1</v>
      </c>
    </row>
    <row r="2160" spans="1:29" x14ac:dyDescent="0.25">
      <c r="A2160" t="s">
        <v>33</v>
      </c>
      <c r="B2160">
        <v>2000</v>
      </c>
      <c r="C2160" t="s">
        <v>25</v>
      </c>
      <c r="D2160" t="s">
        <v>160</v>
      </c>
      <c r="E2160">
        <v>159</v>
      </c>
      <c r="F2160" t="s">
        <v>37</v>
      </c>
      <c r="G2160" t="s">
        <v>40</v>
      </c>
      <c r="H2160" t="s">
        <v>29</v>
      </c>
      <c r="I2160" t="s">
        <v>33</v>
      </c>
      <c r="J2160" t="s">
        <v>30</v>
      </c>
      <c r="K2160">
        <v>2993</v>
      </c>
      <c r="L2160" t="s">
        <v>320</v>
      </c>
      <c r="M2160">
        <v>4.2012</v>
      </c>
      <c r="N2160">
        <v>1875</v>
      </c>
      <c r="O2160" s="1">
        <v>42705</v>
      </c>
      <c r="P2160" t="s">
        <v>32</v>
      </c>
      <c r="Q2160">
        <v>5</v>
      </c>
      <c r="R2160" t="s">
        <v>33</v>
      </c>
      <c r="T2160">
        <v>6</v>
      </c>
      <c r="U2160" t="s">
        <v>34</v>
      </c>
      <c r="V2160" t="s">
        <v>59</v>
      </c>
      <c r="W2160" s="1">
        <f>IF(M2160="Neu",DATE(2018,2,1),DATE(RIGHT(M2160,4),1,1))</f>
        <v>40909</v>
      </c>
      <c r="X2160" s="3">
        <f ca="1">TODAY()-W2160</f>
        <v>2328</v>
      </c>
      <c r="Y2160">
        <v>24900</v>
      </c>
      <c r="Z2160">
        <v>106730</v>
      </c>
      <c r="AA2160" s="4">
        <f ca="1">X2160/365</f>
        <v>6.3780821917808215</v>
      </c>
      <c r="AB2160">
        <v>6</v>
      </c>
      <c r="AC2160">
        <f t="shared" si="33"/>
        <v>1</v>
      </c>
    </row>
    <row r="2161" spans="1:29" x14ac:dyDescent="0.25">
      <c r="A2161" t="s">
        <v>24</v>
      </c>
      <c r="B2161">
        <v>2000</v>
      </c>
      <c r="C2161" t="s">
        <v>25</v>
      </c>
      <c r="D2161" t="s">
        <v>274</v>
      </c>
      <c r="E2161">
        <v>159</v>
      </c>
      <c r="F2161" t="s">
        <v>27</v>
      </c>
      <c r="G2161" t="s">
        <v>40</v>
      </c>
      <c r="H2161" t="s">
        <v>29</v>
      </c>
      <c r="I2161" t="s">
        <v>24</v>
      </c>
      <c r="J2161" t="s">
        <v>30</v>
      </c>
      <c r="K2161">
        <v>2993</v>
      </c>
      <c r="L2161" t="s">
        <v>321</v>
      </c>
      <c r="M2161">
        <v>3.2012</v>
      </c>
      <c r="N2161">
        <v>1875</v>
      </c>
      <c r="O2161" s="1">
        <v>40969</v>
      </c>
      <c r="P2161" t="s">
        <v>32</v>
      </c>
      <c r="Q2161">
        <v>5</v>
      </c>
      <c r="R2161" t="s">
        <v>33</v>
      </c>
      <c r="T2161">
        <v>6</v>
      </c>
      <c r="U2161" t="s">
        <v>34</v>
      </c>
      <c r="V2161" t="s">
        <v>59</v>
      </c>
      <c r="W2161" s="1">
        <f>IF(M2161="Neu",DATE(2018,2,1),DATE(RIGHT(M2161,4),1,1))</f>
        <v>40909</v>
      </c>
      <c r="X2161" s="3">
        <f ca="1">TODAY()-W2161</f>
        <v>2328</v>
      </c>
      <c r="Y2161">
        <v>22200</v>
      </c>
      <c r="Z2161">
        <v>128000</v>
      </c>
      <c r="AA2161" s="4">
        <f ca="1">X2161/365</f>
        <v>6.3780821917808215</v>
      </c>
      <c r="AB2161">
        <v>6</v>
      </c>
      <c r="AC2161">
        <f t="shared" si="33"/>
        <v>1</v>
      </c>
    </row>
    <row r="2162" spans="1:29" x14ac:dyDescent="0.25">
      <c r="A2162" t="s">
        <v>24</v>
      </c>
      <c r="B2162">
        <v>2000</v>
      </c>
      <c r="C2162" t="s">
        <v>25</v>
      </c>
      <c r="D2162" t="s">
        <v>103</v>
      </c>
      <c r="E2162">
        <v>159</v>
      </c>
      <c r="F2162" t="s">
        <v>27</v>
      </c>
      <c r="G2162" t="s">
        <v>40</v>
      </c>
      <c r="H2162" t="s">
        <v>29</v>
      </c>
      <c r="I2162" t="s">
        <v>24</v>
      </c>
      <c r="J2162" t="s">
        <v>30</v>
      </c>
      <c r="K2162">
        <v>2993</v>
      </c>
      <c r="L2162" t="s">
        <v>103</v>
      </c>
      <c r="M2162">
        <v>5.2012</v>
      </c>
      <c r="N2162">
        <v>1875</v>
      </c>
      <c r="O2162" s="1">
        <v>42871</v>
      </c>
      <c r="P2162" t="s">
        <v>32</v>
      </c>
      <c r="Q2162">
        <v>5</v>
      </c>
      <c r="R2162" t="s">
        <v>33</v>
      </c>
      <c r="T2162">
        <v>6</v>
      </c>
      <c r="U2162" t="s">
        <v>34</v>
      </c>
      <c r="V2162" t="s">
        <v>59</v>
      </c>
      <c r="W2162" s="1">
        <f>IF(M2162="Neu",DATE(2018,2,1),DATE(RIGHT(M2162,4),1,1))</f>
        <v>40909</v>
      </c>
      <c r="X2162" s="3">
        <f ca="1">TODAY()-W2162</f>
        <v>2328</v>
      </c>
      <c r="Y2162">
        <v>16999</v>
      </c>
      <c r="Z2162">
        <v>158000</v>
      </c>
      <c r="AA2162" s="4">
        <f ca="1">X2162/365</f>
        <v>6.3780821917808215</v>
      </c>
      <c r="AB2162">
        <v>6</v>
      </c>
      <c r="AC2162">
        <f t="shared" si="33"/>
        <v>1</v>
      </c>
    </row>
    <row r="2163" spans="1:29" x14ac:dyDescent="0.25">
      <c r="A2163" t="s">
        <v>24</v>
      </c>
      <c r="B2163" t="s">
        <v>68</v>
      </c>
      <c r="C2163" t="s">
        <v>25</v>
      </c>
      <c r="D2163" t="s">
        <v>56</v>
      </c>
      <c r="E2163">
        <v>159</v>
      </c>
      <c r="F2163" t="s">
        <v>27</v>
      </c>
      <c r="G2163" t="s">
        <v>40</v>
      </c>
      <c r="H2163" t="s">
        <v>29</v>
      </c>
      <c r="I2163" t="s">
        <v>33</v>
      </c>
      <c r="J2163" t="s">
        <v>30</v>
      </c>
      <c r="K2163">
        <v>2993</v>
      </c>
      <c r="L2163" t="s">
        <v>38</v>
      </c>
      <c r="M2163">
        <v>3.2012</v>
      </c>
      <c r="N2163">
        <v>1895</v>
      </c>
      <c r="O2163" s="1">
        <v>42516</v>
      </c>
      <c r="P2163" t="s">
        <v>32</v>
      </c>
      <c r="Q2163">
        <v>5</v>
      </c>
      <c r="R2163" t="s">
        <v>33</v>
      </c>
      <c r="T2163">
        <v>6</v>
      </c>
      <c r="U2163" t="s">
        <v>34</v>
      </c>
      <c r="V2163" t="s">
        <v>59</v>
      </c>
      <c r="W2163" s="1">
        <f>IF(M2163="Neu",DATE(2018,2,1),DATE(RIGHT(M2163,4),1,1))</f>
        <v>40909</v>
      </c>
      <c r="X2163" s="3">
        <f ca="1">TODAY()-W2163</f>
        <v>2328</v>
      </c>
      <c r="Y2163">
        <v>17850</v>
      </c>
      <c r="Z2163">
        <v>112200</v>
      </c>
      <c r="AA2163" s="4">
        <f ca="1">X2163/365</f>
        <v>6.3780821917808215</v>
      </c>
      <c r="AB2163">
        <v>6</v>
      </c>
      <c r="AC2163">
        <f t="shared" si="33"/>
        <v>1</v>
      </c>
    </row>
    <row r="2164" spans="1:29" x14ac:dyDescent="0.25">
      <c r="A2164" t="s">
        <v>24</v>
      </c>
      <c r="B2164">
        <v>2000</v>
      </c>
      <c r="C2164" t="s">
        <v>25</v>
      </c>
      <c r="D2164" t="s">
        <v>42</v>
      </c>
      <c r="E2164">
        <v>159</v>
      </c>
      <c r="F2164" t="s">
        <v>27</v>
      </c>
      <c r="G2164" t="s">
        <v>40</v>
      </c>
      <c r="H2164" t="s">
        <v>29</v>
      </c>
      <c r="I2164" t="s">
        <v>33</v>
      </c>
      <c r="J2164" t="s">
        <v>30</v>
      </c>
      <c r="K2164">
        <v>2993</v>
      </c>
      <c r="M2164">
        <v>1.2012</v>
      </c>
      <c r="N2164">
        <v>1875</v>
      </c>
      <c r="P2164" t="s">
        <v>32</v>
      </c>
      <c r="Q2164">
        <v>5</v>
      </c>
      <c r="R2164" t="s">
        <v>33</v>
      </c>
      <c r="T2164">
        <v>6</v>
      </c>
      <c r="U2164" t="s">
        <v>34</v>
      </c>
      <c r="V2164" t="s">
        <v>59</v>
      </c>
      <c r="W2164" s="1">
        <f>IF(M2164="Neu",DATE(2018,2,1),DATE(RIGHT(M2164,4),1,1))</f>
        <v>40909</v>
      </c>
      <c r="X2164" s="3">
        <f ca="1">TODAY()-W2164</f>
        <v>2328</v>
      </c>
      <c r="Y2164">
        <v>31990</v>
      </c>
      <c r="Z2164">
        <v>55900</v>
      </c>
      <c r="AA2164" s="4">
        <f ca="1">X2164/365</f>
        <v>6.3780821917808215</v>
      </c>
      <c r="AB2164">
        <v>6</v>
      </c>
      <c r="AC2164">
        <f t="shared" si="33"/>
        <v>1</v>
      </c>
    </row>
    <row r="2165" spans="1:29" x14ac:dyDescent="0.25">
      <c r="A2165" t="s">
        <v>24</v>
      </c>
      <c r="B2165">
        <v>2000</v>
      </c>
      <c r="C2165" t="s">
        <v>25</v>
      </c>
      <c r="D2165" t="s">
        <v>46</v>
      </c>
      <c r="E2165">
        <v>159</v>
      </c>
      <c r="F2165" t="s">
        <v>27</v>
      </c>
      <c r="G2165" t="s">
        <v>40</v>
      </c>
      <c r="H2165" t="s">
        <v>29</v>
      </c>
      <c r="I2165" t="s">
        <v>24</v>
      </c>
      <c r="J2165" t="s">
        <v>30</v>
      </c>
      <c r="K2165">
        <v>2993</v>
      </c>
      <c r="L2165" t="s">
        <v>48</v>
      </c>
      <c r="M2165">
        <v>9.2012</v>
      </c>
      <c r="N2165">
        <v>1875</v>
      </c>
      <c r="P2165" t="s">
        <v>32</v>
      </c>
      <c r="Q2165">
        <v>5</v>
      </c>
      <c r="R2165" t="s">
        <v>33</v>
      </c>
      <c r="T2165">
        <v>6</v>
      </c>
      <c r="U2165" t="s">
        <v>34</v>
      </c>
      <c r="V2165" t="s">
        <v>59</v>
      </c>
      <c r="W2165" s="1">
        <f>IF(M2165="Neu",DATE(2018,2,1),DATE(RIGHT(M2165,4),1,1))</f>
        <v>40909</v>
      </c>
      <c r="X2165" s="3">
        <f ca="1">TODAY()-W2165</f>
        <v>2328</v>
      </c>
      <c r="Y2165">
        <v>28900</v>
      </c>
      <c r="Z2165">
        <v>99000</v>
      </c>
      <c r="AA2165" s="4">
        <f ca="1">X2165/365</f>
        <v>6.3780821917808215</v>
      </c>
      <c r="AB2165">
        <v>6</v>
      </c>
      <c r="AC2165">
        <f t="shared" si="33"/>
        <v>1</v>
      </c>
    </row>
    <row r="2166" spans="1:29" x14ac:dyDescent="0.25">
      <c r="A2166" t="s">
        <v>24</v>
      </c>
      <c r="B2166">
        <v>2000</v>
      </c>
      <c r="C2166" t="s">
        <v>25</v>
      </c>
      <c r="D2166" t="s">
        <v>42</v>
      </c>
      <c r="E2166">
        <v>159</v>
      </c>
      <c r="F2166" t="s">
        <v>27</v>
      </c>
      <c r="G2166" t="s">
        <v>40</v>
      </c>
      <c r="H2166" t="s">
        <v>29</v>
      </c>
      <c r="I2166" t="s">
        <v>33</v>
      </c>
      <c r="J2166" t="s">
        <v>30</v>
      </c>
      <c r="K2166">
        <v>2993</v>
      </c>
      <c r="L2166" t="s">
        <v>38</v>
      </c>
      <c r="M2166">
        <v>5.2012</v>
      </c>
      <c r="N2166">
        <v>1875</v>
      </c>
      <c r="O2166" s="1">
        <v>42985</v>
      </c>
      <c r="P2166" t="s">
        <v>32</v>
      </c>
      <c r="Q2166">
        <v>5</v>
      </c>
      <c r="R2166" t="s">
        <v>33</v>
      </c>
      <c r="T2166">
        <v>6</v>
      </c>
      <c r="U2166" t="s">
        <v>34</v>
      </c>
      <c r="V2166" t="s">
        <v>59</v>
      </c>
      <c r="W2166" s="1">
        <f>IF(M2166="Neu",DATE(2018,2,1),DATE(RIGHT(M2166,4),1,1))</f>
        <v>40909</v>
      </c>
      <c r="X2166" s="3">
        <f ca="1">TODAY()-W2166</f>
        <v>2328</v>
      </c>
      <c r="Y2166">
        <v>31999</v>
      </c>
      <c r="Z2166">
        <v>76300</v>
      </c>
      <c r="AA2166" s="4">
        <f ca="1">X2166/365</f>
        <v>6.3780821917808215</v>
      </c>
      <c r="AB2166">
        <v>6</v>
      </c>
      <c r="AC2166">
        <f t="shared" si="33"/>
        <v>1</v>
      </c>
    </row>
    <row r="2167" spans="1:29" x14ac:dyDescent="0.25">
      <c r="A2167" t="s">
        <v>24</v>
      </c>
      <c r="B2167">
        <v>2000</v>
      </c>
      <c r="C2167" t="s">
        <v>25</v>
      </c>
      <c r="D2167" t="s">
        <v>36</v>
      </c>
      <c r="E2167">
        <v>159</v>
      </c>
      <c r="F2167" t="s">
        <v>27</v>
      </c>
      <c r="G2167" t="s">
        <v>40</v>
      </c>
      <c r="H2167" t="s">
        <v>29</v>
      </c>
      <c r="I2167" t="s">
        <v>24</v>
      </c>
      <c r="J2167" t="s">
        <v>30</v>
      </c>
      <c r="K2167">
        <v>2993</v>
      </c>
      <c r="L2167" t="s">
        <v>103</v>
      </c>
      <c r="M2167">
        <v>10.2012</v>
      </c>
      <c r="N2167">
        <v>1875</v>
      </c>
      <c r="O2167" s="1">
        <v>43024</v>
      </c>
      <c r="P2167" t="s">
        <v>32</v>
      </c>
      <c r="Q2167">
        <v>5</v>
      </c>
      <c r="R2167" t="s">
        <v>33</v>
      </c>
      <c r="T2167">
        <v>6</v>
      </c>
      <c r="U2167" t="s">
        <v>34</v>
      </c>
      <c r="V2167" t="s">
        <v>59</v>
      </c>
      <c r="W2167" s="1">
        <f>IF(M2167="Neu",DATE(2018,2,1),DATE(RIGHT(M2167,4),1,1))</f>
        <v>40909</v>
      </c>
      <c r="X2167" s="3">
        <f ca="1">TODAY()-W2167</f>
        <v>2328</v>
      </c>
      <c r="Y2167">
        <v>20900</v>
      </c>
      <c r="Z2167">
        <v>160000</v>
      </c>
      <c r="AA2167" s="4">
        <f ca="1">X2167/365</f>
        <v>6.3780821917808215</v>
      </c>
      <c r="AB2167">
        <v>6</v>
      </c>
      <c r="AC2167">
        <f t="shared" si="33"/>
        <v>1</v>
      </c>
    </row>
    <row r="2168" spans="1:29" x14ac:dyDescent="0.25">
      <c r="A2168" t="s">
        <v>33</v>
      </c>
      <c r="B2168">
        <v>2000</v>
      </c>
      <c r="C2168" t="s">
        <v>25</v>
      </c>
      <c r="D2168" t="s">
        <v>42</v>
      </c>
      <c r="E2168">
        <v>159</v>
      </c>
      <c r="F2168" t="s">
        <v>27</v>
      </c>
      <c r="G2168" t="s">
        <v>40</v>
      </c>
      <c r="H2168" t="s">
        <v>29</v>
      </c>
      <c r="I2168" t="s">
        <v>33</v>
      </c>
      <c r="J2168" t="s">
        <v>30</v>
      </c>
      <c r="K2168">
        <v>2993</v>
      </c>
      <c r="M2168">
        <v>9.2012</v>
      </c>
      <c r="N2168">
        <v>1875</v>
      </c>
      <c r="P2168" t="s">
        <v>32</v>
      </c>
      <c r="Q2168">
        <v>5</v>
      </c>
      <c r="R2168" t="s">
        <v>33</v>
      </c>
      <c r="T2168">
        <v>6</v>
      </c>
      <c r="U2168" t="s">
        <v>34</v>
      </c>
      <c r="V2168" t="s">
        <v>59</v>
      </c>
      <c r="W2168" s="1">
        <f>IF(M2168="Neu",DATE(2018,2,1),DATE(RIGHT(M2168,4),1,1))</f>
        <v>40909</v>
      </c>
      <c r="X2168" s="3">
        <f ca="1">TODAY()-W2168</f>
        <v>2328</v>
      </c>
      <c r="Y2168">
        <v>27500</v>
      </c>
      <c r="Z2168">
        <v>105000</v>
      </c>
      <c r="AA2168" s="4">
        <f ca="1">X2168/365</f>
        <v>6.3780821917808215</v>
      </c>
      <c r="AB2168">
        <v>6</v>
      </c>
      <c r="AC2168">
        <f t="shared" si="33"/>
        <v>1</v>
      </c>
    </row>
    <row r="2169" spans="1:29" x14ac:dyDescent="0.25">
      <c r="A2169" t="s">
        <v>24</v>
      </c>
      <c r="B2169">
        <v>2000</v>
      </c>
      <c r="C2169" t="s">
        <v>25</v>
      </c>
      <c r="D2169" t="s">
        <v>42</v>
      </c>
      <c r="E2169">
        <v>159</v>
      </c>
      <c r="F2169" t="s">
        <v>27</v>
      </c>
      <c r="G2169" t="s">
        <v>40</v>
      </c>
      <c r="H2169" t="s">
        <v>29</v>
      </c>
      <c r="I2169" t="s">
        <v>33</v>
      </c>
      <c r="J2169" t="s">
        <v>30</v>
      </c>
      <c r="K2169">
        <v>2993</v>
      </c>
      <c r="L2169" t="s">
        <v>38</v>
      </c>
      <c r="M2169">
        <v>1.2012</v>
      </c>
      <c r="N2169">
        <v>1875</v>
      </c>
      <c r="O2169" s="1">
        <v>42982</v>
      </c>
      <c r="P2169" t="s">
        <v>32</v>
      </c>
      <c r="Q2169">
        <v>5</v>
      </c>
      <c r="R2169" t="s">
        <v>33</v>
      </c>
      <c r="T2169">
        <v>6</v>
      </c>
      <c r="U2169" t="s">
        <v>34</v>
      </c>
      <c r="V2169" t="s">
        <v>59</v>
      </c>
      <c r="W2169" s="1">
        <f>IF(M2169="Neu",DATE(2018,2,1),DATE(RIGHT(M2169,4),1,1))</f>
        <v>40909</v>
      </c>
      <c r="X2169" s="3">
        <f ca="1">TODAY()-W2169</f>
        <v>2328</v>
      </c>
      <c r="Y2169">
        <v>18900</v>
      </c>
      <c r="Z2169">
        <v>207000</v>
      </c>
      <c r="AA2169" s="4">
        <f ca="1">X2169/365</f>
        <v>6.3780821917808215</v>
      </c>
      <c r="AB2169">
        <v>6</v>
      </c>
      <c r="AC2169">
        <f t="shared" si="33"/>
        <v>1</v>
      </c>
    </row>
    <row r="2170" spans="1:29" x14ac:dyDescent="0.25">
      <c r="A2170" t="s">
        <v>33</v>
      </c>
      <c r="B2170">
        <v>2000</v>
      </c>
      <c r="C2170" t="s">
        <v>25</v>
      </c>
      <c r="D2170" t="s">
        <v>26</v>
      </c>
      <c r="E2170">
        <v>159</v>
      </c>
      <c r="F2170" t="s">
        <v>27</v>
      </c>
      <c r="G2170" t="s">
        <v>40</v>
      </c>
      <c r="H2170" t="s">
        <v>29</v>
      </c>
      <c r="I2170" t="s">
        <v>33</v>
      </c>
      <c r="J2170" t="s">
        <v>30</v>
      </c>
      <c r="K2170">
        <v>2993</v>
      </c>
      <c r="L2170" t="s">
        <v>38</v>
      </c>
      <c r="M2170">
        <v>8.2012</v>
      </c>
      <c r="N2170">
        <v>1875</v>
      </c>
      <c r="O2170" s="1">
        <v>41135</v>
      </c>
      <c r="P2170" t="s">
        <v>32</v>
      </c>
      <c r="Q2170">
        <v>5</v>
      </c>
      <c r="R2170" t="s">
        <v>33</v>
      </c>
      <c r="T2170">
        <v>6</v>
      </c>
      <c r="U2170" t="s">
        <v>34</v>
      </c>
      <c r="V2170" t="s">
        <v>59</v>
      </c>
      <c r="W2170" s="1">
        <f>IF(M2170="Neu",DATE(2018,2,1),DATE(RIGHT(M2170,4),1,1))</f>
        <v>40909</v>
      </c>
      <c r="X2170" s="3">
        <f ca="1">TODAY()-W2170</f>
        <v>2328</v>
      </c>
      <c r="Y2170">
        <v>14700</v>
      </c>
      <c r="Z2170">
        <v>229000</v>
      </c>
      <c r="AA2170" s="4">
        <f ca="1">X2170/365</f>
        <v>6.3780821917808215</v>
      </c>
      <c r="AB2170">
        <v>6</v>
      </c>
      <c r="AC2170">
        <f t="shared" si="33"/>
        <v>1</v>
      </c>
    </row>
    <row r="2171" spans="1:29" x14ac:dyDescent="0.25">
      <c r="A2171" t="s">
        <v>24</v>
      </c>
      <c r="B2171">
        <v>2000</v>
      </c>
      <c r="C2171" t="s">
        <v>25</v>
      </c>
      <c r="D2171" t="s">
        <v>42</v>
      </c>
      <c r="E2171">
        <v>159</v>
      </c>
      <c r="F2171" t="s">
        <v>27</v>
      </c>
      <c r="G2171" t="s">
        <v>40</v>
      </c>
      <c r="H2171" t="s">
        <v>29</v>
      </c>
      <c r="I2171" t="s">
        <v>24</v>
      </c>
      <c r="J2171" t="s">
        <v>30</v>
      </c>
      <c r="K2171">
        <v>2993</v>
      </c>
      <c r="L2171" t="s">
        <v>38</v>
      </c>
      <c r="M2171">
        <v>5.2012</v>
      </c>
      <c r="N2171">
        <v>1875</v>
      </c>
      <c r="P2171" t="s">
        <v>32</v>
      </c>
      <c r="Q2171">
        <v>5</v>
      </c>
      <c r="R2171" t="s">
        <v>33</v>
      </c>
      <c r="T2171">
        <v>6</v>
      </c>
      <c r="U2171" t="s">
        <v>34</v>
      </c>
      <c r="V2171" t="s">
        <v>59</v>
      </c>
      <c r="W2171" s="1">
        <f>IF(M2171="Neu",DATE(2018,2,1),DATE(RIGHT(M2171,4),1,1))</f>
        <v>40909</v>
      </c>
      <c r="X2171" s="3">
        <f ca="1">TODAY()-W2171</f>
        <v>2328</v>
      </c>
      <c r="Y2171">
        <v>21800</v>
      </c>
      <c r="Z2171">
        <v>124000</v>
      </c>
      <c r="AA2171" s="4">
        <f ca="1">X2171/365</f>
        <v>6.3780821917808215</v>
      </c>
      <c r="AB2171">
        <v>6</v>
      </c>
      <c r="AC2171">
        <f t="shared" si="33"/>
        <v>1</v>
      </c>
    </row>
    <row r="2172" spans="1:29" x14ac:dyDescent="0.25">
      <c r="A2172" t="s">
        <v>33</v>
      </c>
      <c r="B2172">
        <v>2000</v>
      </c>
      <c r="C2172" t="s">
        <v>25</v>
      </c>
      <c r="D2172" t="s">
        <v>36</v>
      </c>
      <c r="E2172">
        <v>159</v>
      </c>
      <c r="F2172" t="s">
        <v>27</v>
      </c>
      <c r="G2172" t="s">
        <v>40</v>
      </c>
      <c r="H2172" t="s">
        <v>29</v>
      </c>
      <c r="I2172" t="s">
        <v>33</v>
      </c>
      <c r="J2172" t="s">
        <v>30</v>
      </c>
      <c r="K2172">
        <v>2993</v>
      </c>
      <c r="L2172" t="s">
        <v>44</v>
      </c>
      <c r="M2172">
        <v>12.2012</v>
      </c>
      <c r="N2172">
        <v>1875</v>
      </c>
      <c r="O2172" s="1">
        <v>41244</v>
      </c>
      <c r="P2172" t="s">
        <v>32</v>
      </c>
      <c r="Q2172">
        <v>5</v>
      </c>
      <c r="R2172" t="s">
        <v>33</v>
      </c>
      <c r="T2172">
        <v>6</v>
      </c>
      <c r="U2172" t="s">
        <v>34</v>
      </c>
      <c r="V2172" t="s">
        <v>59</v>
      </c>
      <c r="W2172" s="1">
        <f>IF(M2172="Neu",DATE(2018,2,1),DATE(RIGHT(M2172,4),1,1))</f>
        <v>40909</v>
      </c>
      <c r="X2172" s="3">
        <f ca="1">TODAY()-W2172</f>
        <v>2328</v>
      </c>
      <c r="Y2172">
        <v>18600</v>
      </c>
      <c r="Z2172">
        <v>218000</v>
      </c>
      <c r="AA2172" s="4">
        <f ca="1">X2172/365</f>
        <v>6.3780821917808215</v>
      </c>
      <c r="AB2172">
        <v>6</v>
      </c>
      <c r="AC2172">
        <f t="shared" si="33"/>
        <v>1</v>
      </c>
    </row>
    <row r="2173" spans="1:29" x14ac:dyDescent="0.25">
      <c r="A2173" t="s">
        <v>24</v>
      </c>
      <c r="B2173">
        <v>2000</v>
      </c>
      <c r="C2173" t="s">
        <v>25</v>
      </c>
      <c r="D2173" t="s">
        <v>61</v>
      </c>
      <c r="E2173">
        <v>159</v>
      </c>
      <c r="F2173" t="s">
        <v>27</v>
      </c>
      <c r="G2173" t="s">
        <v>40</v>
      </c>
      <c r="H2173" t="s">
        <v>29</v>
      </c>
      <c r="I2173" t="s">
        <v>33</v>
      </c>
      <c r="J2173" t="s">
        <v>30</v>
      </c>
      <c r="K2173">
        <v>2993</v>
      </c>
      <c r="L2173" t="s">
        <v>38</v>
      </c>
      <c r="M2173">
        <v>5.2012</v>
      </c>
      <c r="N2173">
        <v>1895</v>
      </c>
      <c r="P2173" t="s">
        <v>32</v>
      </c>
      <c r="Q2173">
        <v>5</v>
      </c>
      <c r="R2173" t="s">
        <v>33</v>
      </c>
      <c r="T2173">
        <v>6</v>
      </c>
      <c r="U2173" t="s">
        <v>34</v>
      </c>
      <c r="V2173" t="s">
        <v>59</v>
      </c>
      <c r="W2173" s="1">
        <f>IF(M2173="Neu",DATE(2018,2,1),DATE(RIGHT(M2173,4),1,1))</f>
        <v>40909</v>
      </c>
      <c r="X2173" s="3">
        <f ca="1">TODAY()-W2173</f>
        <v>2328</v>
      </c>
      <c r="Y2173">
        <v>23850</v>
      </c>
      <c r="Z2173">
        <v>141000</v>
      </c>
      <c r="AA2173" s="4">
        <f ca="1">X2173/365</f>
        <v>6.3780821917808215</v>
      </c>
      <c r="AB2173">
        <v>6</v>
      </c>
      <c r="AC2173">
        <f t="shared" si="33"/>
        <v>1</v>
      </c>
    </row>
    <row r="2174" spans="1:29" x14ac:dyDescent="0.25">
      <c r="A2174" t="s">
        <v>24</v>
      </c>
      <c r="B2174">
        <v>2000</v>
      </c>
      <c r="C2174" t="s">
        <v>25</v>
      </c>
      <c r="D2174" t="s">
        <v>61</v>
      </c>
      <c r="E2174">
        <v>159</v>
      </c>
      <c r="F2174" t="s">
        <v>27</v>
      </c>
      <c r="G2174" t="s">
        <v>40</v>
      </c>
      <c r="H2174" t="s">
        <v>29</v>
      </c>
      <c r="I2174" t="s">
        <v>24</v>
      </c>
      <c r="J2174" t="s">
        <v>30</v>
      </c>
      <c r="K2174">
        <v>2993</v>
      </c>
      <c r="L2174" t="s">
        <v>38</v>
      </c>
      <c r="M2174">
        <v>7.2012</v>
      </c>
      <c r="N2174">
        <v>1875</v>
      </c>
      <c r="P2174" t="s">
        <v>32</v>
      </c>
      <c r="Q2174">
        <v>5</v>
      </c>
      <c r="R2174" t="s">
        <v>33</v>
      </c>
      <c r="T2174">
        <v>6</v>
      </c>
      <c r="U2174" t="s">
        <v>34</v>
      </c>
      <c r="V2174" t="s">
        <v>59</v>
      </c>
      <c r="W2174" s="1">
        <f>IF(M2174="Neu",DATE(2018,2,1),DATE(RIGHT(M2174,4),1,1))</f>
        <v>40909</v>
      </c>
      <c r="X2174" s="3">
        <f ca="1">TODAY()-W2174</f>
        <v>2328</v>
      </c>
      <c r="Y2174">
        <v>28900</v>
      </c>
      <c r="Z2174">
        <v>86000</v>
      </c>
      <c r="AA2174" s="4">
        <f ca="1">X2174/365</f>
        <v>6.3780821917808215</v>
      </c>
      <c r="AB2174">
        <v>6</v>
      </c>
      <c r="AC2174">
        <f t="shared" si="33"/>
        <v>1</v>
      </c>
    </row>
    <row r="2175" spans="1:29" x14ac:dyDescent="0.25">
      <c r="A2175" t="s">
        <v>33</v>
      </c>
      <c r="B2175">
        <v>2000</v>
      </c>
      <c r="C2175" t="s">
        <v>25</v>
      </c>
      <c r="D2175" t="s">
        <v>75</v>
      </c>
      <c r="E2175">
        <v>159</v>
      </c>
      <c r="F2175" t="s">
        <v>27</v>
      </c>
      <c r="G2175" t="s">
        <v>40</v>
      </c>
      <c r="H2175" t="s">
        <v>29</v>
      </c>
      <c r="I2175" t="s">
        <v>24</v>
      </c>
      <c r="J2175" t="s">
        <v>30</v>
      </c>
      <c r="K2175">
        <v>2993</v>
      </c>
      <c r="L2175" t="s">
        <v>75</v>
      </c>
      <c r="M2175">
        <v>3.2012</v>
      </c>
      <c r="N2175">
        <v>1875</v>
      </c>
      <c r="P2175" t="s">
        <v>32</v>
      </c>
      <c r="Q2175">
        <v>5</v>
      </c>
      <c r="R2175" t="s">
        <v>33</v>
      </c>
      <c r="T2175">
        <v>6</v>
      </c>
      <c r="U2175" t="s">
        <v>34</v>
      </c>
      <c r="V2175" t="s">
        <v>59</v>
      </c>
      <c r="W2175" s="1">
        <f>IF(M2175="Neu",DATE(2018,2,1),DATE(RIGHT(M2175,4),1,1))</f>
        <v>40909</v>
      </c>
      <c r="X2175" s="3">
        <f ca="1">TODAY()-W2175</f>
        <v>2328</v>
      </c>
      <c r="Y2175">
        <v>32900</v>
      </c>
      <c r="Z2175">
        <v>45500</v>
      </c>
      <c r="AA2175" s="4">
        <f ca="1">X2175/365</f>
        <v>6.3780821917808215</v>
      </c>
      <c r="AB2175">
        <v>6</v>
      </c>
      <c r="AC2175">
        <f t="shared" si="33"/>
        <v>1</v>
      </c>
    </row>
    <row r="2176" spans="1:29" x14ac:dyDescent="0.25">
      <c r="A2176" t="s">
        <v>24</v>
      </c>
      <c r="B2176">
        <v>2000</v>
      </c>
      <c r="C2176" t="s">
        <v>25</v>
      </c>
      <c r="D2176" t="s">
        <v>103</v>
      </c>
      <c r="E2176">
        <v>159</v>
      </c>
      <c r="F2176" t="s">
        <v>27</v>
      </c>
      <c r="G2176" t="s">
        <v>40</v>
      </c>
      <c r="H2176" t="s">
        <v>29</v>
      </c>
      <c r="I2176" t="s">
        <v>24</v>
      </c>
      <c r="J2176" t="s">
        <v>30</v>
      </c>
      <c r="K2176">
        <v>2993</v>
      </c>
      <c r="M2176">
        <v>7.2012</v>
      </c>
      <c r="N2176">
        <v>1875</v>
      </c>
      <c r="P2176" t="s">
        <v>32</v>
      </c>
      <c r="Q2176">
        <v>5</v>
      </c>
      <c r="R2176" t="s">
        <v>33</v>
      </c>
      <c r="T2176">
        <v>6</v>
      </c>
      <c r="U2176" t="s">
        <v>34</v>
      </c>
      <c r="V2176" t="s">
        <v>59</v>
      </c>
      <c r="W2176" s="1">
        <f>IF(M2176="Neu",DATE(2018,2,1),DATE(RIGHT(M2176,4),1,1))</f>
        <v>40909</v>
      </c>
      <c r="X2176" s="3">
        <f ca="1">TODAY()-W2176</f>
        <v>2328</v>
      </c>
      <c r="Y2176">
        <v>21900</v>
      </c>
      <c r="Z2176">
        <v>149900</v>
      </c>
      <c r="AA2176" s="4">
        <f ca="1">X2176/365</f>
        <v>6.3780821917808215</v>
      </c>
      <c r="AB2176">
        <v>6</v>
      </c>
      <c r="AC2176">
        <f t="shared" si="33"/>
        <v>1</v>
      </c>
    </row>
    <row r="2177" spans="1:29" x14ac:dyDescent="0.25">
      <c r="A2177" t="s">
        <v>24</v>
      </c>
      <c r="B2177">
        <v>2000</v>
      </c>
      <c r="C2177" t="s">
        <v>25</v>
      </c>
      <c r="D2177" t="s">
        <v>42</v>
      </c>
      <c r="E2177">
        <v>159</v>
      </c>
      <c r="F2177" t="s">
        <v>27</v>
      </c>
      <c r="G2177" t="s">
        <v>40</v>
      </c>
      <c r="H2177" t="s">
        <v>29</v>
      </c>
      <c r="I2177" t="s">
        <v>24</v>
      </c>
      <c r="J2177" t="s">
        <v>30</v>
      </c>
      <c r="K2177">
        <v>2993</v>
      </c>
      <c r="L2177" t="s">
        <v>58</v>
      </c>
      <c r="M2177">
        <v>3.2012</v>
      </c>
      <c r="N2177">
        <v>1875</v>
      </c>
      <c r="P2177" t="s">
        <v>32</v>
      </c>
      <c r="Q2177">
        <v>5</v>
      </c>
      <c r="R2177" t="s">
        <v>33</v>
      </c>
      <c r="T2177">
        <v>6</v>
      </c>
      <c r="U2177" t="s">
        <v>34</v>
      </c>
      <c r="V2177" t="s">
        <v>59</v>
      </c>
      <c r="W2177" s="1">
        <f>IF(M2177="Neu",DATE(2018,2,1),DATE(RIGHT(M2177,4),1,1))</f>
        <v>40909</v>
      </c>
      <c r="X2177" s="3">
        <f ca="1">TODAY()-W2177</f>
        <v>2328</v>
      </c>
      <c r="Y2177">
        <v>22500</v>
      </c>
      <c r="Z2177">
        <v>159000</v>
      </c>
      <c r="AA2177" s="4">
        <f ca="1">X2177/365</f>
        <v>6.3780821917808215</v>
      </c>
      <c r="AB2177">
        <v>6</v>
      </c>
      <c r="AC2177">
        <f t="shared" si="33"/>
        <v>1</v>
      </c>
    </row>
    <row r="2178" spans="1:29" x14ac:dyDescent="0.25">
      <c r="A2178" t="s">
        <v>24</v>
      </c>
      <c r="B2178">
        <v>2000</v>
      </c>
      <c r="C2178" t="s">
        <v>25</v>
      </c>
      <c r="D2178" t="s">
        <v>42</v>
      </c>
      <c r="E2178">
        <v>159</v>
      </c>
      <c r="F2178" t="s">
        <v>27</v>
      </c>
      <c r="G2178" t="s">
        <v>40</v>
      </c>
      <c r="H2178" t="s">
        <v>29</v>
      </c>
      <c r="I2178" t="s">
        <v>33</v>
      </c>
      <c r="J2178" t="s">
        <v>30</v>
      </c>
      <c r="K2178">
        <v>2993</v>
      </c>
      <c r="L2178" t="s">
        <v>101</v>
      </c>
      <c r="M2178">
        <v>7.2012</v>
      </c>
      <c r="N2178">
        <v>1875</v>
      </c>
      <c r="P2178" t="s">
        <v>32</v>
      </c>
      <c r="Q2178">
        <v>5</v>
      </c>
      <c r="R2178" t="s">
        <v>33</v>
      </c>
      <c r="T2178">
        <v>6</v>
      </c>
      <c r="U2178" t="s">
        <v>34</v>
      </c>
      <c r="V2178" t="s">
        <v>59</v>
      </c>
      <c r="W2178" s="1">
        <f>IF(M2178="Neu",DATE(2018,2,1),DATE(RIGHT(M2178,4),1,1))</f>
        <v>40909</v>
      </c>
      <c r="X2178" s="3">
        <f ca="1">TODAY()-W2178</f>
        <v>2328</v>
      </c>
      <c r="Y2178">
        <v>27950</v>
      </c>
      <c r="Z2178">
        <v>103000</v>
      </c>
      <c r="AA2178" s="4">
        <f ca="1">X2178/365</f>
        <v>6.3780821917808215</v>
      </c>
      <c r="AB2178">
        <v>6</v>
      </c>
      <c r="AC2178">
        <f t="shared" si="33"/>
        <v>1</v>
      </c>
    </row>
    <row r="2179" spans="1:29" x14ac:dyDescent="0.25">
      <c r="A2179" t="s">
        <v>24</v>
      </c>
      <c r="B2179">
        <v>2000</v>
      </c>
      <c r="C2179" t="s">
        <v>25</v>
      </c>
      <c r="D2179" t="s">
        <v>36</v>
      </c>
      <c r="E2179">
        <v>159</v>
      </c>
      <c r="F2179" t="s">
        <v>27</v>
      </c>
      <c r="G2179" t="s">
        <v>40</v>
      </c>
      <c r="H2179" t="s">
        <v>29</v>
      </c>
      <c r="I2179" t="s">
        <v>24</v>
      </c>
      <c r="J2179" t="s">
        <v>30</v>
      </c>
      <c r="K2179">
        <v>2993</v>
      </c>
      <c r="L2179" t="s">
        <v>38</v>
      </c>
      <c r="M2179">
        <v>9.2012</v>
      </c>
      <c r="N2179">
        <v>1875</v>
      </c>
      <c r="O2179" s="1">
        <v>41178</v>
      </c>
      <c r="P2179" t="s">
        <v>32</v>
      </c>
      <c r="Q2179">
        <v>5</v>
      </c>
      <c r="R2179" t="s">
        <v>33</v>
      </c>
      <c r="T2179">
        <v>6</v>
      </c>
      <c r="U2179" t="s">
        <v>34</v>
      </c>
      <c r="V2179" t="s">
        <v>59</v>
      </c>
      <c r="W2179" s="1">
        <f>IF(M2179="Neu",DATE(2018,2,1),DATE(RIGHT(M2179,4),1,1))</f>
        <v>40909</v>
      </c>
      <c r="X2179" s="3">
        <f ca="1">TODAY()-W2179</f>
        <v>2328</v>
      </c>
      <c r="Y2179">
        <v>27900</v>
      </c>
      <c r="Z2179">
        <v>98500</v>
      </c>
      <c r="AA2179" s="4">
        <f ca="1">X2179/365</f>
        <v>6.3780821917808215</v>
      </c>
      <c r="AB2179">
        <v>6</v>
      </c>
      <c r="AC2179">
        <f t="shared" ref="AC2179:AC2242" si="34">IF(P2179="Diesel",1,0)</f>
        <v>1</v>
      </c>
    </row>
    <row r="2180" spans="1:29" x14ac:dyDescent="0.25">
      <c r="A2180" t="s">
        <v>33</v>
      </c>
      <c r="B2180">
        <v>2000</v>
      </c>
      <c r="C2180" t="s">
        <v>25</v>
      </c>
      <c r="D2180" t="s">
        <v>54</v>
      </c>
      <c r="E2180">
        <v>162</v>
      </c>
      <c r="F2180" t="s">
        <v>27</v>
      </c>
      <c r="G2180" t="s">
        <v>40</v>
      </c>
      <c r="H2180" t="s">
        <v>29</v>
      </c>
      <c r="I2180" t="s">
        <v>24</v>
      </c>
      <c r="J2180" t="s">
        <v>30</v>
      </c>
      <c r="K2180">
        <v>2993</v>
      </c>
      <c r="L2180" t="s">
        <v>55</v>
      </c>
      <c r="M2180">
        <v>5.2012</v>
      </c>
      <c r="N2180">
        <v>1925</v>
      </c>
      <c r="P2180" t="s">
        <v>32</v>
      </c>
      <c r="Q2180">
        <v>5</v>
      </c>
      <c r="R2180" t="s">
        <v>33</v>
      </c>
      <c r="T2180">
        <v>6</v>
      </c>
      <c r="U2180" t="s">
        <v>34</v>
      </c>
      <c r="V2180" t="s">
        <v>59</v>
      </c>
      <c r="W2180" s="1">
        <f>IF(M2180="Neu",DATE(2018,2,1),DATE(RIGHT(M2180,4),1,1))</f>
        <v>40909</v>
      </c>
      <c r="X2180" s="3">
        <f ca="1">TODAY()-W2180</f>
        <v>2328</v>
      </c>
      <c r="Y2180">
        <v>31300</v>
      </c>
      <c r="Z2180">
        <v>123000</v>
      </c>
      <c r="AA2180" s="4">
        <f ca="1">X2180/365</f>
        <v>6.3780821917808215</v>
      </c>
      <c r="AB2180">
        <v>6.1</v>
      </c>
      <c r="AC2180">
        <f t="shared" si="34"/>
        <v>1</v>
      </c>
    </row>
    <row r="2181" spans="1:29" x14ac:dyDescent="0.25">
      <c r="A2181" t="s">
        <v>24</v>
      </c>
      <c r="B2181">
        <v>2000</v>
      </c>
      <c r="C2181" t="s">
        <v>25</v>
      </c>
      <c r="D2181" t="s">
        <v>251</v>
      </c>
      <c r="E2181">
        <v>162</v>
      </c>
      <c r="F2181" t="s">
        <v>37</v>
      </c>
      <c r="G2181" t="s">
        <v>40</v>
      </c>
      <c r="H2181" t="s">
        <v>29</v>
      </c>
      <c r="I2181" t="s">
        <v>24</v>
      </c>
      <c r="J2181" t="s">
        <v>30</v>
      </c>
      <c r="K2181">
        <v>2993</v>
      </c>
      <c r="L2181" t="s">
        <v>329</v>
      </c>
      <c r="M2181">
        <v>10.2012</v>
      </c>
      <c r="N2181">
        <v>1925</v>
      </c>
      <c r="O2181" s="1">
        <v>43101</v>
      </c>
      <c r="P2181" t="s">
        <v>32</v>
      </c>
      <c r="Q2181">
        <v>5</v>
      </c>
      <c r="R2181" t="s">
        <v>33</v>
      </c>
      <c r="T2181">
        <v>6</v>
      </c>
      <c r="U2181" t="s">
        <v>34</v>
      </c>
      <c r="V2181" t="s">
        <v>59</v>
      </c>
      <c r="W2181" s="1">
        <f>IF(M2181="Neu",DATE(2018,2,1),DATE(RIGHT(M2181,4),1,1))</f>
        <v>40909</v>
      </c>
      <c r="X2181" s="3">
        <f ca="1">TODAY()-W2181</f>
        <v>2328</v>
      </c>
      <c r="Y2181">
        <v>38900</v>
      </c>
      <c r="Z2181">
        <v>58500</v>
      </c>
      <c r="AA2181" s="4">
        <f ca="1">X2181/365</f>
        <v>6.3780821917808215</v>
      </c>
      <c r="AB2181">
        <v>6.1</v>
      </c>
      <c r="AC2181">
        <f t="shared" si="34"/>
        <v>1</v>
      </c>
    </row>
    <row r="2182" spans="1:29" x14ac:dyDescent="0.25">
      <c r="A2182" t="s">
        <v>33</v>
      </c>
      <c r="B2182">
        <v>2000</v>
      </c>
      <c r="C2182" t="s">
        <v>25</v>
      </c>
      <c r="D2182" t="s">
        <v>51</v>
      </c>
      <c r="E2182">
        <v>162</v>
      </c>
      <c r="F2182" t="s">
        <v>27</v>
      </c>
      <c r="G2182" t="s">
        <v>40</v>
      </c>
      <c r="H2182" t="s">
        <v>29</v>
      </c>
      <c r="I2182" t="s">
        <v>24</v>
      </c>
      <c r="J2182" t="s">
        <v>30</v>
      </c>
      <c r="K2182">
        <v>2993</v>
      </c>
      <c r="L2182" t="s">
        <v>103</v>
      </c>
      <c r="M2182">
        <v>6.2012</v>
      </c>
      <c r="N2182">
        <v>1925</v>
      </c>
      <c r="P2182" t="s">
        <v>32</v>
      </c>
      <c r="Q2182">
        <v>5</v>
      </c>
      <c r="R2182" t="s">
        <v>33</v>
      </c>
      <c r="T2182">
        <v>6</v>
      </c>
      <c r="U2182" t="s">
        <v>34</v>
      </c>
      <c r="V2182" t="s">
        <v>59</v>
      </c>
      <c r="W2182" s="1">
        <f>IF(M2182="Neu",DATE(2018,2,1),DATE(RIGHT(M2182,4),1,1))</f>
        <v>40909</v>
      </c>
      <c r="X2182" s="3">
        <f ca="1">TODAY()-W2182</f>
        <v>2328</v>
      </c>
      <c r="Y2182">
        <v>26700</v>
      </c>
      <c r="Z2182">
        <v>164000</v>
      </c>
      <c r="AA2182" s="4">
        <f ca="1">X2182/365</f>
        <v>6.3780821917808215</v>
      </c>
      <c r="AB2182">
        <v>6.1</v>
      </c>
      <c r="AC2182">
        <f t="shared" si="34"/>
        <v>1</v>
      </c>
    </row>
    <row r="2183" spans="1:29" x14ac:dyDescent="0.25">
      <c r="A2183" t="s">
        <v>24</v>
      </c>
      <c r="B2183">
        <v>2000</v>
      </c>
      <c r="C2183" t="s">
        <v>25</v>
      </c>
      <c r="D2183" t="s">
        <v>51</v>
      </c>
      <c r="E2183">
        <v>162</v>
      </c>
      <c r="F2183" t="s">
        <v>27</v>
      </c>
      <c r="G2183" t="s">
        <v>40</v>
      </c>
      <c r="H2183" t="s">
        <v>29</v>
      </c>
      <c r="I2183" t="s">
        <v>24</v>
      </c>
      <c r="J2183" t="s">
        <v>30</v>
      </c>
      <c r="K2183">
        <v>2993</v>
      </c>
      <c r="L2183" t="s">
        <v>103</v>
      </c>
      <c r="M2183">
        <v>6.2012</v>
      </c>
      <c r="N2183">
        <v>1925</v>
      </c>
      <c r="P2183" t="s">
        <v>32</v>
      </c>
      <c r="Q2183">
        <v>5</v>
      </c>
      <c r="R2183" t="s">
        <v>33</v>
      </c>
      <c r="T2183">
        <v>6</v>
      </c>
      <c r="U2183" t="s">
        <v>34</v>
      </c>
      <c r="V2183" t="s">
        <v>59</v>
      </c>
      <c r="W2183" s="1">
        <f>IF(M2183="Neu",DATE(2018,2,1),DATE(RIGHT(M2183,4),1,1))</f>
        <v>40909</v>
      </c>
      <c r="X2183" s="3">
        <f ca="1">TODAY()-W2183</f>
        <v>2328</v>
      </c>
      <c r="Y2183">
        <v>27200</v>
      </c>
      <c r="Z2183">
        <v>152000</v>
      </c>
      <c r="AA2183" s="4">
        <f ca="1">X2183/365</f>
        <v>6.3780821917808215</v>
      </c>
      <c r="AB2183">
        <v>6.1</v>
      </c>
      <c r="AC2183">
        <f t="shared" si="34"/>
        <v>1</v>
      </c>
    </row>
    <row r="2184" spans="1:29" x14ac:dyDescent="0.25">
      <c r="A2184" t="s">
        <v>24</v>
      </c>
      <c r="B2184">
        <v>2000</v>
      </c>
      <c r="C2184" t="s">
        <v>25</v>
      </c>
      <c r="D2184" t="s">
        <v>42</v>
      </c>
      <c r="E2184">
        <v>162</v>
      </c>
      <c r="F2184" t="s">
        <v>27</v>
      </c>
      <c r="G2184" t="s">
        <v>40</v>
      </c>
      <c r="H2184" t="s">
        <v>29</v>
      </c>
      <c r="I2184" t="s">
        <v>24</v>
      </c>
      <c r="J2184" t="s">
        <v>30</v>
      </c>
      <c r="K2184">
        <v>2993</v>
      </c>
      <c r="L2184" t="s">
        <v>58</v>
      </c>
      <c r="M2184">
        <v>3.2012</v>
      </c>
      <c r="N2184">
        <v>1925</v>
      </c>
      <c r="P2184" t="s">
        <v>32</v>
      </c>
      <c r="Q2184">
        <v>5</v>
      </c>
      <c r="R2184" t="s">
        <v>33</v>
      </c>
      <c r="T2184">
        <v>6</v>
      </c>
      <c r="U2184" t="s">
        <v>34</v>
      </c>
      <c r="V2184" t="s">
        <v>59</v>
      </c>
      <c r="W2184" s="1">
        <f>IF(M2184="Neu",DATE(2018,2,1),DATE(RIGHT(M2184,4),1,1))</f>
        <v>40909</v>
      </c>
      <c r="X2184" s="3">
        <f ca="1">TODAY()-W2184</f>
        <v>2328</v>
      </c>
      <c r="Y2184">
        <v>37800</v>
      </c>
      <c r="Z2184">
        <v>39000</v>
      </c>
      <c r="AA2184" s="4">
        <f ca="1">X2184/365</f>
        <v>6.3780821917808215</v>
      </c>
      <c r="AB2184">
        <v>6.1</v>
      </c>
      <c r="AC2184">
        <f t="shared" si="34"/>
        <v>1</v>
      </c>
    </row>
    <row r="2185" spans="1:29" x14ac:dyDescent="0.25">
      <c r="A2185" t="s">
        <v>33</v>
      </c>
      <c r="B2185">
        <v>2000</v>
      </c>
      <c r="C2185" t="s">
        <v>25</v>
      </c>
      <c r="D2185" t="s">
        <v>135</v>
      </c>
      <c r="E2185">
        <v>162</v>
      </c>
      <c r="F2185" t="s">
        <v>27</v>
      </c>
      <c r="G2185" t="s">
        <v>40</v>
      </c>
      <c r="H2185" t="s">
        <v>29</v>
      </c>
      <c r="I2185" t="s">
        <v>24</v>
      </c>
      <c r="J2185" t="s">
        <v>30</v>
      </c>
      <c r="K2185">
        <v>2993</v>
      </c>
      <c r="M2185">
        <v>12.2012</v>
      </c>
      <c r="N2185">
        <v>1925</v>
      </c>
      <c r="O2185" s="1">
        <v>43031</v>
      </c>
      <c r="P2185" t="s">
        <v>32</v>
      </c>
      <c r="Q2185">
        <v>5</v>
      </c>
      <c r="R2185" t="s">
        <v>33</v>
      </c>
      <c r="T2185">
        <v>6</v>
      </c>
      <c r="U2185" t="s">
        <v>34</v>
      </c>
      <c r="V2185" t="s">
        <v>59</v>
      </c>
      <c r="W2185" s="1">
        <f>IF(M2185="Neu",DATE(2018,2,1),DATE(RIGHT(M2185,4),1,1))</f>
        <v>40909</v>
      </c>
      <c r="X2185" s="3">
        <f ca="1">TODAY()-W2185</f>
        <v>2328</v>
      </c>
      <c r="Y2185">
        <v>31400</v>
      </c>
      <c r="Z2185">
        <v>79900</v>
      </c>
      <c r="AA2185" s="4">
        <f ca="1">X2185/365</f>
        <v>6.3780821917808215</v>
      </c>
      <c r="AB2185">
        <v>6.1</v>
      </c>
      <c r="AC2185">
        <f t="shared" si="34"/>
        <v>1</v>
      </c>
    </row>
    <row r="2186" spans="1:29" x14ac:dyDescent="0.25">
      <c r="A2186" t="s">
        <v>33</v>
      </c>
      <c r="B2186">
        <v>2000</v>
      </c>
      <c r="C2186" t="s">
        <v>25</v>
      </c>
      <c r="D2186" t="s">
        <v>26</v>
      </c>
      <c r="E2186">
        <v>162</v>
      </c>
      <c r="F2186" t="s">
        <v>27</v>
      </c>
      <c r="G2186" t="s">
        <v>40</v>
      </c>
      <c r="H2186" t="s">
        <v>29</v>
      </c>
      <c r="I2186" t="s">
        <v>33</v>
      </c>
      <c r="J2186" t="s">
        <v>30</v>
      </c>
      <c r="K2186">
        <v>2993</v>
      </c>
      <c r="L2186" t="s">
        <v>48</v>
      </c>
      <c r="M2186">
        <v>10.2012</v>
      </c>
      <c r="N2186">
        <v>1925</v>
      </c>
      <c r="O2186" s="1">
        <v>41211</v>
      </c>
      <c r="P2186" t="s">
        <v>32</v>
      </c>
      <c r="Q2186">
        <v>5</v>
      </c>
      <c r="R2186" t="s">
        <v>33</v>
      </c>
      <c r="T2186">
        <v>6</v>
      </c>
      <c r="U2186" t="s">
        <v>34</v>
      </c>
      <c r="V2186" t="s">
        <v>59</v>
      </c>
      <c r="W2186" s="1">
        <f>IF(M2186="Neu",DATE(2018,2,1),DATE(RIGHT(M2186,4),1,1))</f>
        <v>40909</v>
      </c>
      <c r="X2186" s="3">
        <f ca="1">TODAY()-W2186</f>
        <v>2328</v>
      </c>
      <c r="Y2186">
        <v>32900</v>
      </c>
      <c r="Z2186">
        <v>79800</v>
      </c>
      <c r="AA2186" s="4">
        <f ca="1">X2186/365</f>
        <v>6.3780821917808215</v>
      </c>
      <c r="AB2186">
        <v>6.1</v>
      </c>
      <c r="AC2186">
        <f t="shared" si="34"/>
        <v>1</v>
      </c>
    </row>
    <row r="2187" spans="1:29" x14ac:dyDescent="0.25">
      <c r="A2187" t="s">
        <v>24</v>
      </c>
      <c r="B2187">
        <v>2000</v>
      </c>
      <c r="C2187" t="s">
        <v>25</v>
      </c>
      <c r="D2187" t="s">
        <v>42</v>
      </c>
      <c r="E2187">
        <v>162</v>
      </c>
      <c r="F2187" t="s">
        <v>27</v>
      </c>
      <c r="G2187" t="s">
        <v>40</v>
      </c>
      <c r="H2187" t="s">
        <v>29</v>
      </c>
      <c r="I2187" t="s">
        <v>24</v>
      </c>
      <c r="J2187" t="s">
        <v>30</v>
      </c>
      <c r="K2187">
        <v>2993</v>
      </c>
      <c r="L2187" t="s">
        <v>38</v>
      </c>
      <c r="M2187">
        <v>1.2012</v>
      </c>
      <c r="N2187">
        <v>1925</v>
      </c>
      <c r="O2187" s="1">
        <v>42662</v>
      </c>
      <c r="P2187" t="s">
        <v>32</v>
      </c>
      <c r="Q2187">
        <v>5</v>
      </c>
      <c r="R2187" t="s">
        <v>33</v>
      </c>
      <c r="T2187">
        <v>6</v>
      </c>
      <c r="U2187" t="s">
        <v>34</v>
      </c>
      <c r="V2187" t="s">
        <v>59</v>
      </c>
      <c r="W2187" s="1">
        <f>IF(M2187="Neu",DATE(2018,2,1),DATE(RIGHT(M2187,4),1,1))</f>
        <v>40909</v>
      </c>
      <c r="X2187" s="3">
        <f ca="1">TODAY()-W2187</f>
        <v>2328</v>
      </c>
      <c r="Y2187">
        <v>24900</v>
      </c>
      <c r="Z2187">
        <v>133000</v>
      </c>
      <c r="AA2187" s="4">
        <f ca="1">X2187/365</f>
        <v>6.3780821917808215</v>
      </c>
      <c r="AB2187">
        <v>6.1</v>
      </c>
      <c r="AC2187">
        <f t="shared" si="34"/>
        <v>1</v>
      </c>
    </row>
    <row r="2188" spans="1:29" x14ac:dyDescent="0.25">
      <c r="A2188" t="s">
        <v>33</v>
      </c>
      <c r="B2188">
        <v>2000</v>
      </c>
      <c r="C2188" t="s">
        <v>25</v>
      </c>
      <c r="D2188" t="s">
        <v>42</v>
      </c>
      <c r="E2188">
        <v>162</v>
      </c>
      <c r="F2188" t="s">
        <v>27</v>
      </c>
      <c r="G2188" t="s">
        <v>40</v>
      </c>
      <c r="H2188" t="s">
        <v>29</v>
      </c>
      <c r="I2188" t="s">
        <v>24</v>
      </c>
      <c r="J2188" t="s">
        <v>30</v>
      </c>
      <c r="K2188">
        <v>2993</v>
      </c>
      <c r="M2188">
        <v>10.2012</v>
      </c>
      <c r="N2188">
        <v>1925</v>
      </c>
      <c r="P2188" t="s">
        <v>32</v>
      </c>
      <c r="Q2188">
        <v>5</v>
      </c>
      <c r="R2188" t="s">
        <v>33</v>
      </c>
      <c r="T2188">
        <v>6</v>
      </c>
      <c r="U2188" t="s">
        <v>34</v>
      </c>
      <c r="V2188" t="s">
        <v>59</v>
      </c>
      <c r="W2188" s="1">
        <f>IF(M2188="Neu",DATE(2018,2,1),DATE(RIGHT(M2188,4),1,1))</f>
        <v>40909</v>
      </c>
      <c r="X2188" s="3">
        <f ca="1">TODAY()-W2188</f>
        <v>2328</v>
      </c>
      <c r="Y2188">
        <v>37800</v>
      </c>
      <c r="Z2188">
        <v>74900</v>
      </c>
      <c r="AA2188" s="4">
        <f ca="1">X2188/365</f>
        <v>6.3780821917808215</v>
      </c>
      <c r="AB2188">
        <v>6.1</v>
      </c>
      <c r="AC2188">
        <f t="shared" si="34"/>
        <v>1</v>
      </c>
    </row>
    <row r="2189" spans="1:29" x14ac:dyDescent="0.25">
      <c r="A2189" t="s">
        <v>24</v>
      </c>
      <c r="B2189">
        <v>2000</v>
      </c>
      <c r="C2189" t="s">
        <v>25</v>
      </c>
      <c r="D2189" t="s">
        <v>42</v>
      </c>
      <c r="E2189">
        <v>162</v>
      </c>
      <c r="F2189" t="s">
        <v>27</v>
      </c>
      <c r="G2189" t="s">
        <v>40</v>
      </c>
      <c r="H2189" t="s">
        <v>29</v>
      </c>
      <c r="I2189" t="s">
        <v>24</v>
      </c>
      <c r="J2189" t="s">
        <v>30</v>
      </c>
      <c r="K2189">
        <v>2993</v>
      </c>
      <c r="L2189" t="s">
        <v>38</v>
      </c>
      <c r="M2189">
        <v>6.2012</v>
      </c>
      <c r="N2189">
        <v>1925</v>
      </c>
      <c r="O2189" s="1">
        <v>42997</v>
      </c>
      <c r="P2189" t="s">
        <v>32</v>
      </c>
      <c r="Q2189">
        <v>5</v>
      </c>
      <c r="R2189" t="s">
        <v>33</v>
      </c>
      <c r="T2189">
        <v>6</v>
      </c>
      <c r="U2189" t="s">
        <v>34</v>
      </c>
      <c r="V2189" t="s">
        <v>59</v>
      </c>
      <c r="W2189" s="1">
        <f>IF(M2189="Neu",DATE(2018,2,1),DATE(RIGHT(M2189,4),1,1))</f>
        <v>40909</v>
      </c>
      <c r="X2189" s="3">
        <f ca="1">TODAY()-W2189</f>
        <v>2328</v>
      </c>
      <c r="Y2189">
        <v>29500</v>
      </c>
      <c r="Z2189">
        <v>71890</v>
      </c>
      <c r="AA2189" s="4">
        <f ca="1">X2189/365</f>
        <v>6.3780821917808215</v>
      </c>
      <c r="AB2189">
        <v>6.1</v>
      </c>
      <c r="AC2189">
        <f t="shared" si="34"/>
        <v>1</v>
      </c>
    </row>
    <row r="2190" spans="1:29" x14ac:dyDescent="0.25">
      <c r="A2190" t="s">
        <v>24</v>
      </c>
      <c r="B2190">
        <v>2000</v>
      </c>
      <c r="C2190" t="s">
        <v>25</v>
      </c>
      <c r="D2190" t="s">
        <v>56</v>
      </c>
      <c r="E2190">
        <v>162</v>
      </c>
      <c r="F2190" t="s">
        <v>27</v>
      </c>
      <c r="G2190" t="s">
        <v>40</v>
      </c>
      <c r="H2190" t="s">
        <v>29</v>
      </c>
      <c r="I2190" t="s">
        <v>24</v>
      </c>
      <c r="J2190" t="s">
        <v>30</v>
      </c>
      <c r="K2190">
        <v>2993</v>
      </c>
      <c r="M2190">
        <v>2.2012</v>
      </c>
      <c r="N2190">
        <v>1925</v>
      </c>
      <c r="P2190" t="s">
        <v>32</v>
      </c>
      <c r="Q2190">
        <v>5</v>
      </c>
      <c r="R2190" t="s">
        <v>33</v>
      </c>
      <c r="T2190">
        <v>6</v>
      </c>
      <c r="U2190" t="s">
        <v>34</v>
      </c>
      <c r="V2190" t="s">
        <v>59</v>
      </c>
      <c r="W2190" s="1">
        <f>IF(M2190="Neu",DATE(2018,2,1),DATE(RIGHT(M2190,4),1,1))</f>
        <v>40909</v>
      </c>
      <c r="X2190" s="3">
        <f ca="1">TODAY()-W2190</f>
        <v>2328</v>
      </c>
      <c r="Y2190">
        <v>25900</v>
      </c>
      <c r="Z2190">
        <v>102000</v>
      </c>
      <c r="AA2190" s="4">
        <f ca="1">X2190/365</f>
        <v>6.3780821917808215</v>
      </c>
      <c r="AB2190">
        <v>6.1</v>
      </c>
      <c r="AC2190">
        <f t="shared" si="34"/>
        <v>1</v>
      </c>
    </row>
    <row r="2191" spans="1:29" x14ac:dyDescent="0.25">
      <c r="A2191" t="s">
        <v>24</v>
      </c>
      <c r="B2191">
        <v>2000</v>
      </c>
      <c r="C2191" t="s">
        <v>25</v>
      </c>
      <c r="D2191" t="s">
        <v>105</v>
      </c>
      <c r="E2191">
        <v>162</v>
      </c>
      <c r="F2191" t="s">
        <v>27</v>
      </c>
      <c r="G2191" t="s">
        <v>40</v>
      </c>
      <c r="H2191" t="s">
        <v>29</v>
      </c>
      <c r="I2191" t="s">
        <v>24</v>
      </c>
      <c r="J2191" t="s">
        <v>30</v>
      </c>
      <c r="K2191">
        <v>2993</v>
      </c>
      <c r="L2191" t="s">
        <v>38</v>
      </c>
      <c r="M2191">
        <v>11.2012</v>
      </c>
      <c r="N2191">
        <v>1925</v>
      </c>
      <c r="P2191" t="s">
        <v>32</v>
      </c>
      <c r="Q2191">
        <v>5</v>
      </c>
      <c r="R2191" t="s">
        <v>33</v>
      </c>
      <c r="T2191">
        <v>6</v>
      </c>
      <c r="U2191" t="s">
        <v>34</v>
      </c>
      <c r="V2191" t="s">
        <v>59</v>
      </c>
      <c r="W2191" s="1">
        <f>IF(M2191="Neu",DATE(2018,2,1),DATE(RIGHT(M2191,4),1,1))</f>
        <v>40909</v>
      </c>
      <c r="X2191" s="3">
        <f ca="1">TODAY()-W2191</f>
        <v>2328</v>
      </c>
      <c r="Y2191">
        <v>24900</v>
      </c>
      <c r="Z2191">
        <v>138500</v>
      </c>
      <c r="AA2191" s="4">
        <f ca="1">X2191/365</f>
        <v>6.3780821917808215</v>
      </c>
      <c r="AB2191">
        <v>6.1</v>
      </c>
      <c r="AC2191">
        <f t="shared" si="34"/>
        <v>1</v>
      </c>
    </row>
    <row r="2192" spans="1:29" x14ac:dyDescent="0.25">
      <c r="A2192" t="s">
        <v>24</v>
      </c>
      <c r="B2192">
        <v>2000</v>
      </c>
      <c r="C2192" t="s">
        <v>25</v>
      </c>
      <c r="D2192" t="s">
        <v>36</v>
      </c>
      <c r="E2192">
        <v>162</v>
      </c>
      <c r="F2192" t="s">
        <v>27</v>
      </c>
      <c r="G2192" t="s">
        <v>40</v>
      </c>
      <c r="H2192" t="s">
        <v>29</v>
      </c>
      <c r="I2192" t="s">
        <v>24</v>
      </c>
      <c r="J2192" t="s">
        <v>30</v>
      </c>
      <c r="K2192">
        <v>2993</v>
      </c>
      <c r="L2192" t="s">
        <v>48</v>
      </c>
      <c r="M2192">
        <v>9.2012</v>
      </c>
      <c r="N2192">
        <v>1925</v>
      </c>
      <c r="O2192" s="1">
        <v>42746</v>
      </c>
      <c r="P2192" t="s">
        <v>32</v>
      </c>
      <c r="Q2192">
        <v>5</v>
      </c>
      <c r="R2192" t="s">
        <v>33</v>
      </c>
      <c r="T2192">
        <v>6</v>
      </c>
      <c r="U2192" t="s">
        <v>34</v>
      </c>
      <c r="V2192" t="s">
        <v>59</v>
      </c>
      <c r="W2192" s="1">
        <f>IF(M2192="Neu",DATE(2018,2,1),DATE(RIGHT(M2192,4),1,1))</f>
        <v>40909</v>
      </c>
      <c r="X2192" s="3">
        <f ca="1">TODAY()-W2192</f>
        <v>2328</v>
      </c>
      <c r="Y2192">
        <v>41900</v>
      </c>
      <c r="Z2192">
        <v>63000</v>
      </c>
      <c r="AA2192" s="4">
        <f ca="1">X2192/365</f>
        <v>6.3780821917808215</v>
      </c>
      <c r="AB2192">
        <v>6.1</v>
      </c>
      <c r="AC2192">
        <f t="shared" si="34"/>
        <v>1</v>
      </c>
    </row>
    <row r="2193" spans="1:29" x14ac:dyDescent="0.25">
      <c r="A2193" t="s">
        <v>24</v>
      </c>
      <c r="B2193">
        <v>2000</v>
      </c>
      <c r="C2193" t="s">
        <v>25</v>
      </c>
      <c r="D2193" t="s">
        <v>76</v>
      </c>
      <c r="E2193">
        <v>162</v>
      </c>
      <c r="F2193" t="s">
        <v>27</v>
      </c>
      <c r="G2193" t="s">
        <v>40</v>
      </c>
      <c r="H2193" t="s">
        <v>29</v>
      </c>
      <c r="I2193" t="s">
        <v>24</v>
      </c>
      <c r="J2193" t="s">
        <v>30</v>
      </c>
      <c r="K2193">
        <v>2993</v>
      </c>
      <c r="L2193" t="s">
        <v>58</v>
      </c>
      <c r="M2193">
        <v>8.2012</v>
      </c>
      <c r="N2193">
        <v>1925</v>
      </c>
      <c r="P2193" t="s">
        <v>32</v>
      </c>
      <c r="Q2193">
        <v>5</v>
      </c>
      <c r="R2193" t="s">
        <v>33</v>
      </c>
      <c r="T2193">
        <v>6</v>
      </c>
      <c r="U2193" t="s">
        <v>34</v>
      </c>
      <c r="V2193" t="s">
        <v>59</v>
      </c>
      <c r="W2193" s="1">
        <f>IF(M2193="Neu",DATE(2018,2,1),DATE(RIGHT(M2193,4),1,1))</f>
        <v>40909</v>
      </c>
      <c r="X2193" s="3">
        <f ca="1">TODAY()-W2193</f>
        <v>2328</v>
      </c>
      <c r="Y2193">
        <v>29800</v>
      </c>
      <c r="Z2193">
        <v>139500</v>
      </c>
      <c r="AA2193" s="4">
        <f ca="1">X2193/365</f>
        <v>6.3780821917808215</v>
      </c>
      <c r="AB2193">
        <v>6.1</v>
      </c>
      <c r="AC2193">
        <f t="shared" si="34"/>
        <v>1</v>
      </c>
    </row>
    <row r="2194" spans="1:29" x14ac:dyDescent="0.25">
      <c r="A2194" t="s">
        <v>33</v>
      </c>
      <c r="B2194" t="s">
        <v>68</v>
      </c>
      <c r="C2194" t="s">
        <v>25</v>
      </c>
      <c r="D2194" t="s">
        <v>76</v>
      </c>
      <c r="E2194">
        <v>162</v>
      </c>
      <c r="F2194" t="s">
        <v>37</v>
      </c>
      <c r="G2194" t="s">
        <v>40</v>
      </c>
      <c r="H2194" t="s">
        <v>29</v>
      </c>
      <c r="I2194" t="s">
        <v>24</v>
      </c>
      <c r="J2194" t="s">
        <v>30</v>
      </c>
      <c r="K2194">
        <v>2993</v>
      </c>
      <c r="L2194" t="s">
        <v>48</v>
      </c>
      <c r="M2194">
        <v>11.2012</v>
      </c>
      <c r="N2194">
        <v>1925</v>
      </c>
      <c r="P2194" t="s">
        <v>32</v>
      </c>
      <c r="Q2194">
        <v>5</v>
      </c>
      <c r="R2194" t="s">
        <v>33</v>
      </c>
      <c r="T2194">
        <v>6</v>
      </c>
      <c r="U2194" t="s">
        <v>34</v>
      </c>
      <c r="V2194" t="s">
        <v>59</v>
      </c>
      <c r="W2194" s="1">
        <f>IF(M2194="Neu",DATE(2018,2,1),DATE(RIGHT(M2194,4),1,1))</f>
        <v>40909</v>
      </c>
      <c r="X2194" s="3">
        <f ca="1">TODAY()-W2194</f>
        <v>2328</v>
      </c>
      <c r="Y2194">
        <v>34800</v>
      </c>
      <c r="Z2194">
        <v>86000</v>
      </c>
      <c r="AA2194" s="4">
        <f ca="1">X2194/365</f>
        <v>6.3780821917808215</v>
      </c>
      <c r="AB2194">
        <v>6.1</v>
      </c>
      <c r="AC2194">
        <f t="shared" si="34"/>
        <v>1</v>
      </c>
    </row>
    <row r="2195" spans="1:29" x14ac:dyDescent="0.25">
      <c r="A2195" t="s">
        <v>24</v>
      </c>
      <c r="B2195">
        <v>2700</v>
      </c>
      <c r="C2195" t="s">
        <v>25</v>
      </c>
      <c r="D2195" t="s">
        <v>36</v>
      </c>
      <c r="E2195">
        <v>204</v>
      </c>
      <c r="F2195" t="s">
        <v>39</v>
      </c>
      <c r="G2195" t="s">
        <v>40</v>
      </c>
      <c r="H2195" t="s">
        <v>29</v>
      </c>
      <c r="I2195" t="s">
        <v>24</v>
      </c>
      <c r="J2195" t="s">
        <v>30</v>
      </c>
      <c r="K2195">
        <v>2993</v>
      </c>
      <c r="L2195" t="s">
        <v>48</v>
      </c>
      <c r="M2195">
        <v>8.2012</v>
      </c>
      <c r="N2195">
        <v>2225</v>
      </c>
      <c r="P2195" t="s">
        <v>32</v>
      </c>
      <c r="Q2195">
        <v>5</v>
      </c>
      <c r="R2195" t="s">
        <v>33</v>
      </c>
      <c r="T2195">
        <v>6</v>
      </c>
      <c r="U2195" t="s">
        <v>34</v>
      </c>
      <c r="V2195" t="s">
        <v>60</v>
      </c>
      <c r="W2195" s="1">
        <f>IF(M2195="Neu",DATE(2018,2,1),DATE(RIGHT(M2195,4),1,1))</f>
        <v>40909</v>
      </c>
      <c r="X2195" s="3">
        <f ca="1">TODAY()-W2195</f>
        <v>2328</v>
      </c>
      <c r="Y2195">
        <v>59900</v>
      </c>
      <c r="Z2195">
        <v>69200</v>
      </c>
      <c r="AA2195" s="4">
        <f ca="1">X2195/365</f>
        <v>6.3780821917808215</v>
      </c>
      <c r="AB2195">
        <v>7.7</v>
      </c>
      <c r="AC2195">
        <f t="shared" si="34"/>
        <v>1</v>
      </c>
    </row>
    <row r="2196" spans="1:29" x14ac:dyDescent="0.25">
      <c r="A2196" t="s">
        <v>33</v>
      </c>
      <c r="B2196">
        <v>2000</v>
      </c>
      <c r="C2196" t="s">
        <v>25</v>
      </c>
      <c r="D2196" t="s">
        <v>26</v>
      </c>
      <c r="E2196">
        <v>162</v>
      </c>
      <c r="F2196" t="s">
        <v>27</v>
      </c>
      <c r="G2196" t="s">
        <v>40</v>
      </c>
      <c r="H2196" t="s">
        <v>29</v>
      </c>
      <c r="I2196" t="s">
        <v>33</v>
      </c>
      <c r="J2196" t="s">
        <v>30</v>
      </c>
      <c r="K2196">
        <v>2993</v>
      </c>
      <c r="M2196">
        <v>9.2012</v>
      </c>
      <c r="N2196">
        <v>1925</v>
      </c>
      <c r="P2196" t="s">
        <v>32</v>
      </c>
      <c r="Q2196">
        <v>5</v>
      </c>
      <c r="R2196" t="s">
        <v>33</v>
      </c>
      <c r="T2196">
        <v>6</v>
      </c>
      <c r="U2196" t="s">
        <v>34</v>
      </c>
      <c r="V2196" t="s">
        <v>59</v>
      </c>
      <c r="W2196" s="1">
        <f>IF(M2196="Neu",DATE(2018,2,1),DATE(RIGHT(M2196,4),1,1))</f>
        <v>40909</v>
      </c>
      <c r="X2196" s="3">
        <f ca="1">TODAY()-W2196</f>
        <v>2328</v>
      </c>
      <c r="Y2196">
        <v>34900</v>
      </c>
      <c r="Z2196">
        <v>65000</v>
      </c>
      <c r="AA2196" s="4">
        <f ca="1">X2196/365</f>
        <v>6.3780821917808215</v>
      </c>
      <c r="AB2196">
        <v>6.1</v>
      </c>
      <c r="AC2196">
        <f t="shared" si="34"/>
        <v>1</v>
      </c>
    </row>
    <row r="2197" spans="1:29" x14ac:dyDescent="0.25">
      <c r="A2197" t="s">
        <v>24</v>
      </c>
      <c r="B2197">
        <v>2700</v>
      </c>
      <c r="C2197" t="s">
        <v>25</v>
      </c>
      <c r="D2197" t="s">
        <v>385</v>
      </c>
      <c r="E2197">
        <v>154</v>
      </c>
      <c r="F2197" t="s">
        <v>53</v>
      </c>
      <c r="H2197" t="s">
        <v>29</v>
      </c>
      <c r="I2197" t="s">
        <v>33</v>
      </c>
      <c r="J2197" t="s">
        <v>47</v>
      </c>
      <c r="K2197">
        <v>2993</v>
      </c>
      <c r="M2197">
        <v>6.2012</v>
      </c>
      <c r="N2197">
        <v>2115</v>
      </c>
      <c r="P2197" t="s">
        <v>32</v>
      </c>
      <c r="Q2197">
        <v>5</v>
      </c>
      <c r="R2197" t="s">
        <v>33</v>
      </c>
      <c r="T2197">
        <v>6</v>
      </c>
      <c r="U2197" t="s">
        <v>34</v>
      </c>
      <c r="V2197" t="s">
        <v>35</v>
      </c>
      <c r="W2197" s="1">
        <f>IF(M2197="Neu",DATE(2018,2,1),DATE(RIGHT(M2197,4),1,1))</f>
        <v>40909</v>
      </c>
      <c r="X2197" s="3">
        <f ca="1">TODAY()-W2197</f>
        <v>2328</v>
      </c>
      <c r="Y2197">
        <v>25900</v>
      </c>
      <c r="Z2197">
        <v>210000</v>
      </c>
      <c r="AA2197" s="4">
        <f ca="1">X2197/365</f>
        <v>6.3780821917808215</v>
      </c>
      <c r="AB2197">
        <v>5.8</v>
      </c>
      <c r="AC2197">
        <f t="shared" si="34"/>
        <v>1</v>
      </c>
    </row>
    <row r="2198" spans="1:29" x14ac:dyDescent="0.25">
      <c r="A2198" t="s">
        <v>24</v>
      </c>
      <c r="B2198" t="s">
        <v>68</v>
      </c>
      <c r="C2198" t="s">
        <v>25</v>
      </c>
      <c r="D2198" t="s">
        <v>217</v>
      </c>
      <c r="E2198">
        <v>195</v>
      </c>
      <c r="F2198" t="s">
        <v>37</v>
      </c>
      <c r="H2198" t="s">
        <v>29</v>
      </c>
      <c r="I2198" t="s">
        <v>24</v>
      </c>
      <c r="J2198" t="s">
        <v>47</v>
      </c>
      <c r="K2198">
        <v>2993</v>
      </c>
      <c r="L2198" t="s">
        <v>48</v>
      </c>
      <c r="M2198">
        <v>9.2012</v>
      </c>
      <c r="N2198">
        <v>2150</v>
      </c>
      <c r="O2198" s="1">
        <v>41676</v>
      </c>
      <c r="P2198" t="s">
        <v>32</v>
      </c>
      <c r="Q2198">
        <v>5</v>
      </c>
      <c r="R2198" t="s">
        <v>33</v>
      </c>
      <c r="T2198">
        <v>6</v>
      </c>
      <c r="U2198" t="s">
        <v>34</v>
      </c>
      <c r="V2198" t="s">
        <v>35</v>
      </c>
      <c r="W2198" s="1">
        <f>IF(M2198="Neu",DATE(2018,2,1),DATE(RIGHT(M2198,4),1,1))</f>
        <v>40909</v>
      </c>
      <c r="X2198" s="3">
        <f ca="1">TODAY()-W2198</f>
        <v>2328</v>
      </c>
      <c r="Y2198">
        <v>34700</v>
      </c>
      <c r="Z2198">
        <v>89000</v>
      </c>
      <c r="AA2198" s="4">
        <f ca="1">X2198/365</f>
        <v>6.3780821917808215</v>
      </c>
      <c r="AB2198">
        <v>7.4</v>
      </c>
      <c r="AC2198">
        <f t="shared" si="34"/>
        <v>1</v>
      </c>
    </row>
    <row r="2199" spans="1:29" x14ac:dyDescent="0.25">
      <c r="A2199" t="s">
        <v>24</v>
      </c>
      <c r="B2199" t="s">
        <v>68</v>
      </c>
      <c r="C2199" t="s">
        <v>25</v>
      </c>
      <c r="D2199" t="s">
        <v>38</v>
      </c>
      <c r="E2199">
        <v>198</v>
      </c>
      <c r="F2199" t="s">
        <v>37</v>
      </c>
      <c r="H2199" t="s">
        <v>29</v>
      </c>
      <c r="I2199" t="s">
        <v>24</v>
      </c>
      <c r="J2199" t="s">
        <v>47</v>
      </c>
      <c r="K2199">
        <v>2993</v>
      </c>
      <c r="L2199" t="s">
        <v>38</v>
      </c>
      <c r="M2199">
        <v>9.2012</v>
      </c>
      <c r="N2199">
        <v>2185</v>
      </c>
      <c r="P2199" t="s">
        <v>32</v>
      </c>
      <c r="Q2199">
        <v>5</v>
      </c>
      <c r="R2199" t="s">
        <v>33</v>
      </c>
      <c r="T2199">
        <v>6</v>
      </c>
      <c r="U2199" t="s">
        <v>34</v>
      </c>
      <c r="V2199" t="s">
        <v>35</v>
      </c>
      <c r="W2199" s="1">
        <f>IF(M2199="Neu",DATE(2018,2,1),DATE(RIGHT(M2199,4),1,1))</f>
        <v>40909</v>
      </c>
      <c r="X2199" s="3">
        <f ca="1">TODAY()-W2199</f>
        <v>2328</v>
      </c>
      <c r="Y2199">
        <v>39999</v>
      </c>
      <c r="Z2199">
        <v>82900</v>
      </c>
      <c r="AA2199" s="4">
        <f ca="1">X2199/365</f>
        <v>6.3780821917808215</v>
      </c>
      <c r="AB2199">
        <v>7.5</v>
      </c>
      <c r="AC2199">
        <f t="shared" si="34"/>
        <v>1</v>
      </c>
    </row>
    <row r="2200" spans="1:29" x14ac:dyDescent="0.25">
      <c r="A2200" t="s">
        <v>24</v>
      </c>
      <c r="B2200">
        <v>2700</v>
      </c>
      <c r="C2200" t="s">
        <v>25</v>
      </c>
      <c r="D2200" t="s">
        <v>42</v>
      </c>
      <c r="E2200">
        <v>199</v>
      </c>
      <c r="F2200" t="s">
        <v>39</v>
      </c>
      <c r="G2200" t="s">
        <v>40</v>
      </c>
      <c r="H2200" t="s">
        <v>29</v>
      </c>
      <c r="I2200" t="s">
        <v>24</v>
      </c>
      <c r="J2200" t="s">
        <v>30</v>
      </c>
      <c r="K2200">
        <v>2993</v>
      </c>
      <c r="L2200" t="s">
        <v>38</v>
      </c>
      <c r="M2200">
        <v>12.2012</v>
      </c>
      <c r="N2200">
        <v>2225</v>
      </c>
      <c r="P2200" t="s">
        <v>32</v>
      </c>
      <c r="Q2200">
        <v>5</v>
      </c>
      <c r="R2200" t="s">
        <v>33</v>
      </c>
      <c r="T2200">
        <v>6</v>
      </c>
      <c r="U2200" t="s">
        <v>34</v>
      </c>
      <c r="V2200" t="s">
        <v>35</v>
      </c>
      <c r="W2200" s="1">
        <f>IF(M2200="Neu",DATE(2018,2,1),DATE(RIGHT(M2200,4),1,1))</f>
        <v>40909</v>
      </c>
      <c r="X2200" s="3">
        <f ca="1">TODAY()-W2200</f>
        <v>2328</v>
      </c>
      <c r="Y2200">
        <v>37900</v>
      </c>
      <c r="Z2200">
        <v>119000</v>
      </c>
      <c r="AA2200" s="4">
        <f ca="1">X2200/365</f>
        <v>6.3780821917808215</v>
      </c>
      <c r="AB2200">
        <v>7.5</v>
      </c>
      <c r="AC2200">
        <f t="shared" si="34"/>
        <v>1</v>
      </c>
    </row>
    <row r="2201" spans="1:29" x14ac:dyDescent="0.25">
      <c r="A2201" t="s">
        <v>24</v>
      </c>
      <c r="B2201">
        <v>2700</v>
      </c>
      <c r="C2201" t="s">
        <v>25</v>
      </c>
      <c r="D2201" t="s">
        <v>42</v>
      </c>
      <c r="E2201">
        <v>199</v>
      </c>
      <c r="F2201" t="s">
        <v>39</v>
      </c>
      <c r="G2201" t="s">
        <v>40</v>
      </c>
      <c r="H2201" t="s">
        <v>29</v>
      </c>
      <c r="I2201" t="s">
        <v>33</v>
      </c>
      <c r="J2201" t="s">
        <v>30</v>
      </c>
      <c r="K2201">
        <v>2993</v>
      </c>
      <c r="L2201" t="s">
        <v>38</v>
      </c>
      <c r="M2201">
        <v>10.2012</v>
      </c>
      <c r="N2201">
        <v>2225</v>
      </c>
      <c r="O2201" s="1">
        <v>43009</v>
      </c>
      <c r="P2201" t="s">
        <v>32</v>
      </c>
      <c r="Q2201">
        <v>5</v>
      </c>
      <c r="R2201" t="s">
        <v>33</v>
      </c>
      <c r="T2201">
        <v>6</v>
      </c>
      <c r="U2201" t="s">
        <v>34</v>
      </c>
      <c r="V2201" t="s">
        <v>35</v>
      </c>
      <c r="W2201" s="1">
        <f>IF(M2201="Neu",DATE(2018,2,1),DATE(RIGHT(M2201,4),1,1))</f>
        <v>40909</v>
      </c>
      <c r="X2201" s="3">
        <f ca="1">TODAY()-W2201</f>
        <v>2328</v>
      </c>
      <c r="Y2201">
        <v>37800</v>
      </c>
      <c r="Z2201" s="2">
        <v>100000</v>
      </c>
      <c r="AA2201" s="4">
        <f ca="1">X2201/365</f>
        <v>6.3780821917808215</v>
      </c>
      <c r="AB2201">
        <v>7.5</v>
      </c>
      <c r="AC2201">
        <f t="shared" si="34"/>
        <v>1</v>
      </c>
    </row>
    <row r="2202" spans="1:29" x14ac:dyDescent="0.25">
      <c r="A2202" t="s">
        <v>24</v>
      </c>
      <c r="B2202" t="s">
        <v>68</v>
      </c>
      <c r="C2202" t="s">
        <v>25</v>
      </c>
      <c r="D2202" t="s">
        <v>26</v>
      </c>
      <c r="E2202">
        <v>199</v>
      </c>
      <c r="F2202" t="s">
        <v>37</v>
      </c>
      <c r="H2202" t="s">
        <v>29</v>
      </c>
      <c r="I2202" t="s">
        <v>24</v>
      </c>
      <c r="J2202" t="s">
        <v>47</v>
      </c>
      <c r="K2202">
        <v>2993</v>
      </c>
      <c r="M2202">
        <v>7.2012</v>
      </c>
      <c r="N2202">
        <v>2225</v>
      </c>
      <c r="O2202" s="1">
        <v>41110</v>
      </c>
      <c r="P2202" t="s">
        <v>32</v>
      </c>
      <c r="Q2202">
        <v>5</v>
      </c>
      <c r="R2202" t="s">
        <v>33</v>
      </c>
      <c r="T2202">
        <v>6</v>
      </c>
      <c r="U2202" t="s">
        <v>34</v>
      </c>
      <c r="V2202" t="s">
        <v>35</v>
      </c>
      <c r="W2202" s="1">
        <f>IF(M2202="Neu",DATE(2018,2,1),DATE(RIGHT(M2202,4),1,1))</f>
        <v>40909</v>
      </c>
      <c r="X2202" s="3">
        <f ca="1">TODAY()-W2202</f>
        <v>2328</v>
      </c>
      <c r="Y2202">
        <v>52900</v>
      </c>
      <c r="Z2202">
        <v>22000</v>
      </c>
      <c r="AA2202" s="4">
        <f ca="1">X2202/365</f>
        <v>6.3780821917808215</v>
      </c>
      <c r="AB2202">
        <v>7.5</v>
      </c>
      <c r="AC2202">
        <f t="shared" si="34"/>
        <v>1</v>
      </c>
    </row>
    <row r="2203" spans="1:29" x14ac:dyDescent="0.25">
      <c r="A2203" t="s">
        <v>33</v>
      </c>
      <c r="B2203">
        <v>3500</v>
      </c>
      <c r="C2203" t="s">
        <v>25</v>
      </c>
      <c r="D2203" t="s">
        <v>54</v>
      </c>
      <c r="E2203">
        <v>195</v>
      </c>
      <c r="F2203" t="s">
        <v>27</v>
      </c>
      <c r="G2203" t="s">
        <v>28</v>
      </c>
      <c r="H2203" t="s">
        <v>29</v>
      </c>
      <c r="I2203" t="s">
        <v>33</v>
      </c>
      <c r="J2203" t="s">
        <v>30</v>
      </c>
      <c r="K2203">
        <v>2993</v>
      </c>
      <c r="L2203" t="s">
        <v>268</v>
      </c>
      <c r="M2203">
        <v>11.2012</v>
      </c>
      <c r="N2203">
        <v>2150</v>
      </c>
      <c r="P2203" t="s">
        <v>32</v>
      </c>
      <c r="Q2203">
        <v>5</v>
      </c>
      <c r="R2203" t="s">
        <v>33</v>
      </c>
      <c r="T2203">
        <v>6</v>
      </c>
      <c r="U2203" t="s">
        <v>34</v>
      </c>
      <c r="V2203" t="s">
        <v>35</v>
      </c>
      <c r="W2203" s="1">
        <f>IF(M2203="Neu",DATE(2018,2,1),DATE(RIGHT(M2203,4),1,1))</f>
        <v>40909</v>
      </c>
      <c r="X2203" s="3">
        <f ca="1">TODAY()-W2203</f>
        <v>2328</v>
      </c>
      <c r="Y2203">
        <v>39900</v>
      </c>
      <c r="Z2203">
        <v>79000</v>
      </c>
      <c r="AA2203" s="4">
        <f ca="1">X2203/365</f>
        <v>6.3780821917808215</v>
      </c>
      <c r="AB2203">
        <v>7.4</v>
      </c>
      <c r="AC2203">
        <f t="shared" si="34"/>
        <v>1</v>
      </c>
    </row>
    <row r="2204" spans="1:29" x14ac:dyDescent="0.25">
      <c r="A2204" t="s">
        <v>24</v>
      </c>
      <c r="B2204" t="s">
        <v>68</v>
      </c>
      <c r="C2204" t="s">
        <v>25</v>
      </c>
      <c r="D2204" t="s">
        <v>103</v>
      </c>
      <c r="E2204">
        <v>195</v>
      </c>
      <c r="F2204" t="s">
        <v>39</v>
      </c>
      <c r="G2204" t="s">
        <v>40</v>
      </c>
      <c r="H2204" t="s">
        <v>29</v>
      </c>
      <c r="I2204" t="s">
        <v>24</v>
      </c>
      <c r="J2204" t="s">
        <v>30</v>
      </c>
      <c r="K2204">
        <v>2993</v>
      </c>
      <c r="M2204">
        <v>12.2012</v>
      </c>
      <c r="N2204">
        <v>2150</v>
      </c>
      <c r="O2204" s="1">
        <v>42800</v>
      </c>
      <c r="P2204" t="s">
        <v>32</v>
      </c>
      <c r="Q2204">
        <v>5</v>
      </c>
      <c r="R2204" t="s">
        <v>33</v>
      </c>
      <c r="T2204">
        <v>6</v>
      </c>
      <c r="U2204" t="s">
        <v>34</v>
      </c>
      <c r="V2204" t="s">
        <v>35</v>
      </c>
      <c r="W2204" s="1">
        <f>IF(M2204="Neu",DATE(2018,2,1),DATE(RIGHT(M2204,4),1,1))</f>
        <v>40909</v>
      </c>
      <c r="X2204" s="3">
        <f ca="1">TODAY()-W2204</f>
        <v>2328</v>
      </c>
      <c r="Y2204">
        <v>34900</v>
      </c>
      <c r="Z2204">
        <v>84553</v>
      </c>
      <c r="AA2204" s="4">
        <f ca="1">X2204/365</f>
        <v>6.3780821917808215</v>
      </c>
      <c r="AB2204">
        <v>7.4</v>
      </c>
      <c r="AC2204">
        <f t="shared" si="34"/>
        <v>1</v>
      </c>
    </row>
    <row r="2205" spans="1:29" x14ac:dyDescent="0.25">
      <c r="A2205" t="s">
        <v>33</v>
      </c>
      <c r="B2205">
        <v>3500</v>
      </c>
      <c r="C2205" t="s">
        <v>25</v>
      </c>
      <c r="D2205" t="s">
        <v>111</v>
      </c>
      <c r="E2205">
        <v>195</v>
      </c>
      <c r="F2205" t="s">
        <v>39</v>
      </c>
      <c r="G2205" t="s">
        <v>40</v>
      </c>
      <c r="H2205" t="s">
        <v>29</v>
      </c>
      <c r="I2205" t="s">
        <v>24</v>
      </c>
      <c r="J2205" t="s">
        <v>30</v>
      </c>
      <c r="K2205">
        <v>2993</v>
      </c>
      <c r="L2205" t="s">
        <v>413</v>
      </c>
      <c r="M2205">
        <v>3.2012</v>
      </c>
      <c r="N2205">
        <v>2150</v>
      </c>
      <c r="O2205" s="1">
        <v>42461</v>
      </c>
      <c r="P2205" t="s">
        <v>32</v>
      </c>
      <c r="Q2205">
        <v>5</v>
      </c>
      <c r="R2205" t="s">
        <v>33</v>
      </c>
      <c r="T2205">
        <v>6</v>
      </c>
      <c r="U2205" t="s">
        <v>34</v>
      </c>
      <c r="V2205" t="s">
        <v>35</v>
      </c>
      <c r="W2205" s="1">
        <f>IF(M2205="Neu",DATE(2018,2,1),DATE(RIGHT(M2205,4),1,1))</f>
        <v>40909</v>
      </c>
      <c r="X2205" s="3">
        <f ca="1">TODAY()-W2205</f>
        <v>2328</v>
      </c>
      <c r="Y2205">
        <v>34500</v>
      </c>
      <c r="Z2205">
        <v>81000</v>
      </c>
      <c r="AA2205" s="4">
        <f ca="1">X2205/365</f>
        <v>6.3780821917808215</v>
      </c>
      <c r="AB2205">
        <v>7.4</v>
      </c>
      <c r="AC2205">
        <f t="shared" si="34"/>
        <v>1</v>
      </c>
    </row>
    <row r="2206" spans="1:29" x14ac:dyDescent="0.25">
      <c r="A2206" t="s">
        <v>24</v>
      </c>
      <c r="B2206">
        <v>3500</v>
      </c>
      <c r="C2206" t="s">
        <v>25</v>
      </c>
      <c r="D2206" t="s">
        <v>42</v>
      </c>
      <c r="E2206">
        <v>195</v>
      </c>
      <c r="F2206" t="s">
        <v>39</v>
      </c>
      <c r="G2206" t="s">
        <v>28</v>
      </c>
      <c r="H2206" t="s">
        <v>29</v>
      </c>
      <c r="I2206" t="s">
        <v>24</v>
      </c>
      <c r="J2206" t="s">
        <v>30</v>
      </c>
      <c r="K2206">
        <v>2993</v>
      </c>
      <c r="L2206" t="s">
        <v>58</v>
      </c>
      <c r="M2206">
        <v>6.2012</v>
      </c>
      <c r="N2206">
        <v>2150</v>
      </c>
      <c r="P2206" t="s">
        <v>32</v>
      </c>
      <c r="Q2206">
        <v>5</v>
      </c>
      <c r="R2206" t="s">
        <v>33</v>
      </c>
      <c r="T2206">
        <v>6</v>
      </c>
      <c r="U2206" t="s">
        <v>34</v>
      </c>
      <c r="V2206" t="s">
        <v>35</v>
      </c>
      <c r="W2206" s="1">
        <f>IF(M2206="Neu",DATE(2018,2,1),DATE(RIGHT(M2206,4),1,1))</f>
        <v>40909</v>
      </c>
      <c r="X2206" s="3">
        <f ca="1">TODAY()-W2206</f>
        <v>2328</v>
      </c>
      <c r="Y2206">
        <v>26900</v>
      </c>
      <c r="Z2206">
        <v>163073</v>
      </c>
      <c r="AA2206" s="4">
        <f ca="1">X2206/365</f>
        <v>6.3780821917808215</v>
      </c>
      <c r="AB2206">
        <v>7.4</v>
      </c>
      <c r="AC2206">
        <f t="shared" si="34"/>
        <v>1</v>
      </c>
    </row>
    <row r="2207" spans="1:29" x14ac:dyDescent="0.25">
      <c r="A2207" t="s">
        <v>24</v>
      </c>
      <c r="B2207">
        <v>3500</v>
      </c>
      <c r="C2207" t="s">
        <v>25</v>
      </c>
      <c r="D2207" t="s">
        <v>51</v>
      </c>
      <c r="E2207">
        <v>195</v>
      </c>
      <c r="F2207" t="s">
        <v>39</v>
      </c>
      <c r="G2207" t="s">
        <v>40</v>
      </c>
      <c r="H2207" t="s">
        <v>29</v>
      </c>
      <c r="I2207" t="s">
        <v>24</v>
      </c>
      <c r="J2207" t="s">
        <v>30</v>
      </c>
      <c r="K2207">
        <v>2993</v>
      </c>
      <c r="L2207" t="s">
        <v>38</v>
      </c>
      <c r="M2207">
        <v>2.2012</v>
      </c>
      <c r="N2207">
        <v>2150</v>
      </c>
      <c r="O2207" s="1">
        <v>43035</v>
      </c>
      <c r="P2207" t="s">
        <v>32</v>
      </c>
      <c r="Q2207">
        <v>5</v>
      </c>
      <c r="R2207" t="s">
        <v>33</v>
      </c>
      <c r="T2207">
        <v>6</v>
      </c>
      <c r="U2207" t="s">
        <v>34</v>
      </c>
      <c r="V2207" t="s">
        <v>35</v>
      </c>
      <c r="W2207" s="1">
        <f>IF(M2207="Neu",DATE(2018,2,1),DATE(RIGHT(M2207,4),1,1))</f>
        <v>40909</v>
      </c>
      <c r="X2207" s="3">
        <f ca="1">TODAY()-W2207</f>
        <v>2328</v>
      </c>
      <c r="Y2207">
        <v>32500</v>
      </c>
      <c r="Z2207">
        <v>134000</v>
      </c>
      <c r="AA2207" s="4">
        <f ca="1">X2207/365</f>
        <v>6.3780821917808215</v>
      </c>
      <c r="AB2207">
        <v>7.4</v>
      </c>
      <c r="AC2207">
        <f t="shared" si="34"/>
        <v>1</v>
      </c>
    </row>
    <row r="2208" spans="1:29" x14ac:dyDescent="0.25">
      <c r="A2208" t="s">
        <v>33</v>
      </c>
      <c r="B2208" t="s">
        <v>68</v>
      </c>
      <c r="C2208" t="s">
        <v>25</v>
      </c>
      <c r="D2208" t="s">
        <v>56</v>
      </c>
      <c r="E2208">
        <v>195</v>
      </c>
      <c r="F2208" t="s">
        <v>39</v>
      </c>
      <c r="G2208" t="s">
        <v>28</v>
      </c>
      <c r="H2208" t="s">
        <v>29</v>
      </c>
      <c r="I2208" t="s">
        <v>24</v>
      </c>
      <c r="J2208" t="s">
        <v>30</v>
      </c>
      <c r="K2208">
        <v>2993</v>
      </c>
      <c r="M2208">
        <v>9.2012</v>
      </c>
      <c r="N2208">
        <v>2150</v>
      </c>
      <c r="P2208" t="s">
        <v>32</v>
      </c>
      <c r="Q2208">
        <v>5</v>
      </c>
      <c r="R2208" t="s">
        <v>33</v>
      </c>
      <c r="T2208">
        <v>6</v>
      </c>
      <c r="U2208" t="s">
        <v>34</v>
      </c>
      <c r="V2208" t="s">
        <v>35</v>
      </c>
      <c r="W2208" s="1">
        <f>IF(M2208="Neu",DATE(2018,2,1),DATE(RIGHT(M2208,4),1,1))</f>
        <v>40909</v>
      </c>
      <c r="X2208" s="3">
        <f ca="1">TODAY()-W2208</f>
        <v>2328</v>
      </c>
      <c r="Y2208">
        <v>27800</v>
      </c>
      <c r="Z2208">
        <v>106000</v>
      </c>
      <c r="AA2208" s="4">
        <f ca="1">X2208/365</f>
        <v>6.3780821917808215</v>
      </c>
      <c r="AB2208">
        <v>7.4</v>
      </c>
      <c r="AC2208">
        <f t="shared" si="34"/>
        <v>1</v>
      </c>
    </row>
    <row r="2209" spans="1:29" x14ac:dyDescent="0.25">
      <c r="A2209" t="s">
        <v>24</v>
      </c>
      <c r="B2209">
        <v>3500</v>
      </c>
      <c r="C2209" t="s">
        <v>25</v>
      </c>
      <c r="D2209" t="s">
        <v>36</v>
      </c>
      <c r="E2209">
        <v>195</v>
      </c>
      <c r="F2209" t="s">
        <v>39</v>
      </c>
      <c r="G2209" t="s">
        <v>40</v>
      </c>
      <c r="H2209" t="s">
        <v>29</v>
      </c>
      <c r="I2209" t="s">
        <v>24</v>
      </c>
      <c r="J2209" t="s">
        <v>30</v>
      </c>
      <c r="K2209">
        <v>2993</v>
      </c>
      <c r="L2209" t="s">
        <v>38</v>
      </c>
      <c r="M2209">
        <v>2.2012</v>
      </c>
      <c r="N2209">
        <v>2150</v>
      </c>
      <c r="P2209" t="s">
        <v>32</v>
      </c>
      <c r="Q2209">
        <v>5</v>
      </c>
      <c r="R2209" t="s">
        <v>33</v>
      </c>
      <c r="T2209">
        <v>6</v>
      </c>
      <c r="U2209" t="s">
        <v>34</v>
      </c>
      <c r="V2209" t="s">
        <v>35</v>
      </c>
      <c r="W2209" s="1">
        <f>IF(M2209="Neu",DATE(2018,2,1),DATE(RIGHT(M2209,4),1,1))</f>
        <v>40909</v>
      </c>
      <c r="X2209" s="3">
        <f ca="1">TODAY()-W2209</f>
        <v>2328</v>
      </c>
      <c r="Y2209">
        <v>34900</v>
      </c>
      <c r="Z2209">
        <v>76500</v>
      </c>
      <c r="AA2209" s="4">
        <f ca="1">X2209/365</f>
        <v>6.3780821917808215</v>
      </c>
      <c r="AB2209">
        <v>7.4</v>
      </c>
      <c r="AC2209">
        <f t="shared" si="34"/>
        <v>1</v>
      </c>
    </row>
    <row r="2210" spans="1:29" x14ac:dyDescent="0.25">
      <c r="A2210" t="s">
        <v>24</v>
      </c>
      <c r="B2210">
        <v>3500</v>
      </c>
      <c r="C2210" t="s">
        <v>25</v>
      </c>
      <c r="D2210" t="s">
        <v>36</v>
      </c>
      <c r="E2210">
        <v>195</v>
      </c>
      <c r="F2210" t="s">
        <v>39</v>
      </c>
      <c r="G2210" t="s">
        <v>40</v>
      </c>
      <c r="H2210" t="s">
        <v>29</v>
      </c>
      <c r="I2210" t="s">
        <v>24</v>
      </c>
      <c r="J2210" t="s">
        <v>30</v>
      </c>
      <c r="K2210">
        <v>2993</v>
      </c>
      <c r="L2210" t="s">
        <v>44</v>
      </c>
      <c r="M2210">
        <v>7.2012</v>
      </c>
      <c r="N2210">
        <v>2150</v>
      </c>
      <c r="P2210" t="s">
        <v>32</v>
      </c>
      <c r="Q2210">
        <v>5</v>
      </c>
      <c r="R2210" t="s">
        <v>33</v>
      </c>
      <c r="T2210">
        <v>6</v>
      </c>
      <c r="U2210" t="s">
        <v>34</v>
      </c>
      <c r="V2210" t="s">
        <v>35</v>
      </c>
      <c r="W2210" s="1">
        <f>IF(M2210="Neu",DATE(2018,2,1),DATE(RIGHT(M2210,4),1,1))</f>
        <v>40909</v>
      </c>
      <c r="X2210" s="3">
        <f ca="1">TODAY()-W2210</f>
        <v>2328</v>
      </c>
      <c r="Y2210">
        <v>39980</v>
      </c>
      <c r="Z2210">
        <v>64000</v>
      </c>
      <c r="AA2210" s="4">
        <f ca="1">X2210/365</f>
        <v>6.3780821917808215</v>
      </c>
      <c r="AB2210">
        <v>7.4</v>
      </c>
      <c r="AC2210">
        <f t="shared" si="34"/>
        <v>1</v>
      </c>
    </row>
    <row r="2211" spans="1:29" x14ac:dyDescent="0.25">
      <c r="A2211" t="s">
        <v>24</v>
      </c>
      <c r="B2211">
        <v>3500</v>
      </c>
      <c r="C2211" t="s">
        <v>25</v>
      </c>
      <c r="D2211" t="s">
        <v>42</v>
      </c>
      <c r="E2211">
        <v>195</v>
      </c>
      <c r="F2211" t="s">
        <v>39</v>
      </c>
      <c r="G2211" t="s">
        <v>40</v>
      </c>
      <c r="H2211" t="s">
        <v>29</v>
      </c>
      <c r="I2211" t="s">
        <v>24</v>
      </c>
      <c r="J2211" t="s">
        <v>30</v>
      </c>
      <c r="K2211">
        <v>2993</v>
      </c>
      <c r="L2211" t="s">
        <v>38</v>
      </c>
      <c r="M2211">
        <v>2.2012</v>
      </c>
      <c r="N2211">
        <v>2150</v>
      </c>
      <c r="P2211" t="s">
        <v>32</v>
      </c>
      <c r="Q2211">
        <v>5</v>
      </c>
      <c r="R2211" t="s">
        <v>33</v>
      </c>
      <c r="T2211">
        <v>6</v>
      </c>
      <c r="U2211" t="s">
        <v>34</v>
      </c>
      <c r="V2211" t="s">
        <v>35</v>
      </c>
      <c r="W2211" s="1">
        <f>IF(M2211="Neu",DATE(2018,2,1),DATE(RIGHT(M2211,4),1,1))</f>
        <v>40909</v>
      </c>
      <c r="X2211" s="3">
        <f ca="1">TODAY()-W2211</f>
        <v>2328</v>
      </c>
      <c r="Y2211">
        <v>29900</v>
      </c>
      <c r="Z2211">
        <v>98200</v>
      </c>
      <c r="AA2211" s="4">
        <f ca="1">X2211/365</f>
        <v>6.3780821917808215</v>
      </c>
      <c r="AB2211">
        <v>7.4</v>
      </c>
      <c r="AC2211">
        <f t="shared" si="34"/>
        <v>1</v>
      </c>
    </row>
    <row r="2212" spans="1:29" x14ac:dyDescent="0.25">
      <c r="A2212" t="s">
        <v>33</v>
      </c>
      <c r="B2212">
        <v>3500</v>
      </c>
      <c r="C2212" t="s">
        <v>25</v>
      </c>
      <c r="D2212" t="s">
        <v>42</v>
      </c>
      <c r="E2212">
        <v>195</v>
      </c>
      <c r="F2212" t="s">
        <v>39</v>
      </c>
      <c r="G2212" t="s">
        <v>28</v>
      </c>
      <c r="H2212" t="s">
        <v>29</v>
      </c>
      <c r="I2212" t="s">
        <v>33</v>
      </c>
      <c r="J2212" t="s">
        <v>30</v>
      </c>
      <c r="K2212">
        <v>2993</v>
      </c>
      <c r="L2212" t="s">
        <v>58</v>
      </c>
      <c r="M2212">
        <v>7.2012</v>
      </c>
      <c r="N2212">
        <v>2150</v>
      </c>
      <c r="P2212" t="s">
        <v>32</v>
      </c>
      <c r="Q2212">
        <v>5</v>
      </c>
      <c r="R2212" t="s">
        <v>33</v>
      </c>
      <c r="T2212">
        <v>6</v>
      </c>
      <c r="U2212" t="s">
        <v>34</v>
      </c>
      <c r="V2212" t="s">
        <v>35</v>
      </c>
      <c r="W2212" s="1">
        <f>IF(M2212="Neu",DATE(2018,2,1),DATE(RIGHT(M2212,4),1,1))</f>
        <v>40909</v>
      </c>
      <c r="X2212" s="3">
        <f ca="1">TODAY()-W2212</f>
        <v>2328</v>
      </c>
      <c r="Y2212">
        <v>34900</v>
      </c>
      <c r="Z2212">
        <v>83000</v>
      </c>
      <c r="AA2212" s="4">
        <f ca="1">X2212/365</f>
        <v>6.3780821917808215</v>
      </c>
      <c r="AB2212">
        <v>7.4</v>
      </c>
      <c r="AC2212">
        <f t="shared" si="34"/>
        <v>1</v>
      </c>
    </row>
    <row r="2213" spans="1:29" x14ac:dyDescent="0.25">
      <c r="A2213" t="s">
        <v>24</v>
      </c>
      <c r="B2213">
        <v>3500</v>
      </c>
      <c r="C2213" t="s">
        <v>25</v>
      </c>
      <c r="D2213" t="s">
        <v>36</v>
      </c>
      <c r="E2213">
        <v>195</v>
      </c>
      <c r="F2213" t="s">
        <v>39</v>
      </c>
      <c r="G2213" t="s">
        <v>40</v>
      </c>
      <c r="H2213" t="s">
        <v>29</v>
      </c>
      <c r="I2213" t="s">
        <v>33</v>
      </c>
      <c r="J2213" t="s">
        <v>30</v>
      </c>
      <c r="K2213">
        <v>2993</v>
      </c>
      <c r="M2213">
        <v>10.2012</v>
      </c>
      <c r="N2213">
        <v>2150</v>
      </c>
      <c r="P2213" t="s">
        <v>32</v>
      </c>
      <c r="Q2213">
        <v>5</v>
      </c>
      <c r="R2213" t="s">
        <v>33</v>
      </c>
      <c r="T2213">
        <v>6</v>
      </c>
      <c r="U2213" t="s">
        <v>34</v>
      </c>
      <c r="V2213" t="s">
        <v>35</v>
      </c>
      <c r="W2213" s="1">
        <f>IF(M2213="Neu",DATE(2018,2,1),DATE(RIGHT(M2213,4),1,1))</f>
        <v>40909</v>
      </c>
      <c r="X2213" s="3">
        <f ca="1">TODAY()-W2213</f>
        <v>2328</v>
      </c>
      <c r="Y2213">
        <v>38500</v>
      </c>
      <c r="Z2213">
        <v>85035</v>
      </c>
      <c r="AA2213" s="4">
        <f ca="1">X2213/365</f>
        <v>6.3780821917808215</v>
      </c>
      <c r="AB2213">
        <v>7.4</v>
      </c>
      <c r="AC2213">
        <f t="shared" si="34"/>
        <v>1</v>
      </c>
    </row>
    <row r="2214" spans="1:29" x14ac:dyDescent="0.25">
      <c r="A2214" t="s">
        <v>33</v>
      </c>
      <c r="B2214">
        <v>3500</v>
      </c>
      <c r="C2214" t="s">
        <v>25</v>
      </c>
      <c r="D2214" t="s">
        <v>36</v>
      </c>
      <c r="E2214">
        <v>195</v>
      </c>
      <c r="F2214" t="s">
        <v>39</v>
      </c>
      <c r="G2214" t="s">
        <v>40</v>
      </c>
      <c r="H2214" t="s">
        <v>29</v>
      </c>
      <c r="I2214" t="s">
        <v>33</v>
      </c>
      <c r="J2214" t="s">
        <v>30</v>
      </c>
      <c r="K2214">
        <v>2993</v>
      </c>
      <c r="L2214" t="s">
        <v>38</v>
      </c>
      <c r="M2214">
        <v>7.2012</v>
      </c>
      <c r="N2214">
        <v>2150</v>
      </c>
      <c r="P2214" t="s">
        <v>32</v>
      </c>
      <c r="Q2214">
        <v>5</v>
      </c>
      <c r="R2214" t="s">
        <v>33</v>
      </c>
      <c r="T2214">
        <v>6</v>
      </c>
      <c r="U2214" t="s">
        <v>34</v>
      </c>
      <c r="V2214" t="s">
        <v>35</v>
      </c>
      <c r="W2214" s="1">
        <f>IF(M2214="Neu",DATE(2018,2,1),DATE(RIGHT(M2214,4),1,1))</f>
        <v>40909</v>
      </c>
      <c r="X2214" s="3">
        <f ca="1">TODAY()-W2214</f>
        <v>2328</v>
      </c>
      <c r="Y2214">
        <v>36900</v>
      </c>
      <c r="Z2214">
        <v>64000</v>
      </c>
      <c r="AA2214" s="4">
        <f ca="1">X2214/365</f>
        <v>6.3780821917808215</v>
      </c>
      <c r="AB2214">
        <v>7.4</v>
      </c>
      <c r="AC2214">
        <f t="shared" si="34"/>
        <v>1</v>
      </c>
    </row>
    <row r="2215" spans="1:29" x14ac:dyDescent="0.25">
      <c r="A2215" t="s">
        <v>33</v>
      </c>
      <c r="B2215">
        <v>3500</v>
      </c>
      <c r="C2215" t="s">
        <v>25</v>
      </c>
      <c r="D2215" t="s">
        <v>56</v>
      </c>
      <c r="E2215">
        <v>195</v>
      </c>
      <c r="F2215" t="s">
        <v>27</v>
      </c>
      <c r="G2215" t="s">
        <v>28</v>
      </c>
      <c r="H2215" t="s">
        <v>29</v>
      </c>
      <c r="I2215" t="s">
        <v>33</v>
      </c>
      <c r="J2215" t="s">
        <v>30</v>
      </c>
      <c r="K2215">
        <v>2993</v>
      </c>
      <c r="L2215" t="s">
        <v>38</v>
      </c>
      <c r="M2215">
        <v>7.2012</v>
      </c>
      <c r="N2215">
        <v>2150</v>
      </c>
      <c r="P2215" t="s">
        <v>32</v>
      </c>
      <c r="Q2215">
        <v>5</v>
      </c>
      <c r="R2215" t="s">
        <v>33</v>
      </c>
      <c r="T2215">
        <v>6</v>
      </c>
      <c r="U2215" t="s">
        <v>34</v>
      </c>
      <c r="V2215" t="s">
        <v>35</v>
      </c>
      <c r="W2215" s="1">
        <f>IF(M2215="Neu",DATE(2018,2,1),DATE(RIGHT(M2215,4),1,1))</f>
        <v>40909</v>
      </c>
      <c r="X2215" s="3">
        <f ca="1">TODAY()-W2215</f>
        <v>2328</v>
      </c>
      <c r="Y2215">
        <v>33300</v>
      </c>
      <c r="Z2215">
        <v>102700</v>
      </c>
      <c r="AA2215" s="4">
        <f ca="1">X2215/365</f>
        <v>6.3780821917808215</v>
      </c>
      <c r="AB2215">
        <v>7.4</v>
      </c>
      <c r="AC2215">
        <f t="shared" si="34"/>
        <v>1</v>
      </c>
    </row>
    <row r="2216" spans="1:29" x14ac:dyDescent="0.25">
      <c r="A2216" t="s">
        <v>24</v>
      </c>
      <c r="B2216">
        <v>3500</v>
      </c>
      <c r="C2216" t="s">
        <v>25</v>
      </c>
      <c r="D2216" t="s">
        <v>42</v>
      </c>
      <c r="E2216">
        <v>195</v>
      </c>
      <c r="F2216" t="s">
        <v>39</v>
      </c>
      <c r="G2216" t="s">
        <v>40</v>
      </c>
      <c r="H2216" t="s">
        <v>29</v>
      </c>
      <c r="I2216" t="s">
        <v>33</v>
      </c>
      <c r="J2216" t="s">
        <v>30</v>
      </c>
      <c r="K2216">
        <v>2993</v>
      </c>
      <c r="M2216">
        <v>8.2012</v>
      </c>
      <c r="N2216">
        <v>2150</v>
      </c>
      <c r="P2216" t="s">
        <v>32</v>
      </c>
      <c r="Q2216">
        <v>5</v>
      </c>
      <c r="R2216" t="s">
        <v>24</v>
      </c>
      <c r="T2216">
        <v>6</v>
      </c>
      <c r="U2216" t="s">
        <v>34</v>
      </c>
      <c r="V2216" t="s">
        <v>35</v>
      </c>
      <c r="W2216" s="1">
        <f>IF(M2216="Neu",DATE(2018,2,1),DATE(RIGHT(M2216,4),1,1))</f>
        <v>40909</v>
      </c>
      <c r="X2216" s="3">
        <f ca="1">TODAY()-W2216</f>
        <v>2328</v>
      </c>
      <c r="Y2216">
        <v>27400</v>
      </c>
      <c r="Z2216">
        <v>153900</v>
      </c>
      <c r="AA2216" s="4">
        <f ca="1">X2216/365</f>
        <v>6.3780821917808215</v>
      </c>
      <c r="AB2216">
        <v>7.4</v>
      </c>
      <c r="AC2216">
        <f t="shared" si="34"/>
        <v>1</v>
      </c>
    </row>
    <row r="2217" spans="1:29" x14ac:dyDescent="0.25">
      <c r="A2217" t="s">
        <v>33</v>
      </c>
      <c r="B2217">
        <v>3500</v>
      </c>
      <c r="C2217" t="s">
        <v>25</v>
      </c>
      <c r="D2217" t="s">
        <v>54</v>
      </c>
      <c r="E2217">
        <v>198</v>
      </c>
      <c r="F2217" t="s">
        <v>39</v>
      </c>
      <c r="G2217" t="s">
        <v>40</v>
      </c>
      <c r="H2217" t="s">
        <v>29</v>
      </c>
      <c r="I2217" t="s">
        <v>33</v>
      </c>
      <c r="J2217" t="s">
        <v>30</v>
      </c>
      <c r="K2217">
        <v>2993</v>
      </c>
      <c r="L2217" t="s">
        <v>148</v>
      </c>
      <c r="M2217">
        <v>8.2012</v>
      </c>
      <c r="N2217">
        <v>2185</v>
      </c>
      <c r="O2217" s="1">
        <v>41214</v>
      </c>
      <c r="P2217" t="s">
        <v>32</v>
      </c>
      <c r="Q2217">
        <v>5</v>
      </c>
      <c r="R2217" t="s">
        <v>33</v>
      </c>
      <c r="T2217">
        <v>6</v>
      </c>
      <c r="U2217" t="s">
        <v>34</v>
      </c>
      <c r="V2217" t="s">
        <v>35</v>
      </c>
      <c r="W2217" s="1">
        <f>IF(M2217="Neu",DATE(2018,2,1),DATE(RIGHT(M2217,4),1,1))</f>
        <v>40909</v>
      </c>
      <c r="X2217" s="3">
        <f ca="1">TODAY()-W2217</f>
        <v>2328</v>
      </c>
      <c r="Y2217">
        <v>32800</v>
      </c>
      <c r="Z2217">
        <v>92460</v>
      </c>
      <c r="AA2217" s="4">
        <f ca="1">X2217/365</f>
        <v>6.3780821917808215</v>
      </c>
      <c r="AB2217">
        <v>7.5</v>
      </c>
      <c r="AC2217">
        <f t="shared" si="34"/>
        <v>1</v>
      </c>
    </row>
    <row r="2218" spans="1:29" x14ac:dyDescent="0.25">
      <c r="A2218" t="s">
        <v>33</v>
      </c>
      <c r="B2218">
        <v>3500</v>
      </c>
      <c r="C2218" t="s">
        <v>25</v>
      </c>
      <c r="D2218" t="s">
        <v>449</v>
      </c>
      <c r="E2218">
        <v>198</v>
      </c>
      <c r="F2218" t="s">
        <v>39</v>
      </c>
      <c r="G2218" t="s">
        <v>40</v>
      </c>
      <c r="H2218" t="s">
        <v>29</v>
      </c>
      <c r="I2218" t="s">
        <v>24</v>
      </c>
      <c r="J2218" t="s">
        <v>30</v>
      </c>
      <c r="K2218">
        <v>2993</v>
      </c>
      <c r="L2218" t="s">
        <v>134</v>
      </c>
      <c r="M2218">
        <v>9.2012</v>
      </c>
      <c r="N2218">
        <v>2185</v>
      </c>
      <c r="O2218" s="1">
        <v>41153</v>
      </c>
      <c r="P2218" t="s">
        <v>32</v>
      </c>
      <c r="Q2218">
        <v>5</v>
      </c>
      <c r="R2218" t="s">
        <v>33</v>
      </c>
      <c r="T2218">
        <v>6</v>
      </c>
      <c r="U2218" t="s">
        <v>34</v>
      </c>
      <c r="V2218" t="s">
        <v>35</v>
      </c>
      <c r="W2218" s="1">
        <f>IF(M2218="Neu",DATE(2018,2,1),DATE(RIGHT(M2218,4),1,1))</f>
        <v>40909</v>
      </c>
      <c r="X2218" s="3">
        <f ca="1">TODAY()-W2218</f>
        <v>2328</v>
      </c>
      <c r="Y2218">
        <v>41600</v>
      </c>
      <c r="Z2218">
        <v>53258</v>
      </c>
      <c r="AA2218" s="4">
        <f ca="1">X2218/365</f>
        <v>6.3780821917808215</v>
      </c>
      <c r="AB2218">
        <v>7.5</v>
      </c>
      <c r="AC2218">
        <f t="shared" si="34"/>
        <v>1</v>
      </c>
    </row>
    <row r="2219" spans="1:29" x14ac:dyDescent="0.25">
      <c r="A2219" t="s">
        <v>33</v>
      </c>
      <c r="B2219">
        <v>3500</v>
      </c>
      <c r="C2219" t="s">
        <v>25</v>
      </c>
      <c r="D2219" t="s">
        <v>42</v>
      </c>
      <c r="E2219">
        <v>198</v>
      </c>
      <c r="F2219" t="s">
        <v>39</v>
      </c>
      <c r="G2219" t="s">
        <v>40</v>
      </c>
      <c r="H2219" t="s">
        <v>29</v>
      </c>
      <c r="I2219" t="s">
        <v>33</v>
      </c>
      <c r="J2219" t="s">
        <v>30</v>
      </c>
      <c r="K2219">
        <v>2993</v>
      </c>
      <c r="L2219" t="s">
        <v>451</v>
      </c>
      <c r="M2219">
        <v>9.2012</v>
      </c>
      <c r="N2219">
        <v>2185</v>
      </c>
      <c r="P2219" t="s">
        <v>32</v>
      </c>
      <c r="Q2219">
        <v>5</v>
      </c>
      <c r="R2219" t="s">
        <v>33</v>
      </c>
      <c r="T2219">
        <v>6</v>
      </c>
      <c r="U2219" t="s">
        <v>34</v>
      </c>
      <c r="V2219" t="s">
        <v>35</v>
      </c>
      <c r="W2219" s="1">
        <f>IF(M2219="Neu",DATE(2018,2,1),DATE(RIGHT(M2219,4),1,1))</f>
        <v>40909</v>
      </c>
      <c r="X2219" s="3">
        <f ca="1">TODAY()-W2219</f>
        <v>2328</v>
      </c>
      <c r="Y2219">
        <v>41880</v>
      </c>
      <c r="Z2219">
        <v>83000</v>
      </c>
      <c r="AA2219" s="4">
        <f ca="1">X2219/365</f>
        <v>6.3780821917808215</v>
      </c>
      <c r="AB2219">
        <v>7.5</v>
      </c>
      <c r="AC2219">
        <f t="shared" si="34"/>
        <v>1</v>
      </c>
    </row>
    <row r="2220" spans="1:29" x14ac:dyDescent="0.25">
      <c r="A2220" t="s">
        <v>33</v>
      </c>
      <c r="B2220">
        <v>3500</v>
      </c>
      <c r="C2220" t="s">
        <v>25</v>
      </c>
      <c r="D2220" t="s">
        <v>457</v>
      </c>
      <c r="E2220">
        <v>198</v>
      </c>
      <c r="F2220" t="s">
        <v>27</v>
      </c>
      <c r="G2220" t="s">
        <v>40</v>
      </c>
      <c r="H2220" t="s">
        <v>29</v>
      </c>
      <c r="I2220" t="s">
        <v>24</v>
      </c>
      <c r="J2220" t="s">
        <v>30</v>
      </c>
      <c r="K2220">
        <v>2993</v>
      </c>
      <c r="L2220" t="s">
        <v>148</v>
      </c>
      <c r="M2220">
        <v>8.2012</v>
      </c>
      <c r="N2220">
        <v>2185</v>
      </c>
      <c r="P2220" t="s">
        <v>32</v>
      </c>
      <c r="Q2220">
        <v>5</v>
      </c>
      <c r="R2220" t="s">
        <v>33</v>
      </c>
      <c r="T2220">
        <v>6</v>
      </c>
      <c r="U2220" t="s">
        <v>34</v>
      </c>
      <c r="V2220" t="s">
        <v>35</v>
      </c>
      <c r="W2220" s="1">
        <f>IF(M2220="Neu",DATE(2018,2,1),DATE(RIGHT(M2220,4),1,1))</f>
        <v>40909</v>
      </c>
      <c r="X2220" s="3">
        <f ca="1">TODAY()-W2220</f>
        <v>2328</v>
      </c>
      <c r="Y2220">
        <v>38800</v>
      </c>
      <c r="Z2220">
        <v>83900</v>
      </c>
      <c r="AA2220" s="4">
        <f ca="1">X2220/365</f>
        <v>6.3780821917808215</v>
      </c>
      <c r="AB2220">
        <v>7.5</v>
      </c>
      <c r="AC2220">
        <f t="shared" si="34"/>
        <v>1</v>
      </c>
    </row>
    <row r="2221" spans="1:29" x14ac:dyDescent="0.25">
      <c r="A2221" t="s">
        <v>33</v>
      </c>
      <c r="B2221">
        <v>3500</v>
      </c>
      <c r="C2221" t="s">
        <v>25</v>
      </c>
      <c r="D2221" t="s">
        <v>160</v>
      </c>
      <c r="E2221">
        <v>198</v>
      </c>
      <c r="F2221" t="s">
        <v>39</v>
      </c>
      <c r="G2221" t="s">
        <v>40</v>
      </c>
      <c r="H2221" t="s">
        <v>29</v>
      </c>
      <c r="I2221" t="s">
        <v>24</v>
      </c>
      <c r="J2221" t="s">
        <v>30</v>
      </c>
      <c r="K2221">
        <v>2993</v>
      </c>
      <c r="L2221" t="s">
        <v>468</v>
      </c>
      <c r="M2221">
        <v>9.2012</v>
      </c>
      <c r="N2221">
        <v>2185</v>
      </c>
      <c r="P2221" t="s">
        <v>32</v>
      </c>
      <c r="Q2221">
        <v>5</v>
      </c>
      <c r="R2221" t="s">
        <v>33</v>
      </c>
      <c r="T2221">
        <v>6</v>
      </c>
      <c r="U2221" t="s">
        <v>34</v>
      </c>
      <c r="V2221" t="s">
        <v>35</v>
      </c>
      <c r="W2221" s="1">
        <f>IF(M2221="Neu",DATE(2018,2,1),DATE(RIGHT(M2221,4),1,1))</f>
        <v>40909</v>
      </c>
      <c r="X2221" s="3">
        <f ca="1">TODAY()-W2221</f>
        <v>2328</v>
      </c>
      <c r="Y2221">
        <v>39900</v>
      </c>
      <c r="Z2221">
        <v>69500</v>
      </c>
      <c r="AA2221" s="4">
        <f ca="1">X2221/365</f>
        <v>6.3780821917808215</v>
      </c>
      <c r="AB2221">
        <v>7.5</v>
      </c>
      <c r="AC2221">
        <f t="shared" si="34"/>
        <v>1</v>
      </c>
    </row>
    <row r="2222" spans="1:29" x14ac:dyDescent="0.25">
      <c r="A2222" t="s">
        <v>33</v>
      </c>
      <c r="B2222">
        <v>3500</v>
      </c>
      <c r="C2222" t="s">
        <v>25</v>
      </c>
      <c r="D2222" t="s">
        <v>38</v>
      </c>
      <c r="E2222">
        <v>198</v>
      </c>
      <c r="F2222" t="s">
        <v>39</v>
      </c>
      <c r="G2222" t="s">
        <v>40</v>
      </c>
      <c r="H2222" t="s">
        <v>29</v>
      </c>
      <c r="I2222" t="s">
        <v>33</v>
      </c>
      <c r="J2222" t="s">
        <v>30</v>
      </c>
      <c r="K2222">
        <v>2993</v>
      </c>
      <c r="L2222" t="s">
        <v>58</v>
      </c>
      <c r="M2222">
        <v>5.2012</v>
      </c>
      <c r="N2222">
        <v>2185</v>
      </c>
      <c r="O2222" s="1">
        <v>41213</v>
      </c>
      <c r="P2222" t="s">
        <v>32</v>
      </c>
      <c r="Q2222">
        <v>5</v>
      </c>
      <c r="R2222" t="s">
        <v>24</v>
      </c>
      <c r="T2222">
        <v>6</v>
      </c>
      <c r="U2222" t="s">
        <v>34</v>
      </c>
      <c r="V2222" t="s">
        <v>35</v>
      </c>
      <c r="W2222" s="1">
        <f>IF(M2222="Neu",DATE(2018,2,1),DATE(RIGHT(M2222,4),1,1))</f>
        <v>40909</v>
      </c>
      <c r="X2222" s="3">
        <f ca="1">TODAY()-W2222</f>
        <v>2328</v>
      </c>
      <c r="Y2222">
        <v>20000</v>
      </c>
      <c r="Z2222">
        <v>251000</v>
      </c>
      <c r="AA2222" s="4">
        <f ca="1">X2222/365</f>
        <v>6.3780821917808215</v>
      </c>
      <c r="AB2222">
        <v>7.5</v>
      </c>
      <c r="AC2222">
        <f t="shared" si="34"/>
        <v>1</v>
      </c>
    </row>
    <row r="2223" spans="1:29" x14ac:dyDescent="0.25">
      <c r="A2223" t="s">
        <v>33</v>
      </c>
      <c r="B2223">
        <v>3500</v>
      </c>
      <c r="C2223" t="s">
        <v>25</v>
      </c>
      <c r="D2223" t="s">
        <v>61</v>
      </c>
      <c r="E2223">
        <v>198</v>
      </c>
      <c r="F2223" t="s">
        <v>39</v>
      </c>
      <c r="G2223" t="s">
        <v>40</v>
      </c>
      <c r="H2223" t="s">
        <v>29</v>
      </c>
      <c r="I2223" t="s">
        <v>33</v>
      </c>
      <c r="J2223" t="s">
        <v>30</v>
      </c>
      <c r="K2223">
        <v>2993</v>
      </c>
      <c r="L2223" t="s">
        <v>38</v>
      </c>
      <c r="M2223">
        <v>6.2012</v>
      </c>
      <c r="N2223">
        <v>2185</v>
      </c>
      <c r="P2223" t="s">
        <v>32</v>
      </c>
      <c r="Q2223">
        <v>5</v>
      </c>
      <c r="R2223" t="s">
        <v>33</v>
      </c>
      <c r="T2223">
        <v>6</v>
      </c>
      <c r="U2223" t="s">
        <v>34</v>
      </c>
      <c r="V2223" t="s">
        <v>35</v>
      </c>
      <c r="W2223" s="1">
        <f>IF(M2223="Neu",DATE(2018,2,1),DATE(RIGHT(M2223,4),1,1))</f>
        <v>40909</v>
      </c>
      <c r="X2223" s="3">
        <f ca="1">TODAY()-W2223</f>
        <v>2328</v>
      </c>
      <c r="Y2223">
        <v>35500</v>
      </c>
      <c r="Z2223">
        <v>108000</v>
      </c>
      <c r="AA2223" s="4">
        <f ca="1">X2223/365</f>
        <v>6.3780821917808215</v>
      </c>
      <c r="AB2223">
        <v>7.5</v>
      </c>
      <c r="AC2223">
        <f t="shared" si="34"/>
        <v>1</v>
      </c>
    </row>
    <row r="2224" spans="1:29" x14ac:dyDescent="0.25">
      <c r="A2224" t="s">
        <v>24</v>
      </c>
      <c r="B2224">
        <v>3500</v>
      </c>
      <c r="C2224" t="s">
        <v>25</v>
      </c>
      <c r="D2224" t="s">
        <v>26</v>
      </c>
      <c r="E2224">
        <v>198</v>
      </c>
      <c r="F2224" t="s">
        <v>39</v>
      </c>
      <c r="G2224" t="s">
        <v>40</v>
      </c>
      <c r="H2224" t="s">
        <v>29</v>
      </c>
      <c r="I2224" t="s">
        <v>33</v>
      </c>
      <c r="J2224" t="s">
        <v>30</v>
      </c>
      <c r="K2224">
        <v>2993</v>
      </c>
      <c r="L2224" t="s">
        <v>38</v>
      </c>
      <c r="M2224">
        <v>3.2012</v>
      </c>
      <c r="N2224">
        <v>2185</v>
      </c>
      <c r="P2224" t="s">
        <v>32</v>
      </c>
      <c r="Q2224">
        <v>5</v>
      </c>
      <c r="R2224" t="s">
        <v>33</v>
      </c>
      <c r="T2224">
        <v>6</v>
      </c>
      <c r="U2224" t="s">
        <v>34</v>
      </c>
      <c r="V2224" t="s">
        <v>35</v>
      </c>
      <c r="W2224" s="1">
        <f>IF(M2224="Neu",DATE(2018,2,1),DATE(RIGHT(M2224,4),1,1))</f>
        <v>40909</v>
      </c>
      <c r="X2224" s="3">
        <f ca="1">TODAY()-W2224</f>
        <v>2328</v>
      </c>
      <c r="Y2224">
        <v>34900</v>
      </c>
      <c r="Z2224">
        <v>126900</v>
      </c>
      <c r="AA2224" s="4">
        <f ca="1">X2224/365</f>
        <v>6.3780821917808215</v>
      </c>
      <c r="AB2224">
        <v>7.5</v>
      </c>
      <c r="AC2224">
        <f t="shared" si="34"/>
        <v>1</v>
      </c>
    </row>
    <row r="2225" spans="1:29" x14ac:dyDescent="0.25">
      <c r="A2225" t="s">
        <v>24</v>
      </c>
      <c r="B2225">
        <v>3500</v>
      </c>
      <c r="C2225" t="s">
        <v>25</v>
      </c>
      <c r="D2225" t="s">
        <v>26</v>
      </c>
      <c r="E2225">
        <v>198</v>
      </c>
      <c r="F2225" t="s">
        <v>39</v>
      </c>
      <c r="G2225" t="s">
        <v>40</v>
      </c>
      <c r="H2225" t="s">
        <v>29</v>
      </c>
      <c r="I2225" t="s">
        <v>24</v>
      </c>
      <c r="J2225" t="s">
        <v>30</v>
      </c>
      <c r="K2225">
        <v>2993</v>
      </c>
      <c r="L2225" t="s">
        <v>38</v>
      </c>
      <c r="M2225">
        <v>9.2012</v>
      </c>
      <c r="N2225">
        <v>2185</v>
      </c>
      <c r="O2225" s="1">
        <v>42453</v>
      </c>
      <c r="P2225" t="s">
        <v>32</v>
      </c>
      <c r="Q2225">
        <v>5</v>
      </c>
      <c r="R2225" t="s">
        <v>33</v>
      </c>
      <c r="T2225">
        <v>6</v>
      </c>
      <c r="U2225" t="s">
        <v>34</v>
      </c>
      <c r="V2225" t="s">
        <v>35</v>
      </c>
      <c r="W2225" s="1">
        <f>IF(M2225="Neu",DATE(2018,2,1),DATE(RIGHT(M2225,4),1,1))</f>
        <v>40909</v>
      </c>
      <c r="X2225" s="3">
        <f ca="1">TODAY()-W2225</f>
        <v>2328</v>
      </c>
      <c r="Y2225">
        <v>32500</v>
      </c>
      <c r="Z2225">
        <v>129980</v>
      </c>
      <c r="AA2225" s="4">
        <f ca="1">X2225/365</f>
        <v>6.3780821917808215</v>
      </c>
      <c r="AB2225">
        <v>7.5</v>
      </c>
      <c r="AC2225">
        <f t="shared" si="34"/>
        <v>1</v>
      </c>
    </row>
    <row r="2226" spans="1:29" x14ac:dyDescent="0.25">
      <c r="A2226" t="s">
        <v>24</v>
      </c>
      <c r="B2226">
        <v>3500</v>
      </c>
      <c r="C2226" t="s">
        <v>25</v>
      </c>
      <c r="D2226" t="s">
        <v>102</v>
      </c>
      <c r="E2226">
        <v>198</v>
      </c>
      <c r="F2226" t="s">
        <v>39</v>
      </c>
      <c r="G2226" t="s">
        <v>40</v>
      </c>
      <c r="H2226" t="s">
        <v>29</v>
      </c>
      <c r="I2226" t="s">
        <v>33</v>
      </c>
      <c r="J2226" t="s">
        <v>30</v>
      </c>
      <c r="K2226">
        <v>2993</v>
      </c>
      <c r="L2226" t="s">
        <v>26</v>
      </c>
      <c r="M2226">
        <v>1.2012</v>
      </c>
      <c r="N2226">
        <v>2185</v>
      </c>
      <c r="O2226" s="1">
        <v>43021</v>
      </c>
      <c r="P2226" t="s">
        <v>32</v>
      </c>
      <c r="Q2226">
        <v>5</v>
      </c>
      <c r="R2226" t="s">
        <v>33</v>
      </c>
      <c r="T2226">
        <v>6</v>
      </c>
      <c r="U2226" t="s">
        <v>34</v>
      </c>
      <c r="V2226" t="s">
        <v>35</v>
      </c>
      <c r="W2226" s="1">
        <f>IF(M2226="Neu",DATE(2018,2,1),DATE(RIGHT(M2226,4),1,1))</f>
        <v>40909</v>
      </c>
      <c r="X2226" s="3">
        <f ca="1">TODAY()-W2226</f>
        <v>2328</v>
      </c>
      <c r="Y2226">
        <v>30890</v>
      </c>
      <c r="Z2226">
        <v>107800</v>
      </c>
      <c r="AA2226" s="4">
        <f ca="1">X2226/365</f>
        <v>6.3780821917808215</v>
      </c>
      <c r="AB2226">
        <v>7.5</v>
      </c>
      <c r="AC2226">
        <f t="shared" si="34"/>
        <v>1</v>
      </c>
    </row>
    <row r="2227" spans="1:29" x14ac:dyDescent="0.25">
      <c r="A2227" t="s">
        <v>33</v>
      </c>
      <c r="B2227">
        <v>3500</v>
      </c>
      <c r="C2227" t="s">
        <v>25</v>
      </c>
      <c r="D2227" t="s">
        <v>51</v>
      </c>
      <c r="E2227">
        <v>198</v>
      </c>
      <c r="F2227" t="s">
        <v>39</v>
      </c>
      <c r="G2227" t="s">
        <v>40</v>
      </c>
      <c r="H2227" t="s">
        <v>29</v>
      </c>
      <c r="I2227" t="s">
        <v>33</v>
      </c>
      <c r="J2227" t="s">
        <v>30</v>
      </c>
      <c r="K2227">
        <v>2993</v>
      </c>
      <c r="L2227" t="s">
        <v>58</v>
      </c>
      <c r="M2227">
        <v>11.2012</v>
      </c>
      <c r="N2227">
        <v>2185</v>
      </c>
      <c r="O2227" s="1">
        <v>41235</v>
      </c>
      <c r="P2227" t="s">
        <v>32</v>
      </c>
      <c r="Q2227">
        <v>5</v>
      </c>
      <c r="R2227" t="s">
        <v>33</v>
      </c>
      <c r="T2227">
        <v>6</v>
      </c>
      <c r="U2227" t="s">
        <v>34</v>
      </c>
      <c r="V2227" t="s">
        <v>35</v>
      </c>
      <c r="W2227" s="1">
        <f>IF(M2227="Neu",DATE(2018,2,1),DATE(RIGHT(M2227,4),1,1))</f>
        <v>40909</v>
      </c>
      <c r="X2227" s="3">
        <f ca="1">TODAY()-W2227</f>
        <v>2328</v>
      </c>
      <c r="Y2227">
        <v>40800</v>
      </c>
      <c r="Z2227">
        <v>70000</v>
      </c>
      <c r="AA2227" s="4">
        <f ca="1">X2227/365</f>
        <v>6.3780821917808215</v>
      </c>
      <c r="AB2227">
        <v>7.5</v>
      </c>
      <c r="AC2227">
        <f t="shared" si="34"/>
        <v>1</v>
      </c>
    </row>
    <row r="2228" spans="1:29" x14ac:dyDescent="0.25">
      <c r="A2228" t="s">
        <v>24</v>
      </c>
      <c r="B2228">
        <v>3500</v>
      </c>
      <c r="C2228" t="s">
        <v>25</v>
      </c>
      <c r="D2228" t="s">
        <v>42</v>
      </c>
      <c r="E2228">
        <v>198</v>
      </c>
      <c r="F2228" t="s">
        <v>39</v>
      </c>
      <c r="G2228" t="s">
        <v>40</v>
      </c>
      <c r="H2228" t="s">
        <v>29</v>
      </c>
      <c r="I2228" t="s">
        <v>33</v>
      </c>
      <c r="J2228" t="s">
        <v>30</v>
      </c>
      <c r="K2228">
        <v>2993</v>
      </c>
      <c r="L2228" t="s">
        <v>48</v>
      </c>
      <c r="M2228">
        <v>8.2012</v>
      </c>
      <c r="N2228">
        <v>2185</v>
      </c>
      <c r="P2228" t="s">
        <v>32</v>
      </c>
      <c r="Q2228">
        <v>5</v>
      </c>
      <c r="R2228" t="s">
        <v>33</v>
      </c>
      <c r="T2228">
        <v>6</v>
      </c>
      <c r="U2228" t="s">
        <v>34</v>
      </c>
      <c r="V2228" t="s">
        <v>35</v>
      </c>
      <c r="W2228" s="1">
        <f>IF(M2228="Neu",DATE(2018,2,1),DATE(RIGHT(M2228,4),1,1))</f>
        <v>40909</v>
      </c>
      <c r="X2228" s="3">
        <f ca="1">TODAY()-W2228</f>
        <v>2328</v>
      </c>
      <c r="Y2228">
        <v>28900</v>
      </c>
      <c r="Z2228">
        <v>150000</v>
      </c>
      <c r="AA2228" s="4">
        <f ca="1">X2228/365</f>
        <v>6.3780821917808215</v>
      </c>
      <c r="AB2228">
        <v>7.5</v>
      </c>
      <c r="AC2228">
        <f t="shared" si="34"/>
        <v>1</v>
      </c>
    </row>
    <row r="2229" spans="1:29" x14ac:dyDescent="0.25">
      <c r="A2229" t="s">
        <v>24</v>
      </c>
      <c r="B2229">
        <v>3500</v>
      </c>
      <c r="C2229" t="s">
        <v>25</v>
      </c>
      <c r="D2229" t="s">
        <v>103</v>
      </c>
      <c r="E2229">
        <v>198</v>
      </c>
      <c r="F2229" t="s">
        <v>39</v>
      </c>
      <c r="G2229" t="s">
        <v>40</v>
      </c>
      <c r="H2229" t="s">
        <v>29</v>
      </c>
      <c r="I2229" t="s">
        <v>24</v>
      </c>
      <c r="J2229" t="s">
        <v>30</v>
      </c>
      <c r="K2229">
        <v>2993</v>
      </c>
      <c r="L2229" t="s">
        <v>38</v>
      </c>
      <c r="M2229">
        <v>1.2012</v>
      </c>
      <c r="N2229">
        <v>2185</v>
      </c>
      <c r="P2229" t="s">
        <v>32</v>
      </c>
      <c r="Q2229">
        <v>5</v>
      </c>
      <c r="R2229" t="s">
        <v>33</v>
      </c>
      <c r="T2229">
        <v>6</v>
      </c>
      <c r="U2229" t="s">
        <v>34</v>
      </c>
      <c r="V2229" t="s">
        <v>35</v>
      </c>
      <c r="W2229" s="1">
        <f>IF(M2229="Neu",DATE(2018,2,1),DATE(RIGHT(M2229,4),1,1))</f>
        <v>40909</v>
      </c>
      <c r="X2229" s="3">
        <f ca="1">TODAY()-W2229</f>
        <v>2328</v>
      </c>
      <c r="Y2229">
        <v>33900</v>
      </c>
      <c r="Z2229">
        <v>104800</v>
      </c>
      <c r="AA2229" s="4">
        <f ca="1">X2229/365</f>
        <v>6.3780821917808215</v>
      </c>
      <c r="AB2229">
        <v>7.5</v>
      </c>
      <c r="AC2229">
        <f t="shared" si="34"/>
        <v>1</v>
      </c>
    </row>
    <row r="2230" spans="1:29" x14ac:dyDescent="0.25">
      <c r="A2230" t="s">
        <v>33</v>
      </c>
      <c r="B2230">
        <v>3500</v>
      </c>
      <c r="C2230" t="s">
        <v>25</v>
      </c>
      <c r="D2230" t="s">
        <v>61</v>
      </c>
      <c r="E2230">
        <v>198</v>
      </c>
      <c r="F2230" t="s">
        <v>39</v>
      </c>
      <c r="G2230" t="s">
        <v>40</v>
      </c>
      <c r="H2230" t="s">
        <v>29</v>
      </c>
      <c r="I2230" t="s">
        <v>33</v>
      </c>
      <c r="J2230" t="s">
        <v>30</v>
      </c>
      <c r="K2230">
        <v>2993</v>
      </c>
      <c r="L2230" t="s">
        <v>38</v>
      </c>
      <c r="M2230">
        <v>9.2012</v>
      </c>
      <c r="N2230">
        <v>2185</v>
      </c>
      <c r="P2230" t="s">
        <v>32</v>
      </c>
      <c r="Q2230">
        <v>5</v>
      </c>
      <c r="R2230" t="s">
        <v>33</v>
      </c>
      <c r="T2230">
        <v>6</v>
      </c>
      <c r="U2230" t="s">
        <v>34</v>
      </c>
      <c r="V2230" t="s">
        <v>35</v>
      </c>
      <c r="W2230" s="1">
        <f>IF(M2230="Neu",DATE(2018,2,1),DATE(RIGHT(M2230,4),1,1))</f>
        <v>40909</v>
      </c>
      <c r="X2230" s="3">
        <f ca="1">TODAY()-W2230</f>
        <v>2328</v>
      </c>
      <c r="Y2230">
        <v>36900</v>
      </c>
      <c r="Z2230">
        <v>87000</v>
      </c>
      <c r="AA2230" s="4">
        <f ca="1">X2230/365</f>
        <v>6.3780821917808215</v>
      </c>
      <c r="AB2230">
        <v>7.5</v>
      </c>
      <c r="AC2230">
        <f t="shared" si="34"/>
        <v>1</v>
      </c>
    </row>
    <row r="2231" spans="1:29" x14ac:dyDescent="0.25">
      <c r="A2231" t="s">
        <v>24</v>
      </c>
      <c r="B2231">
        <v>3500</v>
      </c>
      <c r="C2231" t="s">
        <v>25</v>
      </c>
      <c r="D2231" t="s">
        <v>42</v>
      </c>
      <c r="E2231">
        <v>198</v>
      </c>
      <c r="F2231" t="s">
        <v>39</v>
      </c>
      <c r="G2231" t="s">
        <v>40</v>
      </c>
      <c r="H2231" t="s">
        <v>29</v>
      </c>
      <c r="I2231" t="s">
        <v>24</v>
      </c>
      <c r="J2231" t="s">
        <v>30</v>
      </c>
      <c r="K2231">
        <v>2993</v>
      </c>
      <c r="L2231" t="s">
        <v>58</v>
      </c>
      <c r="M2231">
        <v>9.2012</v>
      </c>
      <c r="N2231">
        <v>2185</v>
      </c>
      <c r="P2231" t="s">
        <v>32</v>
      </c>
      <c r="Q2231">
        <v>5</v>
      </c>
      <c r="R2231" t="s">
        <v>33</v>
      </c>
      <c r="T2231">
        <v>6</v>
      </c>
      <c r="U2231" t="s">
        <v>34</v>
      </c>
      <c r="V2231" t="s">
        <v>35</v>
      </c>
      <c r="W2231" s="1">
        <f>IF(M2231="Neu",DATE(2018,2,1),DATE(RIGHT(M2231,4),1,1))</f>
        <v>40909</v>
      </c>
      <c r="X2231" s="3">
        <f ca="1">TODAY()-W2231</f>
        <v>2328</v>
      </c>
      <c r="Y2231">
        <v>38800</v>
      </c>
      <c r="Z2231">
        <v>75000</v>
      </c>
      <c r="AA2231" s="4">
        <f ca="1">X2231/365</f>
        <v>6.3780821917808215</v>
      </c>
      <c r="AB2231">
        <v>7.5</v>
      </c>
      <c r="AC2231">
        <f t="shared" si="34"/>
        <v>1</v>
      </c>
    </row>
    <row r="2232" spans="1:29" x14ac:dyDescent="0.25">
      <c r="A2232" t="s">
        <v>24</v>
      </c>
      <c r="B2232">
        <v>3500</v>
      </c>
      <c r="C2232" t="s">
        <v>25</v>
      </c>
      <c r="D2232" t="s">
        <v>42</v>
      </c>
      <c r="E2232">
        <v>198</v>
      </c>
      <c r="F2232" t="s">
        <v>39</v>
      </c>
      <c r="G2232" t="s">
        <v>40</v>
      </c>
      <c r="H2232" t="s">
        <v>29</v>
      </c>
      <c r="I2232" t="s">
        <v>24</v>
      </c>
      <c r="J2232" t="s">
        <v>30</v>
      </c>
      <c r="K2232">
        <v>2993</v>
      </c>
      <c r="L2232" t="s">
        <v>58</v>
      </c>
      <c r="M2232">
        <v>3.2012</v>
      </c>
      <c r="N2232">
        <v>2185</v>
      </c>
      <c r="O2232" s="1">
        <v>42999</v>
      </c>
      <c r="P2232" t="s">
        <v>32</v>
      </c>
      <c r="Q2232">
        <v>5</v>
      </c>
      <c r="R2232" t="s">
        <v>33</v>
      </c>
      <c r="T2232">
        <v>6</v>
      </c>
      <c r="U2232" t="s">
        <v>34</v>
      </c>
      <c r="V2232" t="s">
        <v>35</v>
      </c>
      <c r="W2232" s="1">
        <f>IF(M2232="Neu",DATE(2018,2,1),DATE(RIGHT(M2232,4),1,1))</f>
        <v>40909</v>
      </c>
      <c r="X2232" s="3">
        <f ca="1">TODAY()-W2232</f>
        <v>2328</v>
      </c>
      <c r="Y2232">
        <v>36500</v>
      </c>
      <c r="Z2232">
        <v>86700</v>
      </c>
      <c r="AA2232" s="4">
        <f ca="1">X2232/365</f>
        <v>6.3780821917808215</v>
      </c>
      <c r="AB2232">
        <v>7.5</v>
      </c>
      <c r="AC2232">
        <f t="shared" si="34"/>
        <v>1</v>
      </c>
    </row>
    <row r="2233" spans="1:29" x14ac:dyDescent="0.25">
      <c r="A2233" t="s">
        <v>24</v>
      </c>
      <c r="B2233">
        <v>3500</v>
      </c>
      <c r="C2233" t="s">
        <v>25</v>
      </c>
      <c r="D2233" t="s">
        <v>42</v>
      </c>
      <c r="E2233">
        <v>198</v>
      </c>
      <c r="F2233" t="s">
        <v>39</v>
      </c>
      <c r="G2233" t="s">
        <v>40</v>
      </c>
      <c r="H2233" t="s">
        <v>29</v>
      </c>
      <c r="I2233" t="s">
        <v>24</v>
      </c>
      <c r="J2233" t="s">
        <v>30</v>
      </c>
      <c r="K2233">
        <v>2993</v>
      </c>
      <c r="L2233" t="s">
        <v>38</v>
      </c>
      <c r="M2233">
        <v>1.2012</v>
      </c>
      <c r="N2233">
        <v>2185</v>
      </c>
      <c r="P2233" t="s">
        <v>32</v>
      </c>
      <c r="Q2233">
        <v>5</v>
      </c>
      <c r="R2233" t="s">
        <v>33</v>
      </c>
      <c r="T2233">
        <v>6</v>
      </c>
      <c r="U2233" t="s">
        <v>34</v>
      </c>
      <c r="V2233" t="s">
        <v>35</v>
      </c>
      <c r="W2233" s="1">
        <f>IF(M2233="Neu",DATE(2018,2,1),DATE(RIGHT(M2233,4),1,1))</f>
        <v>40909</v>
      </c>
      <c r="X2233" s="3">
        <f ca="1">TODAY()-W2233</f>
        <v>2328</v>
      </c>
      <c r="Y2233">
        <v>34900</v>
      </c>
      <c r="Z2233">
        <v>76000</v>
      </c>
      <c r="AA2233" s="4">
        <f ca="1">X2233/365</f>
        <v>6.3780821917808215</v>
      </c>
      <c r="AB2233">
        <v>7.5</v>
      </c>
      <c r="AC2233">
        <f t="shared" si="34"/>
        <v>1</v>
      </c>
    </row>
    <row r="2234" spans="1:29" x14ac:dyDescent="0.25">
      <c r="A2234" t="s">
        <v>33</v>
      </c>
      <c r="B2234">
        <v>3500</v>
      </c>
      <c r="C2234" t="s">
        <v>25</v>
      </c>
      <c r="D2234" t="s">
        <v>103</v>
      </c>
      <c r="E2234">
        <v>198</v>
      </c>
      <c r="F2234" t="s">
        <v>39</v>
      </c>
      <c r="G2234" t="s">
        <v>40</v>
      </c>
      <c r="H2234" t="s">
        <v>29</v>
      </c>
      <c r="I2234" t="s">
        <v>24</v>
      </c>
      <c r="J2234" t="s">
        <v>30</v>
      </c>
      <c r="K2234">
        <v>2993</v>
      </c>
      <c r="L2234" t="s">
        <v>38</v>
      </c>
      <c r="M2234">
        <v>3.2012</v>
      </c>
      <c r="N2234">
        <v>2185</v>
      </c>
      <c r="P2234" t="s">
        <v>32</v>
      </c>
      <c r="Q2234">
        <v>5</v>
      </c>
      <c r="R2234" t="s">
        <v>33</v>
      </c>
      <c r="T2234">
        <v>6</v>
      </c>
      <c r="U2234" t="s">
        <v>34</v>
      </c>
      <c r="V2234" t="s">
        <v>35</v>
      </c>
      <c r="W2234" s="1">
        <f>IF(M2234="Neu",DATE(2018,2,1),DATE(RIGHT(M2234,4),1,1))</f>
        <v>40909</v>
      </c>
      <c r="X2234" s="3">
        <f ca="1">TODAY()-W2234</f>
        <v>2328</v>
      </c>
      <c r="Y2234">
        <v>29790</v>
      </c>
      <c r="Z2234">
        <v>146500</v>
      </c>
      <c r="AA2234" s="4">
        <f ca="1">X2234/365</f>
        <v>6.3780821917808215</v>
      </c>
      <c r="AB2234">
        <v>7.5</v>
      </c>
      <c r="AC2234">
        <f t="shared" si="34"/>
        <v>1</v>
      </c>
    </row>
    <row r="2235" spans="1:29" x14ac:dyDescent="0.25">
      <c r="A2235" t="s">
        <v>24</v>
      </c>
      <c r="B2235">
        <v>3500</v>
      </c>
      <c r="C2235" t="s">
        <v>25</v>
      </c>
      <c r="D2235" t="s">
        <v>38</v>
      </c>
      <c r="E2235">
        <v>198</v>
      </c>
      <c r="F2235" t="s">
        <v>39</v>
      </c>
      <c r="G2235" t="s">
        <v>40</v>
      </c>
      <c r="H2235" t="s">
        <v>29</v>
      </c>
      <c r="I2235" t="s">
        <v>33</v>
      </c>
      <c r="J2235" t="s">
        <v>30</v>
      </c>
      <c r="K2235">
        <v>2993</v>
      </c>
      <c r="L2235" t="s">
        <v>38</v>
      </c>
      <c r="M2235">
        <v>8.2012</v>
      </c>
      <c r="N2235">
        <v>2185</v>
      </c>
      <c r="O2235" s="1">
        <v>42767</v>
      </c>
      <c r="P2235" t="s">
        <v>32</v>
      </c>
      <c r="Q2235">
        <v>5</v>
      </c>
      <c r="R2235" t="s">
        <v>33</v>
      </c>
      <c r="T2235">
        <v>6</v>
      </c>
      <c r="U2235" t="s">
        <v>34</v>
      </c>
      <c r="V2235" t="s">
        <v>35</v>
      </c>
      <c r="W2235" s="1">
        <f>IF(M2235="Neu",DATE(2018,2,1),DATE(RIGHT(M2235,4),1,1))</f>
        <v>40909</v>
      </c>
      <c r="X2235" s="3">
        <f ca="1">TODAY()-W2235</f>
        <v>2328</v>
      </c>
      <c r="Y2235">
        <v>39999</v>
      </c>
      <c r="Z2235">
        <v>80000</v>
      </c>
      <c r="AA2235" s="4">
        <f ca="1">X2235/365</f>
        <v>6.3780821917808215</v>
      </c>
      <c r="AB2235">
        <v>7.5</v>
      </c>
      <c r="AC2235">
        <f t="shared" si="34"/>
        <v>1</v>
      </c>
    </row>
    <row r="2236" spans="1:29" x14ac:dyDescent="0.25">
      <c r="A2236" t="s">
        <v>33</v>
      </c>
      <c r="B2236">
        <v>3500</v>
      </c>
      <c r="C2236" t="s">
        <v>25</v>
      </c>
      <c r="D2236" t="s">
        <v>166</v>
      </c>
      <c r="E2236">
        <v>198</v>
      </c>
      <c r="F2236" t="s">
        <v>39</v>
      </c>
      <c r="G2236" t="s">
        <v>40</v>
      </c>
      <c r="H2236" t="s">
        <v>29</v>
      </c>
      <c r="I2236" t="s">
        <v>24</v>
      </c>
      <c r="J2236" t="s">
        <v>30</v>
      </c>
      <c r="K2236">
        <v>2993</v>
      </c>
      <c r="M2236">
        <v>4.2012</v>
      </c>
      <c r="N2236">
        <v>2185</v>
      </c>
      <c r="O2236" s="1">
        <v>42569</v>
      </c>
      <c r="P2236" t="s">
        <v>32</v>
      </c>
      <c r="Q2236">
        <v>5</v>
      </c>
      <c r="R2236" t="s">
        <v>33</v>
      </c>
      <c r="T2236">
        <v>6</v>
      </c>
      <c r="U2236" t="s">
        <v>34</v>
      </c>
      <c r="V2236" t="s">
        <v>35</v>
      </c>
      <c r="W2236" s="1">
        <f>IF(M2236="Neu",DATE(2018,2,1),DATE(RIGHT(M2236,4),1,1))</f>
        <v>40909</v>
      </c>
      <c r="X2236" s="3">
        <f ca="1">TODAY()-W2236</f>
        <v>2328</v>
      </c>
      <c r="Y2236">
        <v>30900</v>
      </c>
      <c r="Z2236">
        <v>116000</v>
      </c>
      <c r="AA2236" s="4">
        <f ca="1">X2236/365</f>
        <v>6.3780821917808215</v>
      </c>
      <c r="AB2236">
        <v>7.5</v>
      </c>
      <c r="AC2236">
        <f t="shared" si="34"/>
        <v>1</v>
      </c>
    </row>
    <row r="2237" spans="1:29" x14ac:dyDescent="0.25">
      <c r="A2237" t="s">
        <v>24</v>
      </c>
      <c r="B2237">
        <v>3500</v>
      </c>
      <c r="C2237" t="s">
        <v>25</v>
      </c>
      <c r="D2237" t="s">
        <v>26</v>
      </c>
      <c r="E2237">
        <v>198</v>
      </c>
      <c r="F2237" t="s">
        <v>39</v>
      </c>
      <c r="G2237" t="s">
        <v>40</v>
      </c>
      <c r="H2237" t="s">
        <v>29</v>
      </c>
      <c r="I2237" t="s">
        <v>24</v>
      </c>
      <c r="J2237" t="s">
        <v>30</v>
      </c>
      <c r="K2237">
        <v>2993</v>
      </c>
      <c r="L2237" t="s">
        <v>38</v>
      </c>
      <c r="M2237">
        <v>2.2012</v>
      </c>
      <c r="N2237">
        <v>2185</v>
      </c>
      <c r="P2237" t="s">
        <v>32</v>
      </c>
      <c r="Q2237">
        <v>5</v>
      </c>
      <c r="R2237" t="s">
        <v>33</v>
      </c>
      <c r="T2237">
        <v>6</v>
      </c>
      <c r="U2237" t="s">
        <v>34</v>
      </c>
      <c r="V2237" t="s">
        <v>35</v>
      </c>
      <c r="W2237" s="1">
        <f>IF(M2237="Neu",DATE(2018,2,1),DATE(RIGHT(M2237,4),1,1))</f>
        <v>40909</v>
      </c>
      <c r="X2237" s="3">
        <f ca="1">TODAY()-W2237</f>
        <v>2328</v>
      </c>
      <c r="Y2237">
        <v>39500</v>
      </c>
      <c r="Z2237">
        <v>95000</v>
      </c>
      <c r="AA2237" s="4">
        <f ca="1">X2237/365</f>
        <v>6.3780821917808215</v>
      </c>
      <c r="AB2237">
        <v>7.5</v>
      </c>
      <c r="AC2237">
        <f t="shared" si="34"/>
        <v>1</v>
      </c>
    </row>
    <row r="2238" spans="1:29" x14ac:dyDescent="0.25">
      <c r="A2238" t="s">
        <v>33</v>
      </c>
      <c r="B2238">
        <v>3500</v>
      </c>
      <c r="C2238" t="s">
        <v>25</v>
      </c>
      <c r="D2238" t="s">
        <v>56</v>
      </c>
      <c r="E2238">
        <v>198</v>
      </c>
      <c r="F2238" t="s">
        <v>39</v>
      </c>
      <c r="G2238" t="s">
        <v>40</v>
      </c>
      <c r="H2238" t="s">
        <v>29</v>
      </c>
      <c r="I2238" t="s">
        <v>33</v>
      </c>
      <c r="J2238" t="s">
        <v>30</v>
      </c>
      <c r="K2238">
        <v>2993</v>
      </c>
      <c r="L2238" t="s">
        <v>58</v>
      </c>
      <c r="M2238">
        <v>11.2012</v>
      </c>
      <c r="N2238">
        <v>2185</v>
      </c>
      <c r="P2238" t="s">
        <v>32</v>
      </c>
      <c r="Q2238">
        <v>5</v>
      </c>
      <c r="R2238" t="s">
        <v>33</v>
      </c>
      <c r="T2238">
        <v>6</v>
      </c>
      <c r="U2238" t="s">
        <v>34</v>
      </c>
      <c r="V2238" t="s">
        <v>35</v>
      </c>
      <c r="W2238" s="1">
        <f>IF(M2238="Neu",DATE(2018,2,1),DATE(RIGHT(M2238,4),1,1))</f>
        <v>40909</v>
      </c>
      <c r="X2238" s="3">
        <f ca="1">TODAY()-W2238</f>
        <v>2328</v>
      </c>
      <c r="Y2238">
        <v>34850</v>
      </c>
      <c r="Z2238">
        <v>86838</v>
      </c>
      <c r="AA2238" s="4">
        <f ca="1">X2238/365</f>
        <v>6.3780821917808215</v>
      </c>
      <c r="AB2238">
        <v>7.5</v>
      </c>
      <c r="AC2238">
        <f t="shared" si="34"/>
        <v>1</v>
      </c>
    </row>
    <row r="2239" spans="1:29" x14ac:dyDescent="0.25">
      <c r="A2239" t="s">
        <v>24</v>
      </c>
      <c r="B2239">
        <v>3500</v>
      </c>
      <c r="C2239" t="s">
        <v>25</v>
      </c>
      <c r="D2239" t="s">
        <v>42</v>
      </c>
      <c r="E2239">
        <v>198</v>
      </c>
      <c r="F2239" t="s">
        <v>39</v>
      </c>
      <c r="G2239" t="s">
        <v>40</v>
      </c>
      <c r="H2239" t="s">
        <v>29</v>
      </c>
      <c r="I2239" t="s">
        <v>24</v>
      </c>
      <c r="J2239" t="s">
        <v>30</v>
      </c>
      <c r="K2239">
        <v>2993</v>
      </c>
      <c r="L2239" t="s">
        <v>38</v>
      </c>
      <c r="M2239">
        <v>12.2012</v>
      </c>
      <c r="N2239">
        <v>2185</v>
      </c>
      <c r="P2239" t="s">
        <v>32</v>
      </c>
      <c r="Q2239">
        <v>5</v>
      </c>
      <c r="R2239" t="s">
        <v>33</v>
      </c>
      <c r="T2239">
        <v>6</v>
      </c>
      <c r="U2239" t="s">
        <v>34</v>
      </c>
      <c r="V2239" t="s">
        <v>35</v>
      </c>
      <c r="W2239" s="1">
        <f>IF(M2239="Neu",DATE(2018,2,1),DATE(RIGHT(M2239,4),1,1))</f>
        <v>40909</v>
      </c>
      <c r="X2239" s="3">
        <f ca="1">TODAY()-W2239</f>
        <v>2328</v>
      </c>
      <c r="Y2239">
        <v>29800</v>
      </c>
      <c r="Z2239">
        <v>108650</v>
      </c>
      <c r="AA2239" s="4">
        <f ca="1">X2239/365</f>
        <v>6.3780821917808215</v>
      </c>
      <c r="AB2239">
        <v>7.5</v>
      </c>
      <c r="AC2239">
        <f t="shared" si="34"/>
        <v>1</v>
      </c>
    </row>
    <row r="2240" spans="1:29" x14ac:dyDescent="0.25">
      <c r="A2240" t="s">
        <v>24</v>
      </c>
      <c r="B2240">
        <v>3500</v>
      </c>
      <c r="C2240" t="s">
        <v>25</v>
      </c>
      <c r="D2240" t="s">
        <v>38</v>
      </c>
      <c r="E2240">
        <v>198</v>
      </c>
      <c r="F2240" t="s">
        <v>39</v>
      </c>
      <c r="G2240" t="s">
        <v>40</v>
      </c>
      <c r="H2240" t="s">
        <v>29</v>
      </c>
      <c r="I2240" t="s">
        <v>33</v>
      </c>
      <c r="J2240" t="s">
        <v>30</v>
      </c>
      <c r="K2240">
        <v>2993</v>
      </c>
      <c r="L2240" t="s">
        <v>38</v>
      </c>
      <c r="M2240">
        <v>11.2012</v>
      </c>
      <c r="N2240">
        <v>2185</v>
      </c>
      <c r="O2240" s="1">
        <v>42177</v>
      </c>
      <c r="P2240" t="s">
        <v>32</v>
      </c>
      <c r="Q2240">
        <v>5</v>
      </c>
      <c r="R2240" t="s">
        <v>33</v>
      </c>
      <c r="T2240">
        <v>6</v>
      </c>
      <c r="U2240" t="s">
        <v>34</v>
      </c>
      <c r="V2240" t="s">
        <v>35</v>
      </c>
      <c r="W2240" s="1">
        <f>IF(M2240="Neu",DATE(2018,2,1),DATE(RIGHT(M2240,4),1,1))</f>
        <v>40909</v>
      </c>
      <c r="X2240" s="3">
        <f ca="1">TODAY()-W2240</f>
        <v>2328</v>
      </c>
      <c r="Y2240">
        <v>39900</v>
      </c>
      <c r="Z2240">
        <v>48000</v>
      </c>
      <c r="AA2240" s="4">
        <f ca="1">X2240/365</f>
        <v>6.3780821917808215</v>
      </c>
      <c r="AB2240">
        <v>7.5</v>
      </c>
      <c r="AC2240">
        <f t="shared" si="34"/>
        <v>1</v>
      </c>
    </row>
    <row r="2241" spans="1:29" x14ac:dyDescent="0.25">
      <c r="A2241" t="s">
        <v>33</v>
      </c>
      <c r="B2241">
        <v>3500</v>
      </c>
      <c r="C2241" t="s">
        <v>25</v>
      </c>
      <c r="D2241" t="s">
        <v>42</v>
      </c>
      <c r="E2241">
        <v>198</v>
      </c>
      <c r="F2241" t="s">
        <v>39</v>
      </c>
      <c r="G2241" t="s">
        <v>40</v>
      </c>
      <c r="H2241" t="s">
        <v>29</v>
      </c>
      <c r="I2241" t="s">
        <v>24</v>
      </c>
      <c r="J2241" t="s">
        <v>30</v>
      </c>
      <c r="K2241">
        <v>2993</v>
      </c>
      <c r="L2241" t="s">
        <v>38</v>
      </c>
      <c r="M2241">
        <v>9.2012</v>
      </c>
      <c r="N2241">
        <v>2185</v>
      </c>
      <c r="P2241" t="s">
        <v>32</v>
      </c>
      <c r="Q2241">
        <v>5</v>
      </c>
      <c r="R2241" t="s">
        <v>33</v>
      </c>
      <c r="T2241">
        <v>6</v>
      </c>
      <c r="U2241" t="s">
        <v>34</v>
      </c>
      <c r="V2241" t="s">
        <v>35</v>
      </c>
      <c r="W2241" s="1">
        <f>IF(M2241="Neu",DATE(2018,2,1),DATE(RIGHT(M2241,4),1,1))</f>
        <v>40909</v>
      </c>
      <c r="X2241" s="3">
        <f ca="1">TODAY()-W2241</f>
        <v>2328</v>
      </c>
      <c r="Y2241">
        <v>45900</v>
      </c>
      <c r="Z2241">
        <v>61000</v>
      </c>
      <c r="AA2241" s="4">
        <f ca="1">X2241/365</f>
        <v>6.3780821917808215</v>
      </c>
      <c r="AB2241">
        <v>7.5</v>
      </c>
      <c r="AC2241">
        <f t="shared" si="34"/>
        <v>1</v>
      </c>
    </row>
    <row r="2242" spans="1:29" x14ac:dyDescent="0.25">
      <c r="A2242" t="s">
        <v>24</v>
      </c>
      <c r="B2242">
        <v>3500</v>
      </c>
      <c r="C2242" t="s">
        <v>25</v>
      </c>
      <c r="D2242" t="s">
        <v>42</v>
      </c>
      <c r="E2242">
        <v>198</v>
      </c>
      <c r="F2242" t="s">
        <v>27</v>
      </c>
      <c r="G2242" t="s">
        <v>40</v>
      </c>
      <c r="H2242" t="s">
        <v>29</v>
      </c>
      <c r="I2242" t="s">
        <v>33</v>
      </c>
      <c r="J2242" t="s">
        <v>30</v>
      </c>
      <c r="K2242">
        <v>2993</v>
      </c>
      <c r="L2242" t="s">
        <v>26</v>
      </c>
      <c r="M2242">
        <v>4.2012</v>
      </c>
      <c r="N2242">
        <v>2185</v>
      </c>
      <c r="P2242" t="s">
        <v>32</v>
      </c>
      <c r="Q2242">
        <v>5</v>
      </c>
      <c r="R2242" t="s">
        <v>33</v>
      </c>
      <c r="T2242">
        <v>6</v>
      </c>
      <c r="U2242" t="s">
        <v>34</v>
      </c>
      <c r="V2242" t="s">
        <v>35</v>
      </c>
      <c r="W2242" s="1">
        <f>IF(M2242="Neu",DATE(2018,2,1),DATE(RIGHT(M2242,4),1,1))</f>
        <v>40909</v>
      </c>
      <c r="X2242" s="3">
        <f ca="1">TODAY()-W2242</f>
        <v>2328</v>
      </c>
      <c r="Y2242">
        <v>57777</v>
      </c>
      <c r="Z2242">
        <v>48000</v>
      </c>
      <c r="AA2242" s="4">
        <f ca="1">X2242/365</f>
        <v>6.3780821917808215</v>
      </c>
      <c r="AB2242">
        <v>7.5</v>
      </c>
      <c r="AC2242">
        <f t="shared" si="34"/>
        <v>1</v>
      </c>
    </row>
    <row r="2243" spans="1:29" x14ac:dyDescent="0.25">
      <c r="A2243" t="s">
        <v>24</v>
      </c>
      <c r="B2243">
        <v>3500</v>
      </c>
      <c r="C2243" t="s">
        <v>25</v>
      </c>
      <c r="D2243" t="s">
        <v>42</v>
      </c>
      <c r="E2243">
        <v>198</v>
      </c>
      <c r="F2243" t="s">
        <v>39</v>
      </c>
      <c r="G2243" t="s">
        <v>40</v>
      </c>
      <c r="H2243" t="s">
        <v>29</v>
      </c>
      <c r="I2243" t="s">
        <v>24</v>
      </c>
      <c r="J2243" t="s">
        <v>30</v>
      </c>
      <c r="K2243">
        <v>2993</v>
      </c>
      <c r="L2243" t="s">
        <v>48</v>
      </c>
      <c r="M2243">
        <v>9.2012</v>
      </c>
      <c r="N2243">
        <v>2185</v>
      </c>
      <c r="O2243" s="1">
        <v>43024</v>
      </c>
      <c r="P2243" t="s">
        <v>32</v>
      </c>
      <c r="Q2243">
        <v>5</v>
      </c>
      <c r="R2243" t="s">
        <v>33</v>
      </c>
      <c r="T2243">
        <v>6</v>
      </c>
      <c r="U2243" t="s">
        <v>34</v>
      </c>
      <c r="V2243" t="s">
        <v>35</v>
      </c>
      <c r="W2243" s="1">
        <f>IF(M2243="Neu",DATE(2018,2,1),DATE(RIGHT(M2243,4),1,1))</f>
        <v>40909</v>
      </c>
      <c r="X2243" s="3">
        <f ca="1">TODAY()-W2243</f>
        <v>2328</v>
      </c>
      <c r="Y2243">
        <v>34900</v>
      </c>
      <c r="Z2243">
        <v>99000</v>
      </c>
      <c r="AA2243" s="4">
        <f ca="1">X2243/365</f>
        <v>6.3780821917808215</v>
      </c>
      <c r="AB2243">
        <v>7.5</v>
      </c>
      <c r="AC2243">
        <f t="shared" ref="AC2243:AC2306" si="35">IF(P2243="Diesel",1,0)</f>
        <v>1</v>
      </c>
    </row>
    <row r="2244" spans="1:29" x14ac:dyDescent="0.25">
      <c r="A2244" t="s">
        <v>24</v>
      </c>
      <c r="B2244">
        <v>3500</v>
      </c>
      <c r="C2244" t="s">
        <v>25</v>
      </c>
      <c r="D2244" t="s">
        <v>36</v>
      </c>
      <c r="E2244">
        <v>198</v>
      </c>
      <c r="F2244" t="s">
        <v>39</v>
      </c>
      <c r="G2244" t="s">
        <v>40</v>
      </c>
      <c r="H2244" t="s">
        <v>29</v>
      </c>
      <c r="I2244" t="s">
        <v>33</v>
      </c>
      <c r="J2244" t="s">
        <v>30</v>
      </c>
      <c r="K2244">
        <v>2993</v>
      </c>
      <c r="L2244" t="s">
        <v>38</v>
      </c>
      <c r="M2244">
        <v>4.2012</v>
      </c>
      <c r="N2244">
        <v>2185</v>
      </c>
      <c r="O2244" s="1">
        <v>42913</v>
      </c>
      <c r="P2244" t="s">
        <v>32</v>
      </c>
      <c r="Q2244">
        <v>5</v>
      </c>
      <c r="R2244" t="s">
        <v>33</v>
      </c>
      <c r="T2244">
        <v>6</v>
      </c>
      <c r="U2244" t="s">
        <v>34</v>
      </c>
      <c r="V2244" t="s">
        <v>35</v>
      </c>
      <c r="W2244" s="1">
        <f>IF(M2244="Neu",DATE(2018,2,1),DATE(RIGHT(M2244,4),1,1))</f>
        <v>40909</v>
      </c>
      <c r="X2244" s="3">
        <f ca="1">TODAY()-W2244</f>
        <v>2328</v>
      </c>
      <c r="Y2244">
        <v>29990</v>
      </c>
      <c r="Z2244">
        <v>119000</v>
      </c>
      <c r="AA2244" s="4">
        <f ca="1">X2244/365</f>
        <v>6.3780821917808215</v>
      </c>
      <c r="AB2244">
        <v>7.5</v>
      </c>
      <c r="AC2244">
        <f t="shared" si="35"/>
        <v>1</v>
      </c>
    </row>
    <row r="2245" spans="1:29" x14ac:dyDescent="0.25">
      <c r="A2245" t="s">
        <v>24</v>
      </c>
      <c r="B2245">
        <v>2700</v>
      </c>
      <c r="C2245" t="s">
        <v>25</v>
      </c>
      <c r="D2245" t="s">
        <v>26</v>
      </c>
      <c r="E2245">
        <v>199</v>
      </c>
      <c r="F2245" t="s">
        <v>39</v>
      </c>
      <c r="G2245" t="s">
        <v>40</v>
      </c>
      <c r="H2245" t="s">
        <v>29</v>
      </c>
      <c r="I2245" t="s">
        <v>33</v>
      </c>
      <c r="J2245" t="s">
        <v>30</v>
      </c>
      <c r="K2245">
        <v>2993</v>
      </c>
      <c r="M2245">
        <v>5.2012</v>
      </c>
      <c r="N2245">
        <v>2225</v>
      </c>
      <c r="O2245" s="1">
        <v>43014</v>
      </c>
      <c r="P2245" t="s">
        <v>32</v>
      </c>
      <c r="Q2245">
        <v>5</v>
      </c>
      <c r="R2245" t="s">
        <v>33</v>
      </c>
      <c r="T2245">
        <v>6</v>
      </c>
      <c r="U2245" t="s">
        <v>34</v>
      </c>
      <c r="V2245" t="s">
        <v>35</v>
      </c>
      <c r="W2245" s="1">
        <f>IF(M2245="Neu",DATE(2018,2,1),DATE(RIGHT(M2245,4),1,1))</f>
        <v>40909</v>
      </c>
      <c r="X2245" s="3">
        <f ca="1">TODAY()-W2245</f>
        <v>2328</v>
      </c>
      <c r="Y2245">
        <v>42800</v>
      </c>
      <c r="Z2245">
        <v>68000</v>
      </c>
      <c r="AA2245" s="4">
        <f ca="1">X2245/365</f>
        <v>6.3780821917808215</v>
      </c>
      <c r="AB2245">
        <v>7.5</v>
      </c>
      <c r="AC2245">
        <f t="shared" si="35"/>
        <v>1</v>
      </c>
    </row>
    <row r="2246" spans="1:29" x14ac:dyDescent="0.25">
      <c r="A2246" t="s">
        <v>24</v>
      </c>
      <c r="B2246">
        <v>3500</v>
      </c>
      <c r="C2246" t="s">
        <v>25</v>
      </c>
      <c r="D2246" t="s">
        <v>51</v>
      </c>
      <c r="E2246">
        <v>199</v>
      </c>
      <c r="F2246" t="s">
        <v>39</v>
      </c>
      <c r="G2246" t="s">
        <v>40</v>
      </c>
      <c r="H2246" t="s">
        <v>29</v>
      </c>
      <c r="I2246" t="s">
        <v>24</v>
      </c>
      <c r="J2246" t="s">
        <v>30</v>
      </c>
      <c r="K2246">
        <v>2993</v>
      </c>
      <c r="L2246" t="s">
        <v>58</v>
      </c>
      <c r="M2246">
        <v>10.2012</v>
      </c>
      <c r="N2246">
        <v>2225</v>
      </c>
      <c r="P2246" t="s">
        <v>32</v>
      </c>
      <c r="Q2246">
        <v>5</v>
      </c>
      <c r="R2246" t="s">
        <v>33</v>
      </c>
      <c r="T2246">
        <v>6</v>
      </c>
      <c r="U2246" t="s">
        <v>34</v>
      </c>
      <c r="V2246" t="s">
        <v>35</v>
      </c>
      <c r="W2246" s="1">
        <f>IF(M2246="Neu",DATE(2018,2,1),DATE(RIGHT(M2246,4),1,1))</f>
        <v>40909</v>
      </c>
      <c r="X2246" s="3">
        <f ca="1">TODAY()-W2246</f>
        <v>2328</v>
      </c>
      <c r="Y2246">
        <v>29999</v>
      </c>
      <c r="Z2246">
        <v>225000</v>
      </c>
      <c r="AA2246" s="4">
        <f ca="1">X2246/365</f>
        <v>6.3780821917808215</v>
      </c>
      <c r="AB2246">
        <v>7.5</v>
      </c>
      <c r="AC2246">
        <f t="shared" si="35"/>
        <v>1</v>
      </c>
    </row>
    <row r="2247" spans="1:29" x14ac:dyDescent="0.25">
      <c r="A2247" t="s">
        <v>24</v>
      </c>
      <c r="B2247">
        <v>2700</v>
      </c>
      <c r="C2247" t="s">
        <v>25</v>
      </c>
      <c r="D2247" t="s">
        <v>42</v>
      </c>
      <c r="E2247">
        <v>199</v>
      </c>
      <c r="F2247" t="s">
        <v>39</v>
      </c>
      <c r="G2247" t="s">
        <v>40</v>
      </c>
      <c r="H2247" t="s">
        <v>29</v>
      </c>
      <c r="I2247" t="s">
        <v>24</v>
      </c>
      <c r="J2247" t="s">
        <v>30</v>
      </c>
      <c r="K2247">
        <v>2993</v>
      </c>
      <c r="L2247" t="s">
        <v>38</v>
      </c>
      <c r="M2247">
        <v>11.2012</v>
      </c>
      <c r="N2247">
        <v>2225</v>
      </c>
      <c r="P2247" t="s">
        <v>32</v>
      </c>
      <c r="Q2247">
        <v>5</v>
      </c>
      <c r="R2247" t="s">
        <v>33</v>
      </c>
      <c r="T2247">
        <v>6</v>
      </c>
      <c r="U2247" t="s">
        <v>34</v>
      </c>
      <c r="V2247" t="s">
        <v>35</v>
      </c>
      <c r="W2247" s="1">
        <f>IF(M2247="Neu",DATE(2018,2,1),DATE(RIGHT(M2247,4),1,1))</f>
        <v>40909</v>
      </c>
      <c r="X2247" s="3">
        <f ca="1">TODAY()-W2247</f>
        <v>2328</v>
      </c>
      <c r="Y2247">
        <v>39800</v>
      </c>
      <c r="Z2247">
        <v>138000</v>
      </c>
      <c r="AA2247" s="4">
        <f ca="1">X2247/365</f>
        <v>6.3780821917808215</v>
      </c>
      <c r="AB2247">
        <v>7.5</v>
      </c>
      <c r="AC2247">
        <f t="shared" si="35"/>
        <v>1</v>
      </c>
    </row>
    <row r="2248" spans="1:29" x14ac:dyDescent="0.25">
      <c r="A2248" t="s">
        <v>24</v>
      </c>
      <c r="B2248">
        <v>2700</v>
      </c>
      <c r="C2248" t="s">
        <v>25</v>
      </c>
      <c r="D2248" t="s">
        <v>42</v>
      </c>
      <c r="E2248">
        <v>199</v>
      </c>
      <c r="F2248" t="s">
        <v>39</v>
      </c>
      <c r="G2248" t="s">
        <v>40</v>
      </c>
      <c r="H2248" t="s">
        <v>29</v>
      </c>
      <c r="I2248" t="s">
        <v>33</v>
      </c>
      <c r="J2248" t="s">
        <v>30</v>
      </c>
      <c r="K2248">
        <v>2993</v>
      </c>
      <c r="M2248">
        <v>10.2012</v>
      </c>
      <c r="N2248">
        <v>2225</v>
      </c>
      <c r="P2248" t="s">
        <v>32</v>
      </c>
      <c r="Q2248">
        <v>5</v>
      </c>
      <c r="R2248" t="s">
        <v>33</v>
      </c>
      <c r="T2248">
        <v>6</v>
      </c>
      <c r="U2248" t="s">
        <v>34</v>
      </c>
      <c r="V2248" t="s">
        <v>35</v>
      </c>
      <c r="W2248" s="1">
        <f>IF(M2248="Neu",DATE(2018,2,1),DATE(RIGHT(M2248,4),1,1))</f>
        <v>40909</v>
      </c>
      <c r="X2248" s="3">
        <f ca="1">TODAY()-W2248</f>
        <v>2328</v>
      </c>
      <c r="Y2248">
        <v>49900</v>
      </c>
      <c r="Z2248">
        <v>57000</v>
      </c>
      <c r="AA2248" s="4">
        <f ca="1">X2248/365</f>
        <v>6.3780821917808215</v>
      </c>
      <c r="AB2248">
        <v>7.5</v>
      </c>
      <c r="AC2248">
        <f t="shared" si="35"/>
        <v>1</v>
      </c>
    </row>
    <row r="2249" spans="1:29" x14ac:dyDescent="0.25">
      <c r="A2249" t="s">
        <v>24</v>
      </c>
      <c r="B2249">
        <v>2700</v>
      </c>
      <c r="C2249" t="s">
        <v>25</v>
      </c>
      <c r="D2249" t="s">
        <v>36</v>
      </c>
      <c r="E2249">
        <v>199</v>
      </c>
      <c r="F2249" t="s">
        <v>39</v>
      </c>
      <c r="G2249" t="s">
        <v>40</v>
      </c>
      <c r="H2249" t="s">
        <v>29</v>
      </c>
      <c r="I2249" t="s">
        <v>33</v>
      </c>
      <c r="J2249" t="s">
        <v>30</v>
      </c>
      <c r="K2249">
        <v>2993</v>
      </c>
      <c r="L2249" t="s">
        <v>38</v>
      </c>
      <c r="M2249">
        <v>5.2012</v>
      </c>
      <c r="N2249">
        <v>2225</v>
      </c>
      <c r="O2249" s="1">
        <v>42931</v>
      </c>
      <c r="P2249" t="s">
        <v>32</v>
      </c>
      <c r="Q2249">
        <v>5</v>
      </c>
      <c r="R2249" t="s">
        <v>33</v>
      </c>
      <c r="T2249">
        <v>6</v>
      </c>
      <c r="U2249" t="s">
        <v>34</v>
      </c>
      <c r="V2249" t="s">
        <v>35</v>
      </c>
      <c r="W2249" s="1">
        <f>IF(M2249="Neu",DATE(2018,2,1),DATE(RIGHT(M2249,4),1,1))</f>
        <v>40909</v>
      </c>
      <c r="X2249" s="3">
        <f ca="1">TODAY()-W2249</f>
        <v>2328</v>
      </c>
      <c r="Y2249">
        <v>39900</v>
      </c>
      <c r="Z2249">
        <v>97060</v>
      </c>
      <c r="AA2249" s="4">
        <f ca="1">X2249/365</f>
        <v>6.3780821917808215</v>
      </c>
      <c r="AB2249">
        <v>7.5</v>
      </c>
      <c r="AC2249">
        <f t="shared" si="35"/>
        <v>1</v>
      </c>
    </row>
    <row r="2250" spans="1:29" x14ac:dyDescent="0.25">
      <c r="A2250" t="s">
        <v>24</v>
      </c>
      <c r="B2250">
        <v>2700</v>
      </c>
      <c r="C2250" t="s">
        <v>25</v>
      </c>
      <c r="D2250" t="s">
        <v>26</v>
      </c>
      <c r="E2250">
        <v>199</v>
      </c>
      <c r="F2250" t="s">
        <v>39</v>
      </c>
      <c r="G2250" t="s">
        <v>40</v>
      </c>
      <c r="H2250" t="s">
        <v>29</v>
      </c>
      <c r="I2250" t="s">
        <v>24</v>
      </c>
      <c r="J2250" t="s">
        <v>30</v>
      </c>
      <c r="K2250">
        <v>2993</v>
      </c>
      <c r="L2250" t="s">
        <v>58</v>
      </c>
      <c r="M2250">
        <v>10.2012</v>
      </c>
      <c r="N2250">
        <v>2225</v>
      </c>
      <c r="P2250" t="s">
        <v>32</v>
      </c>
      <c r="Q2250">
        <v>5</v>
      </c>
      <c r="R2250" t="s">
        <v>33</v>
      </c>
      <c r="T2250">
        <v>6</v>
      </c>
      <c r="U2250" t="s">
        <v>34</v>
      </c>
      <c r="V2250" t="s">
        <v>35</v>
      </c>
      <c r="W2250" s="1">
        <f>IF(M2250="Neu",DATE(2018,2,1),DATE(RIGHT(M2250,4),1,1))</f>
        <v>40909</v>
      </c>
      <c r="X2250" s="3">
        <f ca="1">TODAY()-W2250</f>
        <v>2328</v>
      </c>
      <c r="Y2250">
        <v>42900</v>
      </c>
      <c r="Z2250">
        <v>96800</v>
      </c>
      <c r="AA2250" s="4">
        <f ca="1">X2250/365</f>
        <v>6.3780821917808215</v>
      </c>
      <c r="AB2250">
        <v>7.5</v>
      </c>
      <c r="AC2250">
        <f t="shared" si="35"/>
        <v>1</v>
      </c>
    </row>
    <row r="2251" spans="1:29" x14ac:dyDescent="0.25">
      <c r="A2251" t="s">
        <v>33</v>
      </c>
      <c r="B2251">
        <v>2700</v>
      </c>
      <c r="C2251" t="s">
        <v>25</v>
      </c>
      <c r="D2251" t="s">
        <v>42</v>
      </c>
      <c r="E2251">
        <v>199</v>
      </c>
      <c r="F2251" t="s">
        <v>39</v>
      </c>
      <c r="G2251" t="s">
        <v>40</v>
      </c>
      <c r="H2251" t="s">
        <v>29</v>
      </c>
      <c r="I2251" t="s">
        <v>33</v>
      </c>
      <c r="J2251" t="s">
        <v>30</v>
      </c>
      <c r="K2251">
        <v>2993</v>
      </c>
      <c r="M2251">
        <v>6.2012</v>
      </c>
      <c r="N2251">
        <v>2225</v>
      </c>
      <c r="P2251" t="s">
        <v>32</v>
      </c>
      <c r="Q2251">
        <v>5</v>
      </c>
      <c r="R2251" t="s">
        <v>33</v>
      </c>
      <c r="T2251">
        <v>6</v>
      </c>
      <c r="U2251" t="s">
        <v>34</v>
      </c>
      <c r="V2251" t="s">
        <v>35</v>
      </c>
      <c r="W2251" s="1">
        <f>IF(M2251="Neu",DATE(2018,2,1),DATE(RIGHT(M2251,4),1,1))</f>
        <v>40909</v>
      </c>
      <c r="X2251" s="3">
        <f ca="1">TODAY()-W2251</f>
        <v>2328</v>
      </c>
      <c r="Y2251">
        <v>48500</v>
      </c>
      <c r="Z2251">
        <v>95050</v>
      </c>
      <c r="AA2251" s="4">
        <f ca="1">X2251/365</f>
        <v>6.3780821917808215</v>
      </c>
      <c r="AB2251">
        <v>7.5</v>
      </c>
      <c r="AC2251">
        <f t="shared" si="35"/>
        <v>1</v>
      </c>
    </row>
    <row r="2252" spans="1:29" x14ac:dyDescent="0.25">
      <c r="A2252" t="s">
        <v>24</v>
      </c>
      <c r="B2252">
        <v>2700</v>
      </c>
      <c r="C2252" t="s">
        <v>25</v>
      </c>
      <c r="D2252" t="s">
        <v>42</v>
      </c>
      <c r="E2252">
        <v>204</v>
      </c>
      <c r="F2252" t="s">
        <v>39</v>
      </c>
      <c r="G2252" t="s">
        <v>40</v>
      </c>
      <c r="H2252" t="s">
        <v>29</v>
      </c>
      <c r="I2252" t="s">
        <v>33</v>
      </c>
      <c r="J2252" t="s">
        <v>30</v>
      </c>
      <c r="K2252">
        <v>2993</v>
      </c>
      <c r="L2252" t="s">
        <v>58</v>
      </c>
      <c r="M2252">
        <v>6.2012</v>
      </c>
      <c r="N2252">
        <v>2285</v>
      </c>
      <c r="O2252" s="1">
        <v>43032</v>
      </c>
      <c r="P2252" t="s">
        <v>32</v>
      </c>
      <c r="Q2252">
        <v>5</v>
      </c>
      <c r="R2252" t="s">
        <v>33</v>
      </c>
      <c r="T2252">
        <v>6</v>
      </c>
      <c r="U2252" t="s">
        <v>34</v>
      </c>
      <c r="V2252" t="s">
        <v>60</v>
      </c>
      <c r="W2252" s="1">
        <f>IF(M2252="Neu",DATE(2018,2,1),DATE(RIGHT(M2252,4),1,1))</f>
        <v>40909</v>
      </c>
      <c r="X2252" s="3">
        <f ca="1">TODAY()-W2252</f>
        <v>2328</v>
      </c>
      <c r="Y2252">
        <v>34900</v>
      </c>
      <c r="Z2252">
        <v>190000</v>
      </c>
      <c r="AA2252" s="4">
        <f ca="1">X2252/365</f>
        <v>6.3780821917808215</v>
      </c>
      <c r="AB2252">
        <v>7.7</v>
      </c>
      <c r="AC2252">
        <f t="shared" si="35"/>
        <v>1</v>
      </c>
    </row>
    <row r="2253" spans="1:29" x14ac:dyDescent="0.25">
      <c r="A2253" t="s">
        <v>24</v>
      </c>
      <c r="B2253">
        <v>2700</v>
      </c>
      <c r="C2253" t="s">
        <v>25</v>
      </c>
      <c r="D2253" t="s">
        <v>42</v>
      </c>
      <c r="E2253">
        <v>204</v>
      </c>
      <c r="F2253" t="s">
        <v>39</v>
      </c>
      <c r="G2253" t="s">
        <v>40</v>
      </c>
      <c r="H2253" t="s">
        <v>29</v>
      </c>
      <c r="I2253" t="s">
        <v>24</v>
      </c>
      <c r="J2253" t="s">
        <v>30</v>
      </c>
      <c r="K2253">
        <v>2993</v>
      </c>
      <c r="L2253" t="s">
        <v>38</v>
      </c>
      <c r="M2253">
        <v>5.2012</v>
      </c>
      <c r="N2253">
        <v>2225</v>
      </c>
      <c r="P2253" t="s">
        <v>32</v>
      </c>
      <c r="Q2253">
        <v>5</v>
      </c>
      <c r="R2253" t="s">
        <v>33</v>
      </c>
      <c r="T2253">
        <v>6</v>
      </c>
      <c r="U2253" t="s">
        <v>34</v>
      </c>
      <c r="V2253" t="s">
        <v>60</v>
      </c>
      <c r="W2253" s="1">
        <f>IF(M2253="Neu",DATE(2018,2,1),DATE(RIGHT(M2253,4),1,1))</f>
        <v>40909</v>
      </c>
      <c r="X2253" s="3">
        <f ca="1">TODAY()-W2253</f>
        <v>2328</v>
      </c>
      <c r="Y2253">
        <v>45900</v>
      </c>
      <c r="Z2253" s="2">
        <v>100000</v>
      </c>
      <c r="AA2253" s="4">
        <f ca="1">X2253/365</f>
        <v>6.3780821917808215</v>
      </c>
      <c r="AB2253">
        <v>7.7</v>
      </c>
      <c r="AC2253">
        <f t="shared" si="35"/>
        <v>1</v>
      </c>
    </row>
    <row r="2254" spans="1:29" x14ac:dyDescent="0.25">
      <c r="A2254" t="s">
        <v>24</v>
      </c>
      <c r="B2254">
        <v>2700</v>
      </c>
      <c r="C2254" t="s">
        <v>25</v>
      </c>
      <c r="D2254" t="s">
        <v>42</v>
      </c>
      <c r="E2254">
        <v>204</v>
      </c>
      <c r="F2254" t="s">
        <v>39</v>
      </c>
      <c r="G2254" t="s">
        <v>40</v>
      </c>
      <c r="H2254" t="s">
        <v>29</v>
      </c>
      <c r="I2254" t="s">
        <v>33</v>
      </c>
      <c r="J2254" t="s">
        <v>30</v>
      </c>
      <c r="K2254">
        <v>2993</v>
      </c>
      <c r="M2254">
        <v>7.2012</v>
      </c>
      <c r="N2254">
        <v>2225</v>
      </c>
      <c r="O2254" s="1">
        <v>42989</v>
      </c>
      <c r="P2254" t="s">
        <v>32</v>
      </c>
      <c r="Q2254">
        <v>5</v>
      </c>
      <c r="R2254" t="s">
        <v>33</v>
      </c>
      <c r="T2254">
        <v>6</v>
      </c>
      <c r="U2254" t="s">
        <v>34</v>
      </c>
      <c r="V2254" t="s">
        <v>60</v>
      </c>
      <c r="W2254" s="1">
        <f>IF(M2254="Neu",DATE(2018,2,1),DATE(RIGHT(M2254,4),1,1))</f>
        <v>40909</v>
      </c>
      <c r="X2254" s="3">
        <f ca="1">TODAY()-W2254</f>
        <v>2328</v>
      </c>
      <c r="Y2254">
        <v>40900</v>
      </c>
      <c r="Z2254">
        <v>128000</v>
      </c>
      <c r="AA2254" s="4">
        <f ca="1">X2254/365</f>
        <v>6.3780821917808215</v>
      </c>
      <c r="AB2254">
        <v>7.7</v>
      </c>
      <c r="AC2254">
        <f t="shared" si="35"/>
        <v>1</v>
      </c>
    </row>
    <row r="2255" spans="1:29" x14ac:dyDescent="0.25">
      <c r="A2255" t="s">
        <v>24</v>
      </c>
      <c r="B2255">
        <v>3500</v>
      </c>
      <c r="C2255" t="s">
        <v>25</v>
      </c>
      <c r="D2255" t="s">
        <v>26</v>
      </c>
      <c r="E2255">
        <v>195</v>
      </c>
      <c r="F2255" t="s">
        <v>39</v>
      </c>
      <c r="G2255" t="s">
        <v>40</v>
      </c>
      <c r="H2255" t="s">
        <v>29</v>
      </c>
      <c r="I2255" t="s">
        <v>33</v>
      </c>
      <c r="J2255" t="s">
        <v>30</v>
      </c>
      <c r="K2255">
        <v>2993</v>
      </c>
      <c r="L2255" t="s">
        <v>38</v>
      </c>
      <c r="M2255">
        <v>9.2012</v>
      </c>
      <c r="N2255">
        <v>2150</v>
      </c>
      <c r="O2255" s="1">
        <v>42699</v>
      </c>
      <c r="P2255" t="s">
        <v>32</v>
      </c>
      <c r="Q2255">
        <v>5</v>
      </c>
      <c r="R2255" t="s">
        <v>33</v>
      </c>
      <c r="T2255">
        <v>6</v>
      </c>
      <c r="U2255" t="s">
        <v>34</v>
      </c>
      <c r="V2255" t="s">
        <v>60</v>
      </c>
      <c r="W2255" s="1">
        <f>IF(M2255="Neu",DATE(2018,2,1),DATE(RIGHT(M2255,4),1,1))</f>
        <v>40909</v>
      </c>
      <c r="X2255" s="3">
        <f ca="1">TODAY()-W2255</f>
        <v>2328</v>
      </c>
      <c r="Y2255">
        <v>38900</v>
      </c>
      <c r="Z2255">
        <v>111000</v>
      </c>
      <c r="AA2255" s="4">
        <f ca="1">X2255/365</f>
        <v>6.3780821917808215</v>
      </c>
      <c r="AB2255">
        <v>7.4</v>
      </c>
      <c r="AC2255">
        <f t="shared" si="35"/>
        <v>1</v>
      </c>
    </row>
    <row r="2256" spans="1:29" x14ac:dyDescent="0.25">
      <c r="A2256" t="s">
        <v>24</v>
      </c>
      <c r="B2256">
        <v>3500</v>
      </c>
      <c r="C2256" t="s">
        <v>25</v>
      </c>
      <c r="D2256" t="s">
        <v>42</v>
      </c>
      <c r="E2256">
        <v>195</v>
      </c>
      <c r="F2256" t="s">
        <v>39</v>
      </c>
      <c r="G2256" t="s">
        <v>40</v>
      </c>
      <c r="H2256" t="s">
        <v>29</v>
      </c>
      <c r="I2256" t="s">
        <v>24</v>
      </c>
      <c r="J2256" t="s">
        <v>30</v>
      </c>
      <c r="K2256">
        <v>2993</v>
      </c>
      <c r="L2256" t="s">
        <v>26</v>
      </c>
      <c r="M2256">
        <v>8.2012</v>
      </c>
      <c r="N2256">
        <v>2150</v>
      </c>
      <c r="P2256" t="s">
        <v>32</v>
      </c>
      <c r="Q2256">
        <v>5</v>
      </c>
      <c r="R2256" t="s">
        <v>33</v>
      </c>
      <c r="T2256">
        <v>6</v>
      </c>
      <c r="U2256" t="s">
        <v>34</v>
      </c>
      <c r="V2256" t="s">
        <v>60</v>
      </c>
      <c r="W2256" s="1">
        <f>IF(M2256="Neu",DATE(2018,2,1),DATE(RIGHT(M2256,4),1,1))</f>
        <v>40909</v>
      </c>
      <c r="X2256" s="3">
        <f ca="1">TODAY()-W2256</f>
        <v>2328</v>
      </c>
      <c r="Y2256">
        <v>34500</v>
      </c>
      <c r="Z2256">
        <v>83000</v>
      </c>
      <c r="AA2256" s="4">
        <f ca="1">X2256/365</f>
        <v>6.3780821917808215</v>
      </c>
      <c r="AB2256">
        <v>7.4</v>
      </c>
      <c r="AC2256">
        <f t="shared" si="35"/>
        <v>1</v>
      </c>
    </row>
    <row r="2257" spans="1:29" x14ac:dyDescent="0.25">
      <c r="A2257" t="s">
        <v>24</v>
      </c>
      <c r="B2257">
        <v>3500</v>
      </c>
      <c r="C2257" t="s">
        <v>25</v>
      </c>
      <c r="D2257" t="s">
        <v>36</v>
      </c>
      <c r="E2257">
        <v>195</v>
      </c>
      <c r="F2257" t="s">
        <v>39</v>
      </c>
      <c r="G2257" t="s">
        <v>40</v>
      </c>
      <c r="H2257" t="s">
        <v>29</v>
      </c>
      <c r="I2257" t="s">
        <v>33</v>
      </c>
      <c r="J2257" t="s">
        <v>30</v>
      </c>
      <c r="K2257">
        <v>2993</v>
      </c>
      <c r="L2257" t="s">
        <v>38</v>
      </c>
      <c r="M2257">
        <v>8.2012</v>
      </c>
      <c r="N2257">
        <v>2150</v>
      </c>
      <c r="O2257" s="1">
        <v>41144</v>
      </c>
      <c r="P2257" t="s">
        <v>32</v>
      </c>
      <c r="Q2257">
        <v>5</v>
      </c>
      <c r="R2257" t="s">
        <v>33</v>
      </c>
      <c r="T2257">
        <v>6</v>
      </c>
      <c r="U2257" t="s">
        <v>34</v>
      </c>
      <c r="V2257" t="s">
        <v>60</v>
      </c>
      <c r="W2257" s="1">
        <f>IF(M2257="Neu",DATE(2018,2,1),DATE(RIGHT(M2257,4),1,1))</f>
        <v>40909</v>
      </c>
      <c r="X2257" s="3">
        <f ca="1">TODAY()-W2257</f>
        <v>2328</v>
      </c>
      <c r="Y2257">
        <v>33800</v>
      </c>
      <c r="Z2257">
        <v>102650</v>
      </c>
      <c r="AA2257" s="4">
        <f ca="1">X2257/365</f>
        <v>6.3780821917808215</v>
      </c>
      <c r="AB2257">
        <v>7.4</v>
      </c>
      <c r="AC2257">
        <f t="shared" si="35"/>
        <v>1</v>
      </c>
    </row>
    <row r="2258" spans="1:29" x14ac:dyDescent="0.25">
      <c r="A2258" t="s">
        <v>24</v>
      </c>
      <c r="B2258">
        <v>3500</v>
      </c>
      <c r="C2258" t="s">
        <v>25</v>
      </c>
      <c r="D2258" t="s">
        <v>51</v>
      </c>
      <c r="E2258">
        <v>195</v>
      </c>
      <c r="F2258" t="s">
        <v>39</v>
      </c>
      <c r="G2258" t="s">
        <v>40</v>
      </c>
      <c r="H2258" t="s">
        <v>29</v>
      </c>
      <c r="I2258" t="s">
        <v>24</v>
      </c>
      <c r="J2258" t="s">
        <v>30</v>
      </c>
      <c r="K2258">
        <v>2993</v>
      </c>
      <c r="L2258" t="s">
        <v>48</v>
      </c>
      <c r="M2258">
        <v>9.2012</v>
      </c>
      <c r="N2258">
        <v>2150</v>
      </c>
      <c r="O2258" s="1">
        <v>43014</v>
      </c>
      <c r="P2258" t="s">
        <v>32</v>
      </c>
      <c r="Q2258">
        <v>5</v>
      </c>
      <c r="R2258" t="s">
        <v>33</v>
      </c>
      <c r="T2258">
        <v>6</v>
      </c>
      <c r="U2258" t="s">
        <v>34</v>
      </c>
      <c r="V2258" t="s">
        <v>60</v>
      </c>
      <c r="W2258" s="1">
        <f>IF(M2258="Neu",DATE(2018,2,1),DATE(RIGHT(M2258,4),1,1))</f>
        <v>40909</v>
      </c>
      <c r="X2258" s="3">
        <f ca="1">TODAY()-W2258</f>
        <v>2328</v>
      </c>
      <c r="Y2258">
        <v>42300</v>
      </c>
      <c r="Z2258">
        <v>50000</v>
      </c>
      <c r="AA2258" s="4">
        <f ca="1">X2258/365</f>
        <v>6.3780821917808215</v>
      </c>
      <c r="AB2258">
        <v>7.4</v>
      </c>
      <c r="AC2258">
        <f t="shared" si="35"/>
        <v>1</v>
      </c>
    </row>
    <row r="2259" spans="1:29" x14ac:dyDescent="0.25">
      <c r="A2259" t="s">
        <v>33</v>
      </c>
      <c r="B2259">
        <v>3500</v>
      </c>
      <c r="C2259" t="s">
        <v>25</v>
      </c>
      <c r="D2259" t="s">
        <v>51</v>
      </c>
      <c r="E2259">
        <v>198</v>
      </c>
      <c r="F2259" t="s">
        <v>39</v>
      </c>
      <c r="G2259" t="s">
        <v>40</v>
      </c>
      <c r="H2259" t="s">
        <v>29</v>
      </c>
      <c r="I2259" t="s">
        <v>33</v>
      </c>
      <c r="J2259" t="s">
        <v>30</v>
      </c>
      <c r="K2259">
        <v>2993</v>
      </c>
      <c r="L2259" t="s">
        <v>58</v>
      </c>
      <c r="M2259">
        <v>8.2012</v>
      </c>
      <c r="N2259">
        <v>2185</v>
      </c>
      <c r="P2259" t="s">
        <v>32</v>
      </c>
      <c r="Q2259">
        <v>5</v>
      </c>
      <c r="R2259" t="s">
        <v>33</v>
      </c>
      <c r="T2259">
        <v>6</v>
      </c>
      <c r="U2259" t="s">
        <v>34</v>
      </c>
      <c r="V2259" t="s">
        <v>60</v>
      </c>
      <c r="W2259" s="1">
        <f>IF(M2259="Neu",DATE(2018,2,1),DATE(RIGHT(M2259,4),1,1))</f>
        <v>40909</v>
      </c>
      <c r="X2259" s="3">
        <f ca="1">TODAY()-W2259</f>
        <v>2328</v>
      </c>
      <c r="Y2259">
        <v>39500</v>
      </c>
      <c r="Z2259">
        <v>62000</v>
      </c>
      <c r="AA2259" s="4">
        <f ca="1">X2259/365</f>
        <v>6.3780821917808215</v>
      </c>
      <c r="AB2259">
        <v>7.5</v>
      </c>
      <c r="AC2259">
        <f t="shared" si="35"/>
        <v>1</v>
      </c>
    </row>
    <row r="2260" spans="1:29" x14ac:dyDescent="0.25">
      <c r="A2260" t="s">
        <v>24</v>
      </c>
      <c r="B2260">
        <v>3500</v>
      </c>
      <c r="C2260" t="s">
        <v>25</v>
      </c>
      <c r="D2260" t="s">
        <v>26</v>
      </c>
      <c r="E2260">
        <v>198</v>
      </c>
      <c r="F2260" t="s">
        <v>39</v>
      </c>
      <c r="G2260" t="s">
        <v>40</v>
      </c>
      <c r="H2260" t="s">
        <v>29</v>
      </c>
      <c r="I2260" t="s">
        <v>24</v>
      </c>
      <c r="J2260" t="s">
        <v>30</v>
      </c>
      <c r="K2260">
        <v>2993</v>
      </c>
      <c r="L2260" t="s">
        <v>38</v>
      </c>
      <c r="M2260">
        <v>1.2012</v>
      </c>
      <c r="N2260">
        <v>2185</v>
      </c>
      <c r="O2260" s="1">
        <v>43031</v>
      </c>
      <c r="P2260" t="s">
        <v>32</v>
      </c>
      <c r="Q2260">
        <v>5</v>
      </c>
      <c r="R2260" t="s">
        <v>33</v>
      </c>
      <c r="T2260">
        <v>6</v>
      </c>
      <c r="U2260" t="s">
        <v>34</v>
      </c>
      <c r="V2260" t="s">
        <v>60</v>
      </c>
      <c r="W2260" s="1">
        <f>IF(M2260="Neu",DATE(2018,2,1),DATE(RIGHT(M2260,4),1,1))</f>
        <v>40909</v>
      </c>
      <c r="X2260" s="3">
        <f ca="1">TODAY()-W2260</f>
        <v>2328</v>
      </c>
      <c r="Y2260">
        <v>28999</v>
      </c>
      <c r="Z2260">
        <v>185000</v>
      </c>
      <c r="AA2260" s="4">
        <f ca="1">X2260/365</f>
        <v>6.3780821917808215</v>
      </c>
      <c r="AB2260">
        <v>7.5</v>
      </c>
      <c r="AC2260">
        <f t="shared" si="35"/>
        <v>1</v>
      </c>
    </row>
    <row r="2261" spans="1:29" x14ac:dyDescent="0.25">
      <c r="A2261" t="s">
        <v>24</v>
      </c>
      <c r="B2261">
        <v>3500</v>
      </c>
      <c r="C2261" t="s">
        <v>25</v>
      </c>
      <c r="D2261" t="s">
        <v>36</v>
      </c>
      <c r="E2261">
        <v>198</v>
      </c>
      <c r="F2261" t="s">
        <v>39</v>
      </c>
      <c r="G2261" t="s">
        <v>40</v>
      </c>
      <c r="H2261" t="s">
        <v>29</v>
      </c>
      <c r="I2261" t="s">
        <v>24</v>
      </c>
      <c r="J2261" t="s">
        <v>30</v>
      </c>
      <c r="K2261">
        <v>2993</v>
      </c>
      <c r="L2261" t="s">
        <v>38</v>
      </c>
      <c r="M2261">
        <v>5.2012</v>
      </c>
      <c r="N2261">
        <v>2185</v>
      </c>
      <c r="P2261" t="s">
        <v>32</v>
      </c>
      <c r="Q2261">
        <v>5</v>
      </c>
      <c r="R2261" t="s">
        <v>33</v>
      </c>
      <c r="T2261">
        <v>6</v>
      </c>
      <c r="U2261" t="s">
        <v>34</v>
      </c>
      <c r="V2261" t="s">
        <v>60</v>
      </c>
      <c r="W2261" s="1">
        <f>IF(M2261="Neu",DATE(2018,2,1),DATE(RIGHT(M2261,4),1,1))</f>
        <v>40909</v>
      </c>
      <c r="X2261" s="3">
        <f ca="1">TODAY()-W2261</f>
        <v>2328</v>
      </c>
      <c r="Y2261">
        <v>39800</v>
      </c>
      <c r="Z2261">
        <v>99500</v>
      </c>
      <c r="AA2261" s="4">
        <f ca="1">X2261/365</f>
        <v>6.3780821917808215</v>
      </c>
      <c r="AB2261">
        <v>7.5</v>
      </c>
      <c r="AC2261">
        <f t="shared" si="35"/>
        <v>1</v>
      </c>
    </row>
    <row r="2262" spans="1:29" x14ac:dyDescent="0.25">
      <c r="A2262" t="s">
        <v>33</v>
      </c>
      <c r="B2262">
        <v>3500</v>
      </c>
      <c r="C2262" t="s">
        <v>25</v>
      </c>
      <c r="D2262" t="s">
        <v>42</v>
      </c>
      <c r="E2262">
        <v>198</v>
      </c>
      <c r="F2262" t="s">
        <v>39</v>
      </c>
      <c r="G2262" t="s">
        <v>40</v>
      </c>
      <c r="H2262" t="s">
        <v>29</v>
      </c>
      <c r="I2262" t="s">
        <v>33</v>
      </c>
      <c r="J2262" t="s">
        <v>30</v>
      </c>
      <c r="K2262">
        <v>2993</v>
      </c>
      <c r="L2262" t="s">
        <v>38</v>
      </c>
      <c r="M2262">
        <v>1.2012</v>
      </c>
      <c r="N2262">
        <v>2185</v>
      </c>
      <c r="P2262" t="s">
        <v>32</v>
      </c>
      <c r="Q2262">
        <v>5</v>
      </c>
      <c r="R2262" t="s">
        <v>33</v>
      </c>
      <c r="T2262">
        <v>6</v>
      </c>
      <c r="U2262" t="s">
        <v>34</v>
      </c>
      <c r="V2262" t="s">
        <v>60</v>
      </c>
      <c r="W2262" s="1">
        <f>IF(M2262="Neu",DATE(2018,2,1),DATE(RIGHT(M2262,4),1,1))</f>
        <v>40909</v>
      </c>
      <c r="X2262" s="3">
        <f ca="1">TODAY()-W2262</f>
        <v>2328</v>
      </c>
      <c r="Y2262">
        <v>34900</v>
      </c>
      <c r="Z2262">
        <v>148000</v>
      </c>
      <c r="AA2262" s="4">
        <f ca="1">X2262/365</f>
        <v>6.3780821917808215</v>
      </c>
      <c r="AB2262">
        <v>7.5</v>
      </c>
      <c r="AC2262">
        <f t="shared" si="35"/>
        <v>1</v>
      </c>
    </row>
    <row r="2263" spans="1:29" x14ac:dyDescent="0.25">
      <c r="A2263" t="s">
        <v>24</v>
      </c>
      <c r="B2263">
        <v>3500</v>
      </c>
      <c r="C2263" t="s">
        <v>25</v>
      </c>
      <c r="D2263" t="s">
        <v>42</v>
      </c>
      <c r="E2263">
        <v>198</v>
      </c>
      <c r="F2263" t="s">
        <v>39</v>
      </c>
      <c r="G2263" t="s">
        <v>40</v>
      </c>
      <c r="H2263" t="s">
        <v>29</v>
      </c>
      <c r="I2263" t="s">
        <v>24</v>
      </c>
      <c r="J2263" t="s">
        <v>30</v>
      </c>
      <c r="K2263">
        <v>2993</v>
      </c>
      <c r="L2263" t="s">
        <v>38</v>
      </c>
      <c r="M2263">
        <v>9.2012</v>
      </c>
      <c r="N2263">
        <v>2185</v>
      </c>
      <c r="P2263" t="s">
        <v>32</v>
      </c>
      <c r="Q2263">
        <v>5</v>
      </c>
      <c r="R2263" t="s">
        <v>33</v>
      </c>
      <c r="T2263">
        <v>6</v>
      </c>
      <c r="U2263" t="s">
        <v>34</v>
      </c>
      <c r="V2263" t="s">
        <v>60</v>
      </c>
      <c r="W2263" s="1">
        <f>IF(M2263="Neu",DATE(2018,2,1),DATE(RIGHT(M2263,4),1,1))</f>
        <v>40909</v>
      </c>
      <c r="X2263" s="3">
        <f ca="1">TODAY()-W2263</f>
        <v>2328</v>
      </c>
      <c r="Y2263">
        <v>41500</v>
      </c>
      <c r="Z2263">
        <v>92000</v>
      </c>
      <c r="AA2263" s="4">
        <f ca="1">X2263/365</f>
        <v>6.3780821917808215</v>
      </c>
      <c r="AB2263">
        <v>7.5</v>
      </c>
      <c r="AC2263">
        <f t="shared" si="35"/>
        <v>1</v>
      </c>
    </row>
    <row r="2264" spans="1:29" x14ac:dyDescent="0.25">
      <c r="A2264" t="s">
        <v>24</v>
      </c>
      <c r="B2264">
        <v>3500</v>
      </c>
      <c r="C2264" t="s">
        <v>25</v>
      </c>
      <c r="D2264" t="s">
        <v>61</v>
      </c>
      <c r="E2264">
        <v>198</v>
      </c>
      <c r="F2264" t="s">
        <v>39</v>
      </c>
      <c r="G2264" t="s">
        <v>40</v>
      </c>
      <c r="H2264" t="s">
        <v>29</v>
      </c>
      <c r="I2264" t="s">
        <v>24</v>
      </c>
      <c r="J2264" t="s">
        <v>30</v>
      </c>
      <c r="K2264">
        <v>2993</v>
      </c>
      <c r="L2264" t="s">
        <v>38</v>
      </c>
      <c r="M2264">
        <v>7.2012</v>
      </c>
      <c r="N2264">
        <v>2185</v>
      </c>
      <c r="O2264" s="1">
        <v>42978</v>
      </c>
      <c r="P2264" t="s">
        <v>32</v>
      </c>
      <c r="Q2264">
        <v>5</v>
      </c>
      <c r="R2264" t="s">
        <v>33</v>
      </c>
      <c r="T2264">
        <v>6</v>
      </c>
      <c r="U2264" t="s">
        <v>34</v>
      </c>
      <c r="V2264" t="s">
        <v>60</v>
      </c>
      <c r="W2264" s="1">
        <f>IF(M2264="Neu",DATE(2018,2,1),DATE(RIGHT(M2264,4),1,1))</f>
        <v>40909</v>
      </c>
      <c r="X2264" s="3">
        <f ca="1">TODAY()-W2264</f>
        <v>2328</v>
      </c>
      <c r="Y2264">
        <v>42000</v>
      </c>
      <c r="Z2264">
        <v>112023</v>
      </c>
      <c r="AA2264" s="4">
        <f ca="1">X2264/365</f>
        <v>6.3780821917808215</v>
      </c>
      <c r="AB2264">
        <v>7.5</v>
      </c>
      <c r="AC2264">
        <f t="shared" si="35"/>
        <v>1</v>
      </c>
    </row>
    <row r="2265" spans="1:29" x14ac:dyDescent="0.25">
      <c r="A2265" t="s">
        <v>33</v>
      </c>
      <c r="B2265">
        <v>3500</v>
      </c>
      <c r="C2265" t="s">
        <v>25</v>
      </c>
      <c r="D2265" t="s">
        <v>36</v>
      </c>
      <c r="E2265">
        <v>198</v>
      </c>
      <c r="F2265" t="s">
        <v>39</v>
      </c>
      <c r="G2265" t="s">
        <v>40</v>
      </c>
      <c r="H2265" t="s">
        <v>29</v>
      </c>
      <c r="I2265" t="s">
        <v>33</v>
      </c>
      <c r="J2265" t="s">
        <v>30</v>
      </c>
      <c r="K2265">
        <v>2993</v>
      </c>
      <c r="L2265" t="s">
        <v>58</v>
      </c>
      <c r="M2265">
        <v>10.2012</v>
      </c>
      <c r="N2265">
        <v>2185</v>
      </c>
      <c r="P2265" t="s">
        <v>32</v>
      </c>
      <c r="Q2265">
        <v>5</v>
      </c>
      <c r="R2265" t="s">
        <v>33</v>
      </c>
      <c r="T2265">
        <v>6</v>
      </c>
      <c r="U2265" t="s">
        <v>34</v>
      </c>
      <c r="V2265" t="s">
        <v>60</v>
      </c>
      <c r="W2265" s="1">
        <f>IF(M2265="Neu",DATE(2018,2,1),DATE(RIGHT(M2265,4),1,1))</f>
        <v>40909</v>
      </c>
      <c r="X2265" s="3">
        <f ca="1">TODAY()-W2265</f>
        <v>2328</v>
      </c>
      <c r="Y2265">
        <v>45555</v>
      </c>
      <c r="Z2265">
        <v>52500</v>
      </c>
      <c r="AA2265" s="4">
        <f ca="1">X2265/365</f>
        <v>6.3780821917808215</v>
      </c>
      <c r="AB2265">
        <v>7.5</v>
      </c>
      <c r="AC2265">
        <f t="shared" si="35"/>
        <v>1</v>
      </c>
    </row>
    <row r="2266" spans="1:29" x14ac:dyDescent="0.25">
      <c r="A2266" t="s">
        <v>24</v>
      </c>
      <c r="B2266">
        <v>3500</v>
      </c>
      <c r="C2266" t="s">
        <v>25</v>
      </c>
      <c r="D2266" t="s">
        <v>61</v>
      </c>
      <c r="E2266">
        <v>198</v>
      </c>
      <c r="F2266" t="s">
        <v>39</v>
      </c>
      <c r="G2266" t="s">
        <v>40</v>
      </c>
      <c r="H2266" t="s">
        <v>29</v>
      </c>
      <c r="I2266" t="s">
        <v>24</v>
      </c>
      <c r="J2266" t="s">
        <v>30</v>
      </c>
      <c r="K2266">
        <v>2993</v>
      </c>
      <c r="L2266" t="s">
        <v>38</v>
      </c>
      <c r="M2266">
        <v>10.2012</v>
      </c>
      <c r="N2266">
        <v>2185</v>
      </c>
      <c r="O2266" s="1">
        <v>42991</v>
      </c>
      <c r="P2266" t="s">
        <v>32</v>
      </c>
      <c r="Q2266">
        <v>5</v>
      </c>
      <c r="R2266" t="s">
        <v>33</v>
      </c>
      <c r="T2266">
        <v>6</v>
      </c>
      <c r="U2266" t="s">
        <v>34</v>
      </c>
      <c r="V2266" t="s">
        <v>60</v>
      </c>
      <c r="W2266" s="1">
        <f>IF(M2266="Neu",DATE(2018,2,1),DATE(RIGHT(M2266,4),1,1))</f>
        <v>40909</v>
      </c>
      <c r="X2266" s="3">
        <f ca="1">TODAY()-W2266</f>
        <v>2328</v>
      </c>
      <c r="Y2266">
        <v>37900</v>
      </c>
      <c r="Z2266">
        <v>99100</v>
      </c>
      <c r="AA2266" s="4">
        <f ca="1">X2266/365</f>
        <v>6.3780821917808215</v>
      </c>
      <c r="AB2266">
        <v>7.5</v>
      </c>
      <c r="AC2266">
        <f t="shared" si="35"/>
        <v>1</v>
      </c>
    </row>
    <row r="2267" spans="1:29" x14ac:dyDescent="0.25">
      <c r="A2267" t="s">
        <v>33</v>
      </c>
      <c r="B2267">
        <v>3500</v>
      </c>
      <c r="C2267" t="s">
        <v>25</v>
      </c>
      <c r="D2267" t="s">
        <v>54</v>
      </c>
      <c r="E2267">
        <v>195</v>
      </c>
      <c r="F2267" t="s">
        <v>27</v>
      </c>
      <c r="G2267" t="s">
        <v>28</v>
      </c>
      <c r="H2267" t="s">
        <v>29</v>
      </c>
      <c r="I2267" t="s">
        <v>33</v>
      </c>
      <c r="J2267" t="s">
        <v>30</v>
      </c>
      <c r="K2267">
        <v>2993</v>
      </c>
      <c r="L2267" t="s">
        <v>268</v>
      </c>
      <c r="M2267">
        <v>11.2012</v>
      </c>
      <c r="N2267">
        <v>2150</v>
      </c>
      <c r="P2267" t="s">
        <v>32</v>
      </c>
      <c r="Q2267">
        <v>5</v>
      </c>
      <c r="R2267" t="s">
        <v>33</v>
      </c>
      <c r="T2267">
        <v>6</v>
      </c>
      <c r="U2267" t="s">
        <v>34</v>
      </c>
      <c r="V2267" t="s">
        <v>35</v>
      </c>
      <c r="W2267" s="1">
        <f>IF(M2267="Neu",DATE(2018,2,1),DATE(RIGHT(M2267,4),1,1))</f>
        <v>40909</v>
      </c>
      <c r="X2267" s="3">
        <f ca="1">TODAY()-W2267</f>
        <v>2328</v>
      </c>
      <c r="Y2267">
        <v>39900</v>
      </c>
      <c r="Z2267">
        <v>79000</v>
      </c>
      <c r="AA2267" s="4">
        <f ca="1">X2267/365</f>
        <v>6.3780821917808215</v>
      </c>
      <c r="AB2267">
        <v>7.4</v>
      </c>
      <c r="AC2267">
        <f t="shared" si="35"/>
        <v>1</v>
      </c>
    </row>
    <row r="2268" spans="1:29" x14ac:dyDescent="0.25">
      <c r="A2268" t="s">
        <v>24</v>
      </c>
      <c r="B2268" t="s">
        <v>68</v>
      </c>
      <c r="C2268" t="s">
        <v>25</v>
      </c>
      <c r="D2268" t="s">
        <v>103</v>
      </c>
      <c r="E2268">
        <v>195</v>
      </c>
      <c r="F2268" t="s">
        <v>39</v>
      </c>
      <c r="G2268" t="s">
        <v>40</v>
      </c>
      <c r="H2268" t="s">
        <v>29</v>
      </c>
      <c r="I2268" t="s">
        <v>24</v>
      </c>
      <c r="J2268" t="s">
        <v>30</v>
      </c>
      <c r="K2268">
        <v>2993</v>
      </c>
      <c r="M2268">
        <v>12.2012</v>
      </c>
      <c r="N2268">
        <v>2150</v>
      </c>
      <c r="O2268" s="1">
        <v>42800</v>
      </c>
      <c r="P2268" t="s">
        <v>32</v>
      </c>
      <c r="Q2268">
        <v>5</v>
      </c>
      <c r="R2268" t="s">
        <v>33</v>
      </c>
      <c r="T2268">
        <v>6</v>
      </c>
      <c r="U2268" t="s">
        <v>34</v>
      </c>
      <c r="V2268" t="s">
        <v>35</v>
      </c>
      <c r="W2268" s="1">
        <f>IF(M2268="Neu",DATE(2018,2,1),DATE(RIGHT(M2268,4),1,1))</f>
        <v>40909</v>
      </c>
      <c r="X2268" s="3">
        <f ca="1">TODAY()-W2268</f>
        <v>2328</v>
      </c>
      <c r="Y2268">
        <v>34900</v>
      </c>
      <c r="Z2268">
        <v>84553</v>
      </c>
      <c r="AA2268" s="4">
        <f ca="1">X2268/365</f>
        <v>6.3780821917808215</v>
      </c>
      <c r="AB2268">
        <v>7.4</v>
      </c>
      <c r="AC2268">
        <f t="shared" si="35"/>
        <v>1</v>
      </c>
    </row>
    <row r="2269" spans="1:29" x14ac:dyDescent="0.25">
      <c r="A2269" t="s">
        <v>33</v>
      </c>
      <c r="B2269">
        <v>3500</v>
      </c>
      <c r="C2269" t="s">
        <v>25</v>
      </c>
      <c r="D2269" t="s">
        <v>111</v>
      </c>
      <c r="E2269">
        <v>195</v>
      </c>
      <c r="F2269" t="s">
        <v>39</v>
      </c>
      <c r="G2269" t="s">
        <v>40</v>
      </c>
      <c r="H2269" t="s">
        <v>29</v>
      </c>
      <c r="I2269" t="s">
        <v>24</v>
      </c>
      <c r="J2269" t="s">
        <v>30</v>
      </c>
      <c r="K2269">
        <v>2993</v>
      </c>
      <c r="L2269" t="s">
        <v>413</v>
      </c>
      <c r="M2269">
        <v>3.2012</v>
      </c>
      <c r="N2269">
        <v>2150</v>
      </c>
      <c r="O2269" s="1">
        <v>42461</v>
      </c>
      <c r="P2269" t="s">
        <v>32</v>
      </c>
      <c r="Q2269">
        <v>5</v>
      </c>
      <c r="R2269" t="s">
        <v>33</v>
      </c>
      <c r="T2269">
        <v>6</v>
      </c>
      <c r="U2269" t="s">
        <v>34</v>
      </c>
      <c r="V2269" t="s">
        <v>35</v>
      </c>
      <c r="W2269" s="1">
        <f>IF(M2269="Neu",DATE(2018,2,1),DATE(RIGHT(M2269,4),1,1))</f>
        <v>40909</v>
      </c>
      <c r="X2269" s="3">
        <f ca="1">TODAY()-W2269</f>
        <v>2328</v>
      </c>
      <c r="Y2269">
        <v>34500</v>
      </c>
      <c r="Z2269">
        <v>81000</v>
      </c>
      <c r="AA2269" s="4">
        <f ca="1">X2269/365</f>
        <v>6.3780821917808215</v>
      </c>
      <c r="AB2269">
        <v>7.4</v>
      </c>
      <c r="AC2269">
        <f t="shared" si="35"/>
        <v>1</v>
      </c>
    </row>
    <row r="2270" spans="1:29" x14ac:dyDescent="0.25">
      <c r="A2270" t="s">
        <v>24</v>
      </c>
      <c r="B2270">
        <v>3500</v>
      </c>
      <c r="C2270" t="s">
        <v>25</v>
      </c>
      <c r="D2270" t="s">
        <v>38</v>
      </c>
      <c r="E2270">
        <v>195</v>
      </c>
      <c r="F2270" t="s">
        <v>39</v>
      </c>
      <c r="G2270" t="s">
        <v>28</v>
      </c>
      <c r="H2270" t="s">
        <v>29</v>
      </c>
      <c r="I2270" t="s">
        <v>33</v>
      </c>
      <c r="J2270" t="s">
        <v>30</v>
      </c>
      <c r="K2270">
        <v>2993</v>
      </c>
      <c r="L2270" t="s">
        <v>38</v>
      </c>
      <c r="M2270">
        <v>2.2012</v>
      </c>
      <c r="N2270">
        <v>2150</v>
      </c>
      <c r="O2270" s="1">
        <v>43018</v>
      </c>
      <c r="P2270" t="s">
        <v>32</v>
      </c>
      <c r="Q2270">
        <v>5</v>
      </c>
      <c r="R2270" t="s">
        <v>33</v>
      </c>
      <c r="T2270">
        <v>6</v>
      </c>
      <c r="U2270" t="s">
        <v>34</v>
      </c>
      <c r="V2270" t="s">
        <v>35</v>
      </c>
      <c r="W2270" s="1">
        <f>IF(M2270="Neu",DATE(2018,2,1),DATE(RIGHT(M2270,4),1,1))</f>
        <v>40909</v>
      </c>
      <c r="X2270" s="3">
        <f ca="1">TODAY()-W2270</f>
        <v>2328</v>
      </c>
      <c r="Y2270">
        <v>36900</v>
      </c>
      <c r="Z2270">
        <v>70000</v>
      </c>
      <c r="AA2270" s="4">
        <f ca="1">X2270/365</f>
        <v>6.3780821917808215</v>
      </c>
      <c r="AB2270">
        <v>7.4</v>
      </c>
      <c r="AC2270">
        <f t="shared" si="35"/>
        <v>1</v>
      </c>
    </row>
    <row r="2271" spans="1:29" x14ac:dyDescent="0.25">
      <c r="A2271" t="s">
        <v>33</v>
      </c>
      <c r="B2271" t="s">
        <v>68</v>
      </c>
      <c r="C2271" t="s">
        <v>25</v>
      </c>
      <c r="D2271" t="s">
        <v>56</v>
      </c>
      <c r="E2271">
        <v>195</v>
      </c>
      <c r="F2271" t="s">
        <v>39</v>
      </c>
      <c r="G2271" t="s">
        <v>28</v>
      </c>
      <c r="H2271" t="s">
        <v>29</v>
      </c>
      <c r="I2271" t="s">
        <v>24</v>
      </c>
      <c r="J2271" t="s">
        <v>30</v>
      </c>
      <c r="K2271">
        <v>2993</v>
      </c>
      <c r="M2271">
        <v>9.2012</v>
      </c>
      <c r="N2271">
        <v>2150</v>
      </c>
      <c r="P2271" t="s">
        <v>32</v>
      </c>
      <c r="Q2271">
        <v>5</v>
      </c>
      <c r="R2271" t="s">
        <v>33</v>
      </c>
      <c r="T2271">
        <v>6</v>
      </c>
      <c r="U2271" t="s">
        <v>34</v>
      </c>
      <c r="V2271" t="s">
        <v>35</v>
      </c>
      <c r="W2271" s="1">
        <f>IF(M2271="Neu",DATE(2018,2,1),DATE(RIGHT(M2271,4),1,1))</f>
        <v>40909</v>
      </c>
      <c r="X2271" s="3">
        <f ca="1">TODAY()-W2271</f>
        <v>2328</v>
      </c>
      <c r="Y2271">
        <v>27800</v>
      </c>
      <c r="Z2271">
        <v>106000</v>
      </c>
      <c r="AA2271" s="4">
        <f ca="1">X2271/365</f>
        <v>6.3780821917808215</v>
      </c>
      <c r="AB2271">
        <v>7.4</v>
      </c>
      <c r="AC2271">
        <f t="shared" si="35"/>
        <v>1</v>
      </c>
    </row>
    <row r="2272" spans="1:29" x14ac:dyDescent="0.25">
      <c r="A2272" t="s">
        <v>24</v>
      </c>
      <c r="B2272">
        <v>3500</v>
      </c>
      <c r="C2272" t="s">
        <v>25</v>
      </c>
      <c r="D2272" t="s">
        <v>36</v>
      </c>
      <c r="E2272">
        <v>195</v>
      </c>
      <c r="F2272" t="s">
        <v>39</v>
      </c>
      <c r="G2272" t="s">
        <v>40</v>
      </c>
      <c r="H2272" t="s">
        <v>29</v>
      </c>
      <c r="I2272" t="s">
        <v>24</v>
      </c>
      <c r="J2272" t="s">
        <v>30</v>
      </c>
      <c r="K2272">
        <v>2993</v>
      </c>
      <c r="L2272" t="s">
        <v>38</v>
      </c>
      <c r="M2272">
        <v>2.2012</v>
      </c>
      <c r="N2272">
        <v>2150</v>
      </c>
      <c r="P2272" t="s">
        <v>32</v>
      </c>
      <c r="Q2272">
        <v>5</v>
      </c>
      <c r="R2272" t="s">
        <v>33</v>
      </c>
      <c r="T2272">
        <v>6</v>
      </c>
      <c r="U2272" t="s">
        <v>34</v>
      </c>
      <c r="V2272" t="s">
        <v>35</v>
      </c>
      <c r="W2272" s="1">
        <f>IF(M2272="Neu",DATE(2018,2,1),DATE(RIGHT(M2272,4),1,1))</f>
        <v>40909</v>
      </c>
      <c r="X2272" s="3">
        <f ca="1">TODAY()-W2272</f>
        <v>2328</v>
      </c>
      <c r="Y2272">
        <v>34900</v>
      </c>
      <c r="Z2272">
        <v>76500</v>
      </c>
      <c r="AA2272" s="4">
        <f ca="1">X2272/365</f>
        <v>6.3780821917808215</v>
      </c>
      <c r="AB2272">
        <v>7.4</v>
      </c>
      <c r="AC2272">
        <f t="shared" si="35"/>
        <v>1</v>
      </c>
    </row>
    <row r="2273" spans="1:29" x14ac:dyDescent="0.25">
      <c r="A2273" t="s">
        <v>24</v>
      </c>
      <c r="B2273">
        <v>3500</v>
      </c>
      <c r="C2273" t="s">
        <v>25</v>
      </c>
      <c r="D2273" t="s">
        <v>51</v>
      </c>
      <c r="E2273">
        <v>195</v>
      </c>
      <c r="F2273" t="s">
        <v>39</v>
      </c>
      <c r="G2273" t="s">
        <v>40</v>
      </c>
      <c r="H2273" t="s">
        <v>29</v>
      </c>
      <c r="I2273" t="s">
        <v>24</v>
      </c>
      <c r="J2273" t="s">
        <v>30</v>
      </c>
      <c r="K2273">
        <v>2993</v>
      </c>
      <c r="L2273" t="s">
        <v>38</v>
      </c>
      <c r="M2273">
        <v>2.2012</v>
      </c>
      <c r="N2273">
        <v>2150</v>
      </c>
      <c r="O2273" s="1">
        <v>42993</v>
      </c>
      <c r="P2273" t="s">
        <v>32</v>
      </c>
      <c r="Q2273">
        <v>5</v>
      </c>
      <c r="R2273" t="s">
        <v>33</v>
      </c>
      <c r="T2273">
        <v>6</v>
      </c>
      <c r="U2273" t="s">
        <v>34</v>
      </c>
      <c r="V2273" t="s">
        <v>35</v>
      </c>
      <c r="W2273" s="1">
        <f>IF(M2273="Neu",DATE(2018,2,1),DATE(RIGHT(M2273,4),1,1))</f>
        <v>40909</v>
      </c>
      <c r="X2273" s="3">
        <f ca="1">TODAY()-W2273</f>
        <v>2328</v>
      </c>
      <c r="Y2273">
        <v>32500</v>
      </c>
      <c r="Z2273">
        <v>134000</v>
      </c>
      <c r="AA2273" s="4">
        <f ca="1">X2273/365</f>
        <v>6.3780821917808215</v>
      </c>
      <c r="AB2273">
        <v>7.4</v>
      </c>
      <c r="AC2273">
        <f t="shared" si="35"/>
        <v>1</v>
      </c>
    </row>
    <row r="2274" spans="1:29" x14ac:dyDescent="0.25">
      <c r="A2274" t="s">
        <v>24</v>
      </c>
      <c r="B2274">
        <v>3500</v>
      </c>
      <c r="C2274" t="s">
        <v>25</v>
      </c>
      <c r="D2274" t="s">
        <v>36</v>
      </c>
      <c r="E2274">
        <v>195</v>
      </c>
      <c r="F2274" t="s">
        <v>39</v>
      </c>
      <c r="G2274" t="s">
        <v>40</v>
      </c>
      <c r="H2274" t="s">
        <v>29</v>
      </c>
      <c r="I2274" t="s">
        <v>24</v>
      </c>
      <c r="J2274" t="s">
        <v>30</v>
      </c>
      <c r="K2274">
        <v>2993</v>
      </c>
      <c r="L2274" t="s">
        <v>44</v>
      </c>
      <c r="M2274">
        <v>7.2012</v>
      </c>
      <c r="N2274">
        <v>2150</v>
      </c>
      <c r="P2274" t="s">
        <v>32</v>
      </c>
      <c r="Q2274">
        <v>5</v>
      </c>
      <c r="R2274" t="s">
        <v>33</v>
      </c>
      <c r="T2274">
        <v>6</v>
      </c>
      <c r="U2274" t="s">
        <v>34</v>
      </c>
      <c r="V2274" t="s">
        <v>35</v>
      </c>
      <c r="W2274" s="1">
        <f>IF(M2274="Neu",DATE(2018,2,1),DATE(RIGHT(M2274,4),1,1))</f>
        <v>40909</v>
      </c>
      <c r="X2274" s="3">
        <f ca="1">TODAY()-W2274</f>
        <v>2328</v>
      </c>
      <c r="Y2274">
        <v>39980</v>
      </c>
      <c r="Z2274">
        <v>64000</v>
      </c>
      <c r="AA2274" s="4">
        <f ca="1">X2274/365</f>
        <v>6.3780821917808215</v>
      </c>
      <c r="AB2274">
        <v>7.4</v>
      </c>
      <c r="AC2274">
        <f t="shared" si="35"/>
        <v>1</v>
      </c>
    </row>
    <row r="2275" spans="1:29" x14ac:dyDescent="0.25">
      <c r="A2275" t="s">
        <v>24</v>
      </c>
      <c r="B2275">
        <v>3500</v>
      </c>
      <c r="C2275" t="s">
        <v>25</v>
      </c>
      <c r="D2275" t="s">
        <v>42</v>
      </c>
      <c r="E2275">
        <v>195</v>
      </c>
      <c r="F2275" t="s">
        <v>39</v>
      </c>
      <c r="G2275" t="s">
        <v>40</v>
      </c>
      <c r="H2275" t="s">
        <v>29</v>
      </c>
      <c r="I2275" t="s">
        <v>24</v>
      </c>
      <c r="J2275" t="s">
        <v>30</v>
      </c>
      <c r="K2275">
        <v>2993</v>
      </c>
      <c r="L2275" t="s">
        <v>38</v>
      </c>
      <c r="M2275">
        <v>2.2012</v>
      </c>
      <c r="N2275">
        <v>2150</v>
      </c>
      <c r="P2275" t="s">
        <v>32</v>
      </c>
      <c r="Q2275">
        <v>5</v>
      </c>
      <c r="R2275" t="s">
        <v>33</v>
      </c>
      <c r="T2275">
        <v>6</v>
      </c>
      <c r="U2275" t="s">
        <v>34</v>
      </c>
      <c r="V2275" t="s">
        <v>35</v>
      </c>
      <c r="W2275" s="1">
        <f>IF(M2275="Neu",DATE(2018,2,1),DATE(RIGHT(M2275,4),1,1))</f>
        <v>40909</v>
      </c>
      <c r="X2275" s="3">
        <f ca="1">TODAY()-W2275</f>
        <v>2328</v>
      </c>
      <c r="Y2275">
        <v>29900</v>
      </c>
      <c r="Z2275">
        <v>98200</v>
      </c>
      <c r="AA2275" s="4">
        <f ca="1">X2275/365</f>
        <v>6.3780821917808215</v>
      </c>
      <c r="AB2275">
        <v>7.4</v>
      </c>
      <c r="AC2275">
        <f t="shared" si="35"/>
        <v>1</v>
      </c>
    </row>
    <row r="2276" spans="1:29" x14ac:dyDescent="0.25">
      <c r="A2276" t="s">
        <v>33</v>
      </c>
      <c r="B2276">
        <v>3500</v>
      </c>
      <c r="C2276" t="s">
        <v>25</v>
      </c>
      <c r="D2276" t="s">
        <v>42</v>
      </c>
      <c r="E2276">
        <v>195</v>
      </c>
      <c r="F2276" t="s">
        <v>39</v>
      </c>
      <c r="G2276" t="s">
        <v>28</v>
      </c>
      <c r="H2276" t="s">
        <v>29</v>
      </c>
      <c r="I2276" t="s">
        <v>33</v>
      </c>
      <c r="J2276" t="s">
        <v>30</v>
      </c>
      <c r="K2276">
        <v>2993</v>
      </c>
      <c r="L2276" t="s">
        <v>58</v>
      </c>
      <c r="M2276">
        <v>7.2012</v>
      </c>
      <c r="N2276">
        <v>2150</v>
      </c>
      <c r="P2276" t="s">
        <v>32</v>
      </c>
      <c r="Q2276">
        <v>5</v>
      </c>
      <c r="R2276" t="s">
        <v>33</v>
      </c>
      <c r="T2276">
        <v>6</v>
      </c>
      <c r="U2276" t="s">
        <v>34</v>
      </c>
      <c r="V2276" t="s">
        <v>35</v>
      </c>
      <c r="W2276" s="1">
        <f>IF(M2276="Neu",DATE(2018,2,1),DATE(RIGHT(M2276,4),1,1))</f>
        <v>40909</v>
      </c>
      <c r="X2276" s="3">
        <f ca="1">TODAY()-W2276</f>
        <v>2328</v>
      </c>
      <c r="Y2276">
        <v>34900</v>
      </c>
      <c r="Z2276">
        <v>83000</v>
      </c>
      <c r="AA2276" s="4">
        <f ca="1">X2276/365</f>
        <v>6.3780821917808215</v>
      </c>
      <c r="AB2276">
        <v>7.4</v>
      </c>
      <c r="AC2276">
        <f t="shared" si="35"/>
        <v>1</v>
      </c>
    </row>
    <row r="2277" spans="1:29" x14ac:dyDescent="0.25">
      <c r="A2277" t="s">
        <v>24</v>
      </c>
      <c r="B2277">
        <v>3500</v>
      </c>
      <c r="C2277" t="s">
        <v>25</v>
      </c>
      <c r="D2277" t="s">
        <v>36</v>
      </c>
      <c r="E2277">
        <v>195</v>
      </c>
      <c r="F2277" t="s">
        <v>39</v>
      </c>
      <c r="G2277" t="s">
        <v>40</v>
      </c>
      <c r="H2277" t="s">
        <v>29</v>
      </c>
      <c r="I2277" t="s">
        <v>33</v>
      </c>
      <c r="J2277" t="s">
        <v>30</v>
      </c>
      <c r="K2277">
        <v>2993</v>
      </c>
      <c r="M2277">
        <v>10.2012</v>
      </c>
      <c r="N2277">
        <v>2150</v>
      </c>
      <c r="P2277" t="s">
        <v>32</v>
      </c>
      <c r="Q2277">
        <v>5</v>
      </c>
      <c r="R2277" t="s">
        <v>33</v>
      </c>
      <c r="T2277">
        <v>6</v>
      </c>
      <c r="U2277" t="s">
        <v>34</v>
      </c>
      <c r="V2277" t="s">
        <v>35</v>
      </c>
      <c r="W2277" s="1">
        <f>IF(M2277="Neu",DATE(2018,2,1),DATE(RIGHT(M2277,4),1,1))</f>
        <v>40909</v>
      </c>
      <c r="X2277" s="3">
        <f ca="1">TODAY()-W2277</f>
        <v>2328</v>
      </c>
      <c r="Y2277">
        <v>38500</v>
      </c>
      <c r="Z2277">
        <v>85035</v>
      </c>
      <c r="AA2277" s="4">
        <f ca="1">X2277/365</f>
        <v>6.3780821917808215</v>
      </c>
      <c r="AB2277">
        <v>7.4</v>
      </c>
      <c r="AC2277">
        <f t="shared" si="35"/>
        <v>1</v>
      </c>
    </row>
    <row r="2278" spans="1:29" x14ac:dyDescent="0.25">
      <c r="A2278" t="s">
        <v>33</v>
      </c>
      <c r="B2278">
        <v>3500</v>
      </c>
      <c r="C2278" t="s">
        <v>25</v>
      </c>
      <c r="D2278" t="s">
        <v>36</v>
      </c>
      <c r="E2278">
        <v>195</v>
      </c>
      <c r="F2278" t="s">
        <v>39</v>
      </c>
      <c r="G2278" t="s">
        <v>40</v>
      </c>
      <c r="H2278" t="s">
        <v>29</v>
      </c>
      <c r="I2278" t="s">
        <v>33</v>
      </c>
      <c r="J2278" t="s">
        <v>30</v>
      </c>
      <c r="K2278">
        <v>2993</v>
      </c>
      <c r="L2278" t="s">
        <v>38</v>
      </c>
      <c r="M2278">
        <v>7.2012</v>
      </c>
      <c r="N2278">
        <v>2150</v>
      </c>
      <c r="P2278" t="s">
        <v>32</v>
      </c>
      <c r="Q2278">
        <v>5</v>
      </c>
      <c r="R2278" t="s">
        <v>33</v>
      </c>
      <c r="T2278">
        <v>6</v>
      </c>
      <c r="U2278" t="s">
        <v>34</v>
      </c>
      <c r="V2278" t="s">
        <v>35</v>
      </c>
      <c r="W2278" s="1">
        <f>IF(M2278="Neu",DATE(2018,2,1),DATE(RIGHT(M2278,4),1,1))</f>
        <v>40909</v>
      </c>
      <c r="X2278" s="3">
        <f ca="1">TODAY()-W2278</f>
        <v>2328</v>
      </c>
      <c r="Y2278">
        <v>36900</v>
      </c>
      <c r="Z2278">
        <v>64000</v>
      </c>
      <c r="AA2278" s="4">
        <f ca="1">X2278/365</f>
        <v>6.3780821917808215</v>
      </c>
      <c r="AB2278">
        <v>7.4</v>
      </c>
      <c r="AC2278">
        <f t="shared" si="35"/>
        <v>1</v>
      </c>
    </row>
    <row r="2279" spans="1:29" x14ac:dyDescent="0.25">
      <c r="A2279" t="s">
        <v>33</v>
      </c>
      <c r="B2279">
        <v>3500</v>
      </c>
      <c r="C2279" t="s">
        <v>25</v>
      </c>
      <c r="D2279" t="s">
        <v>56</v>
      </c>
      <c r="E2279">
        <v>195</v>
      </c>
      <c r="F2279" t="s">
        <v>27</v>
      </c>
      <c r="G2279" t="s">
        <v>28</v>
      </c>
      <c r="H2279" t="s">
        <v>29</v>
      </c>
      <c r="I2279" t="s">
        <v>33</v>
      </c>
      <c r="J2279" t="s">
        <v>30</v>
      </c>
      <c r="K2279">
        <v>2993</v>
      </c>
      <c r="L2279" t="s">
        <v>38</v>
      </c>
      <c r="M2279">
        <v>7.2012</v>
      </c>
      <c r="N2279">
        <v>2150</v>
      </c>
      <c r="P2279" t="s">
        <v>32</v>
      </c>
      <c r="Q2279">
        <v>5</v>
      </c>
      <c r="R2279" t="s">
        <v>33</v>
      </c>
      <c r="T2279">
        <v>6</v>
      </c>
      <c r="U2279" t="s">
        <v>34</v>
      </c>
      <c r="V2279" t="s">
        <v>35</v>
      </c>
      <c r="W2279" s="1">
        <f>IF(M2279="Neu",DATE(2018,2,1),DATE(RIGHT(M2279,4),1,1))</f>
        <v>40909</v>
      </c>
      <c r="X2279" s="3">
        <f ca="1">TODAY()-W2279</f>
        <v>2328</v>
      </c>
      <c r="Y2279">
        <v>33300</v>
      </c>
      <c r="Z2279">
        <v>102700</v>
      </c>
      <c r="AA2279" s="4">
        <f ca="1">X2279/365</f>
        <v>6.3780821917808215</v>
      </c>
      <c r="AB2279">
        <v>7.4</v>
      </c>
      <c r="AC2279">
        <f t="shared" si="35"/>
        <v>1</v>
      </c>
    </row>
    <row r="2280" spans="1:29" x14ac:dyDescent="0.25">
      <c r="A2280" t="s">
        <v>24</v>
      </c>
      <c r="B2280">
        <v>3500</v>
      </c>
      <c r="C2280" t="s">
        <v>25</v>
      </c>
      <c r="D2280" t="s">
        <v>42</v>
      </c>
      <c r="E2280">
        <v>195</v>
      </c>
      <c r="F2280" t="s">
        <v>39</v>
      </c>
      <c r="G2280" t="s">
        <v>40</v>
      </c>
      <c r="H2280" t="s">
        <v>29</v>
      </c>
      <c r="I2280" t="s">
        <v>33</v>
      </c>
      <c r="J2280" t="s">
        <v>30</v>
      </c>
      <c r="K2280">
        <v>2993</v>
      </c>
      <c r="M2280">
        <v>8.2012</v>
      </c>
      <c r="N2280">
        <v>2150</v>
      </c>
      <c r="P2280" t="s">
        <v>32</v>
      </c>
      <c r="Q2280">
        <v>5</v>
      </c>
      <c r="R2280" t="s">
        <v>24</v>
      </c>
      <c r="T2280">
        <v>6</v>
      </c>
      <c r="U2280" t="s">
        <v>34</v>
      </c>
      <c r="V2280" t="s">
        <v>35</v>
      </c>
      <c r="W2280" s="1">
        <f>IF(M2280="Neu",DATE(2018,2,1),DATE(RIGHT(M2280,4),1,1))</f>
        <v>40909</v>
      </c>
      <c r="X2280" s="3">
        <f ca="1">TODAY()-W2280</f>
        <v>2328</v>
      </c>
      <c r="Y2280">
        <v>27400</v>
      </c>
      <c r="Z2280">
        <v>153900</v>
      </c>
      <c r="AA2280" s="4">
        <f ca="1">X2280/365</f>
        <v>6.3780821917808215</v>
      </c>
      <c r="AB2280">
        <v>7.4</v>
      </c>
      <c r="AC2280">
        <f t="shared" si="35"/>
        <v>1</v>
      </c>
    </row>
    <row r="2281" spans="1:29" x14ac:dyDescent="0.25">
      <c r="A2281" t="s">
        <v>33</v>
      </c>
      <c r="B2281">
        <v>3500</v>
      </c>
      <c r="C2281" t="s">
        <v>25</v>
      </c>
      <c r="D2281" t="s">
        <v>54</v>
      </c>
      <c r="E2281">
        <v>198</v>
      </c>
      <c r="F2281" t="s">
        <v>39</v>
      </c>
      <c r="G2281" t="s">
        <v>40</v>
      </c>
      <c r="H2281" t="s">
        <v>29</v>
      </c>
      <c r="I2281" t="s">
        <v>33</v>
      </c>
      <c r="J2281" t="s">
        <v>30</v>
      </c>
      <c r="K2281">
        <v>2993</v>
      </c>
      <c r="L2281" t="s">
        <v>148</v>
      </c>
      <c r="M2281">
        <v>8.2012</v>
      </c>
      <c r="N2281">
        <v>2185</v>
      </c>
      <c r="O2281" s="1">
        <v>41214</v>
      </c>
      <c r="P2281" t="s">
        <v>32</v>
      </c>
      <c r="Q2281">
        <v>5</v>
      </c>
      <c r="R2281" t="s">
        <v>33</v>
      </c>
      <c r="T2281">
        <v>6</v>
      </c>
      <c r="U2281" t="s">
        <v>34</v>
      </c>
      <c r="V2281" t="s">
        <v>35</v>
      </c>
      <c r="W2281" s="1">
        <f>IF(M2281="Neu",DATE(2018,2,1),DATE(RIGHT(M2281,4),1,1))</f>
        <v>40909</v>
      </c>
      <c r="X2281" s="3">
        <f ca="1">TODAY()-W2281</f>
        <v>2328</v>
      </c>
      <c r="Y2281">
        <v>32800</v>
      </c>
      <c r="Z2281">
        <v>92460</v>
      </c>
      <c r="AA2281" s="4">
        <f ca="1">X2281/365</f>
        <v>6.3780821917808215</v>
      </c>
      <c r="AB2281">
        <v>7.5</v>
      </c>
      <c r="AC2281">
        <f t="shared" si="35"/>
        <v>1</v>
      </c>
    </row>
    <row r="2282" spans="1:29" x14ac:dyDescent="0.25">
      <c r="A2282" t="s">
        <v>33</v>
      </c>
      <c r="B2282">
        <v>3500</v>
      </c>
      <c r="C2282" t="s">
        <v>25</v>
      </c>
      <c r="D2282" t="s">
        <v>449</v>
      </c>
      <c r="E2282">
        <v>198</v>
      </c>
      <c r="F2282" t="s">
        <v>39</v>
      </c>
      <c r="G2282" t="s">
        <v>40</v>
      </c>
      <c r="H2282" t="s">
        <v>29</v>
      </c>
      <c r="I2282" t="s">
        <v>24</v>
      </c>
      <c r="J2282" t="s">
        <v>30</v>
      </c>
      <c r="K2282">
        <v>2993</v>
      </c>
      <c r="L2282" t="s">
        <v>134</v>
      </c>
      <c r="M2282">
        <v>9.2012</v>
      </c>
      <c r="N2282">
        <v>2185</v>
      </c>
      <c r="O2282" s="1">
        <v>41153</v>
      </c>
      <c r="P2282" t="s">
        <v>32</v>
      </c>
      <c r="Q2282">
        <v>5</v>
      </c>
      <c r="R2282" t="s">
        <v>33</v>
      </c>
      <c r="T2282">
        <v>6</v>
      </c>
      <c r="U2282" t="s">
        <v>34</v>
      </c>
      <c r="V2282" t="s">
        <v>35</v>
      </c>
      <c r="W2282" s="1">
        <f>IF(M2282="Neu",DATE(2018,2,1),DATE(RIGHT(M2282,4),1,1))</f>
        <v>40909</v>
      </c>
      <c r="X2282" s="3">
        <f ca="1">TODAY()-W2282</f>
        <v>2328</v>
      </c>
      <c r="Y2282">
        <v>41600</v>
      </c>
      <c r="Z2282">
        <v>53258</v>
      </c>
      <c r="AA2282" s="4">
        <f ca="1">X2282/365</f>
        <v>6.3780821917808215</v>
      </c>
      <c r="AB2282">
        <v>7.5</v>
      </c>
      <c r="AC2282">
        <f t="shared" si="35"/>
        <v>1</v>
      </c>
    </row>
    <row r="2283" spans="1:29" x14ac:dyDescent="0.25">
      <c r="A2283" t="s">
        <v>33</v>
      </c>
      <c r="B2283">
        <v>3500</v>
      </c>
      <c r="C2283" t="s">
        <v>25</v>
      </c>
      <c r="D2283" t="s">
        <v>42</v>
      </c>
      <c r="E2283">
        <v>198</v>
      </c>
      <c r="F2283" t="s">
        <v>39</v>
      </c>
      <c r="G2283" t="s">
        <v>40</v>
      </c>
      <c r="H2283" t="s">
        <v>29</v>
      </c>
      <c r="I2283" t="s">
        <v>33</v>
      </c>
      <c r="J2283" t="s">
        <v>30</v>
      </c>
      <c r="K2283">
        <v>2993</v>
      </c>
      <c r="L2283" t="s">
        <v>451</v>
      </c>
      <c r="M2283">
        <v>9.2012</v>
      </c>
      <c r="N2283">
        <v>2185</v>
      </c>
      <c r="P2283" t="s">
        <v>32</v>
      </c>
      <c r="Q2283">
        <v>5</v>
      </c>
      <c r="R2283" t="s">
        <v>33</v>
      </c>
      <c r="T2283">
        <v>6</v>
      </c>
      <c r="U2283" t="s">
        <v>34</v>
      </c>
      <c r="V2283" t="s">
        <v>35</v>
      </c>
      <c r="W2283" s="1">
        <f>IF(M2283="Neu",DATE(2018,2,1),DATE(RIGHT(M2283,4),1,1))</f>
        <v>40909</v>
      </c>
      <c r="X2283" s="3">
        <f ca="1">TODAY()-W2283</f>
        <v>2328</v>
      </c>
      <c r="Y2283">
        <v>41880</v>
      </c>
      <c r="Z2283">
        <v>83000</v>
      </c>
      <c r="AA2283" s="4">
        <f ca="1">X2283/365</f>
        <v>6.3780821917808215</v>
      </c>
      <c r="AB2283">
        <v>7.5</v>
      </c>
      <c r="AC2283">
        <f t="shared" si="35"/>
        <v>1</v>
      </c>
    </row>
    <row r="2284" spans="1:29" x14ac:dyDescent="0.25">
      <c r="A2284" t="s">
        <v>33</v>
      </c>
      <c r="B2284">
        <v>3500</v>
      </c>
      <c r="C2284" t="s">
        <v>25</v>
      </c>
      <c r="D2284" t="s">
        <v>457</v>
      </c>
      <c r="E2284">
        <v>198</v>
      </c>
      <c r="F2284" t="s">
        <v>27</v>
      </c>
      <c r="G2284" t="s">
        <v>40</v>
      </c>
      <c r="H2284" t="s">
        <v>29</v>
      </c>
      <c r="I2284" t="s">
        <v>24</v>
      </c>
      <c r="J2284" t="s">
        <v>30</v>
      </c>
      <c r="K2284">
        <v>2993</v>
      </c>
      <c r="L2284" t="s">
        <v>148</v>
      </c>
      <c r="M2284">
        <v>8.2012</v>
      </c>
      <c r="N2284">
        <v>2185</v>
      </c>
      <c r="P2284" t="s">
        <v>32</v>
      </c>
      <c r="Q2284">
        <v>5</v>
      </c>
      <c r="R2284" t="s">
        <v>33</v>
      </c>
      <c r="T2284">
        <v>6</v>
      </c>
      <c r="U2284" t="s">
        <v>34</v>
      </c>
      <c r="V2284" t="s">
        <v>35</v>
      </c>
      <c r="W2284" s="1">
        <f>IF(M2284="Neu",DATE(2018,2,1),DATE(RIGHT(M2284,4),1,1))</f>
        <v>40909</v>
      </c>
      <c r="X2284" s="3">
        <f ca="1">TODAY()-W2284</f>
        <v>2328</v>
      </c>
      <c r="Y2284">
        <v>38800</v>
      </c>
      <c r="Z2284">
        <v>83900</v>
      </c>
      <c r="AA2284" s="4">
        <f ca="1">X2284/365</f>
        <v>6.3780821917808215</v>
      </c>
      <c r="AB2284">
        <v>7.5</v>
      </c>
      <c r="AC2284">
        <f t="shared" si="35"/>
        <v>1</v>
      </c>
    </row>
    <row r="2285" spans="1:29" x14ac:dyDescent="0.25">
      <c r="A2285" t="s">
        <v>24</v>
      </c>
      <c r="B2285">
        <v>3500</v>
      </c>
      <c r="C2285" t="s">
        <v>25</v>
      </c>
      <c r="D2285" t="s">
        <v>38</v>
      </c>
      <c r="E2285">
        <v>198</v>
      </c>
      <c r="F2285" t="s">
        <v>39</v>
      </c>
      <c r="G2285" t="s">
        <v>40</v>
      </c>
      <c r="H2285" t="s">
        <v>29</v>
      </c>
      <c r="I2285" t="s">
        <v>24</v>
      </c>
      <c r="J2285" t="s">
        <v>30</v>
      </c>
      <c r="K2285">
        <v>2993</v>
      </c>
      <c r="M2285">
        <v>11.2012</v>
      </c>
      <c r="N2285">
        <v>2185</v>
      </c>
      <c r="O2285" s="1">
        <v>42835</v>
      </c>
      <c r="P2285" t="s">
        <v>32</v>
      </c>
      <c r="Q2285">
        <v>5</v>
      </c>
      <c r="R2285" t="s">
        <v>33</v>
      </c>
      <c r="T2285">
        <v>6</v>
      </c>
      <c r="U2285" t="s">
        <v>34</v>
      </c>
      <c r="V2285" t="s">
        <v>35</v>
      </c>
      <c r="W2285" s="1">
        <f>IF(M2285="Neu",DATE(2018,2,1),DATE(RIGHT(M2285,4),1,1))</f>
        <v>40909</v>
      </c>
      <c r="X2285" s="3">
        <f ca="1">TODAY()-W2285</f>
        <v>2328</v>
      </c>
      <c r="Y2285">
        <v>36500</v>
      </c>
      <c r="Z2285">
        <v>112977</v>
      </c>
      <c r="AA2285" s="4">
        <f ca="1">X2285/365</f>
        <v>6.3780821917808215</v>
      </c>
      <c r="AB2285">
        <v>7.5</v>
      </c>
      <c r="AC2285">
        <f t="shared" si="35"/>
        <v>1</v>
      </c>
    </row>
    <row r="2286" spans="1:29" x14ac:dyDescent="0.25">
      <c r="A2286" t="s">
        <v>24</v>
      </c>
      <c r="B2286">
        <v>3500</v>
      </c>
      <c r="C2286" t="s">
        <v>25</v>
      </c>
      <c r="D2286" t="s">
        <v>42</v>
      </c>
      <c r="E2286">
        <v>198</v>
      </c>
      <c r="F2286" t="s">
        <v>39</v>
      </c>
      <c r="G2286" t="s">
        <v>40</v>
      </c>
      <c r="H2286" t="s">
        <v>29</v>
      </c>
      <c r="I2286" t="s">
        <v>24</v>
      </c>
      <c r="J2286" t="s">
        <v>30</v>
      </c>
      <c r="K2286">
        <v>2993</v>
      </c>
      <c r="L2286" t="s">
        <v>48</v>
      </c>
      <c r="M2286">
        <v>9.2012</v>
      </c>
      <c r="N2286">
        <v>2185</v>
      </c>
      <c r="O2286" s="1">
        <v>43024</v>
      </c>
      <c r="P2286" t="s">
        <v>32</v>
      </c>
      <c r="Q2286">
        <v>5</v>
      </c>
      <c r="R2286" t="s">
        <v>33</v>
      </c>
      <c r="T2286">
        <v>6</v>
      </c>
      <c r="U2286" t="s">
        <v>34</v>
      </c>
      <c r="V2286" t="s">
        <v>35</v>
      </c>
      <c r="W2286" s="1">
        <f>IF(M2286="Neu",DATE(2018,2,1),DATE(RIGHT(M2286,4),1,1))</f>
        <v>40909</v>
      </c>
      <c r="X2286" s="3">
        <f ca="1">TODAY()-W2286</f>
        <v>2328</v>
      </c>
      <c r="Y2286">
        <v>34900</v>
      </c>
      <c r="Z2286">
        <v>99000</v>
      </c>
      <c r="AA2286" s="4">
        <f ca="1">X2286/365</f>
        <v>6.3780821917808215</v>
      </c>
      <c r="AB2286">
        <v>7.5</v>
      </c>
      <c r="AC2286">
        <f t="shared" si="35"/>
        <v>1</v>
      </c>
    </row>
    <row r="2287" spans="1:29" x14ac:dyDescent="0.25">
      <c r="A2287" t="s">
        <v>24</v>
      </c>
      <c r="B2287">
        <v>3500</v>
      </c>
      <c r="C2287" t="s">
        <v>25</v>
      </c>
      <c r="D2287" t="s">
        <v>26</v>
      </c>
      <c r="E2287">
        <v>198</v>
      </c>
      <c r="F2287" t="s">
        <v>39</v>
      </c>
      <c r="G2287" t="s">
        <v>40</v>
      </c>
      <c r="H2287" t="s">
        <v>29</v>
      </c>
      <c r="I2287" t="s">
        <v>33</v>
      </c>
      <c r="J2287" t="s">
        <v>30</v>
      </c>
      <c r="K2287">
        <v>2993</v>
      </c>
      <c r="L2287" t="s">
        <v>38</v>
      </c>
      <c r="M2287">
        <v>3.2012</v>
      </c>
      <c r="N2287">
        <v>2185</v>
      </c>
      <c r="P2287" t="s">
        <v>32</v>
      </c>
      <c r="Q2287">
        <v>5</v>
      </c>
      <c r="R2287" t="s">
        <v>33</v>
      </c>
      <c r="T2287">
        <v>6</v>
      </c>
      <c r="U2287" t="s">
        <v>34</v>
      </c>
      <c r="V2287" t="s">
        <v>35</v>
      </c>
      <c r="W2287" s="1">
        <f>IF(M2287="Neu",DATE(2018,2,1),DATE(RIGHT(M2287,4),1,1))</f>
        <v>40909</v>
      </c>
      <c r="X2287" s="3">
        <f ca="1">TODAY()-W2287</f>
        <v>2328</v>
      </c>
      <c r="Y2287">
        <v>34900</v>
      </c>
      <c r="Z2287">
        <v>126900</v>
      </c>
      <c r="AA2287" s="4">
        <f ca="1">X2287/365</f>
        <v>6.3780821917808215</v>
      </c>
      <c r="AB2287">
        <v>7.5</v>
      </c>
      <c r="AC2287">
        <f t="shared" si="35"/>
        <v>1</v>
      </c>
    </row>
    <row r="2288" spans="1:29" x14ac:dyDescent="0.25">
      <c r="A2288" t="s">
        <v>24</v>
      </c>
      <c r="B2288">
        <v>3500</v>
      </c>
      <c r="C2288" t="s">
        <v>25</v>
      </c>
      <c r="D2288" t="s">
        <v>26</v>
      </c>
      <c r="E2288">
        <v>198</v>
      </c>
      <c r="F2288" t="s">
        <v>39</v>
      </c>
      <c r="G2288" t="s">
        <v>40</v>
      </c>
      <c r="H2288" t="s">
        <v>29</v>
      </c>
      <c r="I2288" t="s">
        <v>24</v>
      </c>
      <c r="J2288" t="s">
        <v>30</v>
      </c>
      <c r="K2288">
        <v>2993</v>
      </c>
      <c r="L2288" t="s">
        <v>38</v>
      </c>
      <c r="M2288">
        <v>9.2012</v>
      </c>
      <c r="N2288">
        <v>2185</v>
      </c>
      <c r="O2288" s="1">
        <v>42453</v>
      </c>
      <c r="P2288" t="s">
        <v>32</v>
      </c>
      <c r="Q2288">
        <v>5</v>
      </c>
      <c r="R2288" t="s">
        <v>33</v>
      </c>
      <c r="T2288">
        <v>6</v>
      </c>
      <c r="U2288" t="s">
        <v>34</v>
      </c>
      <c r="V2288" t="s">
        <v>35</v>
      </c>
      <c r="W2288" s="1">
        <f>IF(M2288="Neu",DATE(2018,2,1),DATE(RIGHT(M2288,4),1,1))</f>
        <v>40909</v>
      </c>
      <c r="X2288" s="3">
        <f ca="1">TODAY()-W2288</f>
        <v>2328</v>
      </c>
      <c r="Y2288">
        <v>32500</v>
      </c>
      <c r="Z2288">
        <v>129980</v>
      </c>
      <c r="AA2288" s="4">
        <f ca="1">X2288/365</f>
        <v>6.3780821917808215</v>
      </c>
      <c r="AB2288">
        <v>7.5</v>
      </c>
      <c r="AC2288">
        <f t="shared" si="35"/>
        <v>1</v>
      </c>
    </row>
    <row r="2289" spans="1:29" x14ac:dyDescent="0.25">
      <c r="A2289" t="s">
        <v>33</v>
      </c>
      <c r="B2289">
        <v>3500</v>
      </c>
      <c r="C2289" t="s">
        <v>25</v>
      </c>
      <c r="D2289" t="s">
        <v>51</v>
      </c>
      <c r="E2289">
        <v>198</v>
      </c>
      <c r="F2289" t="s">
        <v>39</v>
      </c>
      <c r="G2289" t="s">
        <v>40</v>
      </c>
      <c r="H2289" t="s">
        <v>29</v>
      </c>
      <c r="I2289" t="s">
        <v>33</v>
      </c>
      <c r="J2289" t="s">
        <v>30</v>
      </c>
      <c r="K2289">
        <v>2993</v>
      </c>
      <c r="L2289" t="s">
        <v>58</v>
      </c>
      <c r="M2289">
        <v>11.2012</v>
      </c>
      <c r="N2289">
        <v>2185</v>
      </c>
      <c r="O2289" s="1">
        <v>41235</v>
      </c>
      <c r="P2289" t="s">
        <v>32</v>
      </c>
      <c r="Q2289">
        <v>5</v>
      </c>
      <c r="R2289" t="s">
        <v>33</v>
      </c>
      <c r="T2289">
        <v>6</v>
      </c>
      <c r="U2289" t="s">
        <v>34</v>
      </c>
      <c r="V2289" t="s">
        <v>35</v>
      </c>
      <c r="W2289" s="1">
        <f>IF(M2289="Neu",DATE(2018,2,1),DATE(RIGHT(M2289,4),1,1))</f>
        <v>40909</v>
      </c>
      <c r="X2289" s="3">
        <f ca="1">TODAY()-W2289</f>
        <v>2328</v>
      </c>
      <c r="Y2289">
        <v>40800</v>
      </c>
      <c r="Z2289">
        <v>70000</v>
      </c>
      <c r="AA2289" s="4">
        <f ca="1">X2289/365</f>
        <v>6.3780821917808215</v>
      </c>
      <c r="AB2289">
        <v>7.5</v>
      </c>
      <c r="AC2289">
        <f t="shared" si="35"/>
        <v>1</v>
      </c>
    </row>
    <row r="2290" spans="1:29" x14ac:dyDescent="0.25">
      <c r="A2290" t="s">
        <v>24</v>
      </c>
      <c r="B2290">
        <v>3500</v>
      </c>
      <c r="C2290" t="s">
        <v>25</v>
      </c>
      <c r="D2290" t="s">
        <v>42</v>
      </c>
      <c r="E2290">
        <v>198</v>
      </c>
      <c r="F2290" t="s">
        <v>39</v>
      </c>
      <c r="G2290" t="s">
        <v>40</v>
      </c>
      <c r="H2290" t="s">
        <v>29</v>
      </c>
      <c r="I2290" t="s">
        <v>33</v>
      </c>
      <c r="J2290" t="s">
        <v>30</v>
      </c>
      <c r="K2290">
        <v>2993</v>
      </c>
      <c r="L2290" t="s">
        <v>48</v>
      </c>
      <c r="M2290">
        <v>8.2012</v>
      </c>
      <c r="N2290">
        <v>2185</v>
      </c>
      <c r="P2290" t="s">
        <v>32</v>
      </c>
      <c r="Q2290">
        <v>5</v>
      </c>
      <c r="R2290" t="s">
        <v>33</v>
      </c>
      <c r="T2290">
        <v>6</v>
      </c>
      <c r="U2290" t="s">
        <v>34</v>
      </c>
      <c r="V2290" t="s">
        <v>35</v>
      </c>
      <c r="W2290" s="1">
        <f>IF(M2290="Neu",DATE(2018,2,1),DATE(RIGHT(M2290,4),1,1))</f>
        <v>40909</v>
      </c>
      <c r="X2290" s="3">
        <f ca="1">TODAY()-W2290</f>
        <v>2328</v>
      </c>
      <c r="Y2290">
        <v>28900</v>
      </c>
      <c r="Z2290">
        <v>150000</v>
      </c>
      <c r="AA2290" s="4">
        <f ca="1">X2290/365</f>
        <v>6.3780821917808215</v>
      </c>
      <c r="AB2290">
        <v>7.5</v>
      </c>
      <c r="AC2290">
        <f t="shared" si="35"/>
        <v>1</v>
      </c>
    </row>
    <row r="2291" spans="1:29" x14ac:dyDescent="0.25">
      <c r="A2291" t="s">
        <v>24</v>
      </c>
      <c r="B2291">
        <v>3500</v>
      </c>
      <c r="C2291" t="s">
        <v>25</v>
      </c>
      <c r="D2291" t="s">
        <v>103</v>
      </c>
      <c r="E2291">
        <v>198</v>
      </c>
      <c r="F2291" t="s">
        <v>39</v>
      </c>
      <c r="G2291" t="s">
        <v>40</v>
      </c>
      <c r="H2291" t="s">
        <v>29</v>
      </c>
      <c r="I2291" t="s">
        <v>24</v>
      </c>
      <c r="J2291" t="s">
        <v>30</v>
      </c>
      <c r="K2291">
        <v>2993</v>
      </c>
      <c r="L2291" t="s">
        <v>38</v>
      </c>
      <c r="M2291">
        <v>1.2012</v>
      </c>
      <c r="N2291">
        <v>2185</v>
      </c>
      <c r="P2291" t="s">
        <v>32</v>
      </c>
      <c r="Q2291">
        <v>5</v>
      </c>
      <c r="R2291" t="s">
        <v>33</v>
      </c>
      <c r="T2291">
        <v>6</v>
      </c>
      <c r="U2291" t="s">
        <v>34</v>
      </c>
      <c r="V2291" t="s">
        <v>35</v>
      </c>
      <c r="W2291" s="1">
        <f>IF(M2291="Neu",DATE(2018,2,1),DATE(RIGHT(M2291,4),1,1))</f>
        <v>40909</v>
      </c>
      <c r="X2291" s="3">
        <f ca="1">TODAY()-W2291</f>
        <v>2328</v>
      </c>
      <c r="Y2291">
        <v>33900</v>
      </c>
      <c r="Z2291">
        <v>104800</v>
      </c>
      <c r="AA2291" s="4">
        <f ca="1">X2291/365</f>
        <v>6.3780821917808215</v>
      </c>
      <c r="AB2291">
        <v>7.5</v>
      </c>
      <c r="AC2291">
        <f t="shared" si="35"/>
        <v>1</v>
      </c>
    </row>
    <row r="2292" spans="1:29" x14ac:dyDescent="0.25">
      <c r="A2292" t="s">
        <v>33</v>
      </c>
      <c r="B2292">
        <v>3500</v>
      </c>
      <c r="C2292" t="s">
        <v>25</v>
      </c>
      <c r="D2292" t="s">
        <v>61</v>
      </c>
      <c r="E2292">
        <v>198</v>
      </c>
      <c r="F2292" t="s">
        <v>39</v>
      </c>
      <c r="G2292" t="s">
        <v>40</v>
      </c>
      <c r="H2292" t="s">
        <v>29</v>
      </c>
      <c r="I2292" t="s">
        <v>33</v>
      </c>
      <c r="J2292" t="s">
        <v>30</v>
      </c>
      <c r="K2292">
        <v>2993</v>
      </c>
      <c r="L2292" t="s">
        <v>38</v>
      </c>
      <c r="M2292">
        <v>9.2012</v>
      </c>
      <c r="N2292">
        <v>2185</v>
      </c>
      <c r="P2292" t="s">
        <v>32</v>
      </c>
      <c r="Q2292">
        <v>5</v>
      </c>
      <c r="R2292" t="s">
        <v>33</v>
      </c>
      <c r="T2292">
        <v>6</v>
      </c>
      <c r="U2292" t="s">
        <v>34</v>
      </c>
      <c r="V2292" t="s">
        <v>35</v>
      </c>
      <c r="W2292" s="1">
        <f>IF(M2292="Neu",DATE(2018,2,1),DATE(RIGHT(M2292,4),1,1))</f>
        <v>40909</v>
      </c>
      <c r="X2292" s="3">
        <f ca="1">TODAY()-W2292</f>
        <v>2328</v>
      </c>
      <c r="Y2292">
        <v>36900</v>
      </c>
      <c r="Z2292">
        <v>87000</v>
      </c>
      <c r="AA2292" s="4">
        <f ca="1">X2292/365</f>
        <v>6.3780821917808215</v>
      </c>
      <c r="AB2292">
        <v>7.5</v>
      </c>
      <c r="AC2292">
        <f t="shared" si="35"/>
        <v>1</v>
      </c>
    </row>
    <row r="2293" spans="1:29" x14ac:dyDescent="0.25">
      <c r="A2293" t="s">
        <v>33</v>
      </c>
      <c r="B2293">
        <v>3500</v>
      </c>
      <c r="C2293" t="s">
        <v>25</v>
      </c>
      <c r="D2293" t="s">
        <v>103</v>
      </c>
      <c r="E2293">
        <v>198</v>
      </c>
      <c r="F2293" t="s">
        <v>39</v>
      </c>
      <c r="G2293" t="s">
        <v>40</v>
      </c>
      <c r="H2293" t="s">
        <v>29</v>
      </c>
      <c r="I2293" t="s">
        <v>33</v>
      </c>
      <c r="J2293" t="s">
        <v>30</v>
      </c>
      <c r="K2293">
        <v>2993</v>
      </c>
      <c r="L2293" t="s">
        <v>58</v>
      </c>
      <c r="M2293">
        <v>8.2012</v>
      </c>
      <c r="N2293">
        <v>2185</v>
      </c>
      <c r="P2293" t="s">
        <v>32</v>
      </c>
      <c r="Q2293">
        <v>5</v>
      </c>
      <c r="R2293" t="s">
        <v>33</v>
      </c>
      <c r="T2293">
        <v>6</v>
      </c>
      <c r="U2293" t="s">
        <v>34</v>
      </c>
      <c r="V2293" t="s">
        <v>35</v>
      </c>
      <c r="W2293" s="1">
        <f>IF(M2293="Neu",DATE(2018,2,1),DATE(RIGHT(M2293,4),1,1))</f>
        <v>40909</v>
      </c>
      <c r="X2293" s="3">
        <f ca="1">TODAY()-W2293</f>
        <v>2328</v>
      </c>
      <c r="Y2293">
        <v>22500</v>
      </c>
      <c r="Z2293">
        <v>215000</v>
      </c>
      <c r="AA2293" s="4">
        <f ca="1">X2293/365</f>
        <v>6.3780821917808215</v>
      </c>
      <c r="AB2293">
        <v>7.5</v>
      </c>
      <c r="AC2293">
        <f t="shared" si="35"/>
        <v>1</v>
      </c>
    </row>
    <row r="2294" spans="1:29" x14ac:dyDescent="0.25">
      <c r="A2294" t="s">
        <v>24</v>
      </c>
      <c r="B2294">
        <v>3500</v>
      </c>
      <c r="C2294" t="s">
        <v>25</v>
      </c>
      <c r="D2294" t="s">
        <v>42</v>
      </c>
      <c r="E2294">
        <v>198</v>
      </c>
      <c r="F2294" t="s">
        <v>39</v>
      </c>
      <c r="G2294" t="s">
        <v>40</v>
      </c>
      <c r="H2294" t="s">
        <v>29</v>
      </c>
      <c r="I2294" t="s">
        <v>24</v>
      </c>
      <c r="J2294" t="s">
        <v>30</v>
      </c>
      <c r="K2294">
        <v>2993</v>
      </c>
      <c r="L2294" t="s">
        <v>58</v>
      </c>
      <c r="M2294">
        <v>9.2012</v>
      </c>
      <c r="N2294">
        <v>2185</v>
      </c>
      <c r="P2294" t="s">
        <v>32</v>
      </c>
      <c r="Q2294">
        <v>5</v>
      </c>
      <c r="R2294" t="s">
        <v>33</v>
      </c>
      <c r="T2294">
        <v>6</v>
      </c>
      <c r="U2294" t="s">
        <v>34</v>
      </c>
      <c r="V2294" t="s">
        <v>35</v>
      </c>
      <c r="W2294" s="1">
        <f>IF(M2294="Neu",DATE(2018,2,1),DATE(RIGHT(M2294,4),1,1))</f>
        <v>40909</v>
      </c>
      <c r="X2294" s="3">
        <f ca="1">TODAY()-W2294</f>
        <v>2328</v>
      </c>
      <c r="Y2294">
        <v>38800</v>
      </c>
      <c r="Z2294">
        <v>75000</v>
      </c>
      <c r="AA2294" s="4">
        <f ca="1">X2294/365</f>
        <v>6.3780821917808215</v>
      </c>
      <c r="AB2294">
        <v>7.5</v>
      </c>
      <c r="AC2294">
        <f t="shared" si="35"/>
        <v>1</v>
      </c>
    </row>
    <row r="2295" spans="1:29" x14ac:dyDescent="0.25">
      <c r="A2295" t="s">
        <v>24</v>
      </c>
      <c r="B2295">
        <v>3500</v>
      </c>
      <c r="C2295" t="s">
        <v>25</v>
      </c>
      <c r="D2295" t="s">
        <v>42</v>
      </c>
      <c r="E2295">
        <v>198</v>
      </c>
      <c r="F2295" t="s">
        <v>39</v>
      </c>
      <c r="G2295" t="s">
        <v>40</v>
      </c>
      <c r="H2295" t="s">
        <v>29</v>
      </c>
      <c r="I2295" t="s">
        <v>24</v>
      </c>
      <c r="J2295" t="s">
        <v>30</v>
      </c>
      <c r="K2295">
        <v>2993</v>
      </c>
      <c r="L2295" t="s">
        <v>58</v>
      </c>
      <c r="M2295">
        <v>3.2012</v>
      </c>
      <c r="N2295">
        <v>2185</v>
      </c>
      <c r="O2295" s="1">
        <v>42999</v>
      </c>
      <c r="P2295" t="s">
        <v>32</v>
      </c>
      <c r="Q2295">
        <v>5</v>
      </c>
      <c r="R2295" t="s">
        <v>33</v>
      </c>
      <c r="T2295">
        <v>6</v>
      </c>
      <c r="U2295" t="s">
        <v>34</v>
      </c>
      <c r="V2295" t="s">
        <v>35</v>
      </c>
      <c r="W2295" s="1">
        <f>IF(M2295="Neu",DATE(2018,2,1),DATE(RIGHT(M2295,4),1,1))</f>
        <v>40909</v>
      </c>
      <c r="X2295" s="3">
        <f ca="1">TODAY()-W2295</f>
        <v>2328</v>
      </c>
      <c r="Y2295">
        <v>36500</v>
      </c>
      <c r="Z2295">
        <v>86700</v>
      </c>
      <c r="AA2295" s="4">
        <f ca="1">X2295/365</f>
        <v>6.3780821917808215</v>
      </c>
      <c r="AB2295">
        <v>7.5</v>
      </c>
      <c r="AC2295">
        <f t="shared" si="35"/>
        <v>1</v>
      </c>
    </row>
    <row r="2296" spans="1:29" x14ac:dyDescent="0.25">
      <c r="A2296" t="s">
        <v>24</v>
      </c>
      <c r="B2296">
        <v>3500</v>
      </c>
      <c r="C2296" t="s">
        <v>25</v>
      </c>
      <c r="D2296" t="s">
        <v>42</v>
      </c>
      <c r="E2296">
        <v>198</v>
      </c>
      <c r="F2296" t="s">
        <v>39</v>
      </c>
      <c r="G2296" t="s">
        <v>40</v>
      </c>
      <c r="H2296" t="s">
        <v>29</v>
      </c>
      <c r="I2296" t="s">
        <v>24</v>
      </c>
      <c r="J2296" t="s">
        <v>30</v>
      </c>
      <c r="K2296">
        <v>2993</v>
      </c>
      <c r="L2296" t="s">
        <v>38</v>
      </c>
      <c r="M2296">
        <v>1.2012</v>
      </c>
      <c r="N2296">
        <v>2185</v>
      </c>
      <c r="P2296" t="s">
        <v>32</v>
      </c>
      <c r="Q2296">
        <v>5</v>
      </c>
      <c r="R2296" t="s">
        <v>33</v>
      </c>
      <c r="T2296">
        <v>6</v>
      </c>
      <c r="U2296" t="s">
        <v>34</v>
      </c>
      <c r="V2296" t="s">
        <v>35</v>
      </c>
      <c r="W2296" s="1">
        <f>IF(M2296="Neu",DATE(2018,2,1),DATE(RIGHT(M2296,4),1,1))</f>
        <v>40909</v>
      </c>
      <c r="X2296" s="3">
        <f ca="1">TODAY()-W2296</f>
        <v>2328</v>
      </c>
      <c r="Y2296">
        <v>34900</v>
      </c>
      <c r="Z2296">
        <v>76000</v>
      </c>
      <c r="AA2296" s="4">
        <f ca="1">X2296/365</f>
        <v>6.3780821917808215</v>
      </c>
      <c r="AB2296">
        <v>7.5</v>
      </c>
      <c r="AC2296">
        <f t="shared" si="35"/>
        <v>1</v>
      </c>
    </row>
    <row r="2297" spans="1:29" x14ac:dyDescent="0.25">
      <c r="A2297" t="s">
        <v>33</v>
      </c>
      <c r="B2297">
        <v>3500</v>
      </c>
      <c r="C2297" t="s">
        <v>25</v>
      </c>
      <c r="D2297" t="s">
        <v>103</v>
      </c>
      <c r="E2297">
        <v>198</v>
      </c>
      <c r="F2297" t="s">
        <v>39</v>
      </c>
      <c r="G2297" t="s">
        <v>40</v>
      </c>
      <c r="H2297" t="s">
        <v>29</v>
      </c>
      <c r="I2297" t="s">
        <v>24</v>
      </c>
      <c r="J2297" t="s">
        <v>30</v>
      </c>
      <c r="K2297">
        <v>2993</v>
      </c>
      <c r="L2297" t="s">
        <v>38</v>
      </c>
      <c r="M2297">
        <v>3.2012</v>
      </c>
      <c r="N2297">
        <v>2185</v>
      </c>
      <c r="P2297" t="s">
        <v>32</v>
      </c>
      <c r="Q2297">
        <v>5</v>
      </c>
      <c r="R2297" t="s">
        <v>33</v>
      </c>
      <c r="T2297">
        <v>6</v>
      </c>
      <c r="U2297" t="s">
        <v>34</v>
      </c>
      <c r="V2297" t="s">
        <v>35</v>
      </c>
      <c r="W2297" s="1">
        <f>IF(M2297="Neu",DATE(2018,2,1),DATE(RIGHT(M2297,4),1,1))</f>
        <v>40909</v>
      </c>
      <c r="X2297" s="3">
        <f ca="1">TODAY()-W2297</f>
        <v>2328</v>
      </c>
      <c r="Y2297">
        <v>29790</v>
      </c>
      <c r="Z2297">
        <v>146500</v>
      </c>
      <c r="AA2297" s="4">
        <f ca="1">X2297/365</f>
        <v>6.3780821917808215</v>
      </c>
      <c r="AB2297">
        <v>7.5</v>
      </c>
      <c r="AC2297">
        <f t="shared" si="35"/>
        <v>1</v>
      </c>
    </row>
    <row r="2298" spans="1:29" x14ac:dyDescent="0.25">
      <c r="A2298" t="s">
        <v>24</v>
      </c>
      <c r="B2298">
        <v>3500</v>
      </c>
      <c r="C2298" t="s">
        <v>25</v>
      </c>
      <c r="D2298" t="s">
        <v>38</v>
      </c>
      <c r="E2298">
        <v>198</v>
      </c>
      <c r="F2298" t="s">
        <v>39</v>
      </c>
      <c r="G2298" t="s">
        <v>40</v>
      </c>
      <c r="H2298" t="s">
        <v>29</v>
      </c>
      <c r="I2298" t="s">
        <v>33</v>
      </c>
      <c r="J2298" t="s">
        <v>30</v>
      </c>
      <c r="K2298">
        <v>2993</v>
      </c>
      <c r="L2298" t="s">
        <v>38</v>
      </c>
      <c r="M2298">
        <v>8.2012</v>
      </c>
      <c r="N2298">
        <v>2185</v>
      </c>
      <c r="O2298" s="1">
        <v>42767</v>
      </c>
      <c r="P2298" t="s">
        <v>32</v>
      </c>
      <c r="Q2298">
        <v>5</v>
      </c>
      <c r="R2298" t="s">
        <v>33</v>
      </c>
      <c r="T2298">
        <v>6</v>
      </c>
      <c r="U2298" t="s">
        <v>34</v>
      </c>
      <c r="V2298" t="s">
        <v>35</v>
      </c>
      <c r="W2298" s="1">
        <f>IF(M2298="Neu",DATE(2018,2,1),DATE(RIGHT(M2298,4),1,1))</f>
        <v>40909</v>
      </c>
      <c r="X2298" s="3">
        <f ca="1">TODAY()-W2298</f>
        <v>2328</v>
      </c>
      <c r="Y2298">
        <v>39999</v>
      </c>
      <c r="Z2298">
        <v>80000</v>
      </c>
      <c r="AA2298" s="4">
        <f ca="1">X2298/365</f>
        <v>6.3780821917808215</v>
      </c>
      <c r="AB2298">
        <v>7.5</v>
      </c>
      <c r="AC2298">
        <f t="shared" si="35"/>
        <v>1</v>
      </c>
    </row>
    <row r="2299" spans="1:29" x14ac:dyDescent="0.25">
      <c r="A2299" t="s">
        <v>33</v>
      </c>
      <c r="B2299">
        <v>3500</v>
      </c>
      <c r="C2299" t="s">
        <v>25</v>
      </c>
      <c r="D2299" t="s">
        <v>166</v>
      </c>
      <c r="E2299">
        <v>198</v>
      </c>
      <c r="F2299" t="s">
        <v>39</v>
      </c>
      <c r="G2299" t="s">
        <v>40</v>
      </c>
      <c r="H2299" t="s">
        <v>29</v>
      </c>
      <c r="I2299" t="s">
        <v>24</v>
      </c>
      <c r="J2299" t="s">
        <v>30</v>
      </c>
      <c r="K2299">
        <v>2993</v>
      </c>
      <c r="M2299">
        <v>4.2012</v>
      </c>
      <c r="N2299">
        <v>2185</v>
      </c>
      <c r="O2299" s="1">
        <v>42569</v>
      </c>
      <c r="P2299" t="s">
        <v>32</v>
      </c>
      <c r="Q2299">
        <v>5</v>
      </c>
      <c r="R2299" t="s">
        <v>33</v>
      </c>
      <c r="T2299">
        <v>6</v>
      </c>
      <c r="U2299" t="s">
        <v>34</v>
      </c>
      <c r="V2299" t="s">
        <v>35</v>
      </c>
      <c r="W2299" s="1">
        <f>IF(M2299="Neu",DATE(2018,2,1),DATE(RIGHT(M2299,4),1,1))</f>
        <v>40909</v>
      </c>
      <c r="X2299" s="3">
        <f ca="1">TODAY()-W2299</f>
        <v>2328</v>
      </c>
      <c r="Y2299">
        <v>30900</v>
      </c>
      <c r="Z2299">
        <v>116000</v>
      </c>
      <c r="AA2299" s="4">
        <f ca="1">X2299/365</f>
        <v>6.3780821917808215</v>
      </c>
      <c r="AB2299">
        <v>7.5</v>
      </c>
      <c r="AC2299">
        <f t="shared" si="35"/>
        <v>1</v>
      </c>
    </row>
    <row r="2300" spans="1:29" x14ac:dyDescent="0.25">
      <c r="A2300" t="s">
        <v>24</v>
      </c>
      <c r="B2300">
        <v>3500</v>
      </c>
      <c r="C2300" t="s">
        <v>25</v>
      </c>
      <c r="D2300" t="s">
        <v>26</v>
      </c>
      <c r="E2300">
        <v>198</v>
      </c>
      <c r="F2300" t="s">
        <v>39</v>
      </c>
      <c r="G2300" t="s">
        <v>40</v>
      </c>
      <c r="H2300" t="s">
        <v>29</v>
      </c>
      <c r="I2300" t="s">
        <v>24</v>
      </c>
      <c r="J2300" t="s">
        <v>30</v>
      </c>
      <c r="K2300">
        <v>2993</v>
      </c>
      <c r="L2300" t="s">
        <v>38</v>
      </c>
      <c r="M2300">
        <v>2.2012</v>
      </c>
      <c r="N2300">
        <v>2185</v>
      </c>
      <c r="P2300" t="s">
        <v>32</v>
      </c>
      <c r="Q2300">
        <v>5</v>
      </c>
      <c r="R2300" t="s">
        <v>33</v>
      </c>
      <c r="T2300">
        <v>6</v>
      </c>
      <c r="U2300" t="s">
        <v>34</v>
      </c>
      <c r="V2300" t="s">
        <v>35</v>
      </c>
      <c r="W2300" s="1">
        <f>IF(M2300="Neu",DATE(2018,2,1),DATE(RIGHT(M2300,4),1,1))</f>
        <v>40909</v>
      </c>
      <c r="X2300" s="3">
        <f ca="1">TODAY()-W2300</f>
        <v>2328</v>
      </c>
      <c r="Y2300">
        <v>39500</v>
      </c>
      <c r="Z2300">
        <v>95000</v>
      </c>
      <c r="AA2300" s="4">
        <f ca="1">X2300/365</f>
        <v>6.3780821917808215</v>
      </c>
      <c r="AB2300">
        <v>7.5</v>
      </c>
      <c r="AC2300">
        <f t="shared" si="35"/>
        <v>1</v>
      </c>
    </row>
    <row r="2301" spans="1:29" x14ac:dyDescent="0.25">
      <c r="A2301" t="s">
        <v>33</v>
      </c>
      <c r="B2301">
        <v>3500</v>
      </c>
      <c r="C2301" t="s">
        <v>25</v>
      </c>
      <c r="D2301" t="s">
        <v>56</v>
      </c>
      <c r="E2301">
        <v>198</v>
      </c>
      <c r="F2301" t="s">
        <v>39</v>
      </c>
      <c r="G2301" t="s">
        <v>40</v>
      </c>
      <c r="H2301" t="s">
        <v>29</v>
      </c>
      <c r="I2301" t="s">
        <v>33</v>
      </c>
      <c r="J2301" t="s">
        <v>30</v>
      </c>
      <c r="K2301">
        <v>2993</v>
      </c>
      <c r="L2301" t="s">
        <v>58</v>
      </c>
      <c r="M2301">
        <v>11.2012</v>
      </c>
      <c r="N2301">
        <v>2185</v>
      </c>
      <c r="P2301" t="s">
        <v>32</v>
      </c>
      <c r="Q2301">
        <v>5</v>
      </c>
      <c r="R2301" t="s">
        <v>33</v>
      </c>
      <c r="T2301">
        <v>6</v>
      </c>
      <c r="U2301" t="s">
        <v>34</v>
      </c>
      <c r="V2301" t="s">
        <v>35</v>
      </c>
      <c r="W2301" s="1">
        <f>IF(M2301="Neu",DATE(2018,2,1),DATE(RIGHT(M2301,4),1,1))</f>
        <v>40909</v>
      </c>
      <c r="X2301" s="3">
        <f ca="1">TODAY()-W2301</f>
        <v>2328</v>
      </c>
      <c r="Y2301">
        <v>34850</v>
      </c>
      <c r="Z2301">
        <v>86838</v>
      </c>
      <c r="AA2301" s="4">
        <f ca="1">X2301/365</f>
        <v>6.3780821917808215</v>
      </c>
      <c r="AB2301">
        <v>7.5</v>
      </c>
      <c r="AC2301">
        <f t="shared" si="35"/>
        <v>1</v>
      </c>
    </row>
    <row r="2302" spans="1:29" x14ac:dyDescent="0.25">
      <c r="A2302" t="s">
        <v>24</v>
      </c>
      <c r="B2302">
        <v>3500</v>
      </c>
      <c r="C2302" t="s">
        <v>25</v>
      </c>
      <c r="D2302" t="s">
        <v>42</v>
      </c>
      <c r="E2302">
        <v>198</v>
      </c>
      <c r="F2302" t="s">
        <v>39</v>
      </c>
      <c r="G2302" t="s">
        <v>40</v>
      </c>
      <c r="H2302" t="s">
        <v>29</v>
      </c>
      <c r="I2302" t="s">
        <v>24</v>
      </c>
      <c r="J2302" t="s">
        <v>30</v>
      </c>
      <c r="K2302">
        <v>2993</v>
      </c>
      <c r="L2302" t="s">
        <v>38</v>
      </c>
      <c r="M2302">
        <v>12.2012</v>
      </c>
      <c r="N2302">
        <v>2185</v>
      </c>
      <c r="P2302" t="s">
        <v>32</v>
      </c>
      <c r="Q2302">
        <v>5</v>
      </c>
      <c r="R2302" t="s">
        <v>33</v>
      </c>
      <c r="T2302">
        <v>6</v>
      </c>
      <c r="U2302" t="s">
        <v>34</v>
      </c>
      <c r="V2302" t="s">
        <v>35</v>
      </c>
      <c r="W2302" s="1">
        <f>IF(M2302="Neu",DATE(2018,2,1),DATE(RIGHT(M2302,4),1,1))</f>
        <v>40909</v>
      </c>
      <c r="X2302" s="3">
        <f ca="1">TODAY()-W2302</f>
        <v>2328</v>
      </c>
      <c r="Y2302">
        <v>29800</v>
      </c>
      <c r="Z2302">
        <v>108650</v>
      </c>
      <c r="AA2302" s="4">
        <f ca="1">X2302/365</f>
        <v>6.3780821917808215</v>
      </c>
      <c r="AB2302">
        <v>7.5</v>
      </c>
      <c r="AC2302">
        <f t="shared" si="35"/>
        <v>1</v>
      </c>
    </row>
    <row r="2303" spans="1:29" x14ac:dyDescent="0.25">
      <c r="A2303" t="s">
        <v>24</v>
      </c>
      <c r="B2303">
        <v>3500</v>
      </c>
      <c r="C2303" t="s">
        <v>25</v>
      </c>
      <c r="D2303" t="s">
        <v>38</v>
      </c>
      <c r="E2303">
        <v>198</v>
      </c>
      <c r="F2303" t="s">
        <v>39</v>
      </c>
      <c r="G2303" t="s">
        <v>40</v>
      </c>
      <c r="H2303" t="s">
        <v>29</v>
      </c>
      <c r="I2303" t="s">
        <v>33</v>
      </c>
      <c r="J2303" t="s">
        <v>30</v>
      </c>
      <c r="K2303">
        <v>2993</v>
      </c>
      <c r="L2303" t="s">
        <v>38</v>
      </c>
      <c r="M2303">
        <v>11.2012</v>
      </c>
      <c r="N2303">
        <v>2185</v>
      </c>
      <c r="O2303" s="1">
        <v>42177</v>
      </c>
      <c r="P2303" t="s">
        <v>32</v>
      </c>
      <c r="Q2303">
        <v>5</v>
      </c>
      <c r="R2303" t="s">
        <v>33</v>
      </c>
      <c r="T2303">
        <v>6</v>
      </c>
      <c r="U2303" t="s">
        <v>34</v>
      </c>
      <c r="V2303" t="s">
        <v>35</v>
      </c>
      <c r="W2303" s="1">
        <f>IF(M2303="Neu",DATE(2018,2,1),DATE(RIGHT(M2303,4),1,1))</f>
        <v>40909</v>
      </c>
      <c r="X2303" s="3">
        <f ca="1">TODAY()-W2303</f>
        <v>2328</v>
      </c>
      <c r="Y2303">
        <v>39900</v>
      </c>
      <c r="Z2303">
        <v>48000</v>
      </c>
      <c r="AA2303" s="4">
        <f ca="1">X2303/365</f>
        <v>6.3780821917808215</v>
      </c>
      <c r="AB2303">
        <v>7.5</v>
      </c>
      <c r="AC2303">
        <f t="shared" si="35"/>
        <v>1</v>
      </c>
    </row>
    <row r="2304" spans="1:29" x14ac:dyDescent="0.25">
      <c r="A2304" t="s">
        <v>24</v>
      </c>
      <c r="B2304">
        <v>3500</v>
      </c>
      <c r="C2304" t="s">
        <v>25</v>
      </c>
      <c r="D2304" t="s">
        <v>42</v>
      </c>
      <c r="E2304">
        <v>198</v>
      </c>
      <c r="F2304" t="s">
        <v>39</v>
      </c>
      <c r="G2304" t="s">
        <v>40</v>
      </c>
      <c r="H2304" t="s">
        <v>29</v>
      </c>
      <c r="I2304" t="s">
        <v>24</v>
      </c>
      <c r="J2304" t="s">
        <v>30</v>
      </c>
      <c r="K2304">
        <v>2993</v>
      </c>
      <c r="M2304">
        <v>9.2012</v>
      </c>
      <c r="N2304">
        <v>2185</v>
      </c>
      <c r="P2304" t="s">
        <v>32</v>
      </c>
      <c r="Q2304">
        <v>5</v>
      </c>
      <c r="R2304" t="s">
        <v>33</v>
      </c>
      <c r="T2304">
        <v>6</v>
      </c>
      <c r="U2304" t="s">
        <v>34</v>
      </c>
      <c r="V2304" t="s">
        <v>35</v>
      </c>
      <c r="W2304" s="1">
        <f>IF(M2304="Neu",DATE(2018,2,1),DATE(RIGHT(M2304,4),1,1))</f>
        <v>40909</v>
      </c>
      <c r="X2304" s="3">
        <f ca="1">TODAY()-W2304</f>
        <v>2328</v>
      </c>
      <c r="Y2304">
        <v>42200</v>
      </c>
      <c r="Z2304">
        <v>61800</v>
      </c>
      <c r="AA2304" s="4">
        <f ca="1">X2304/365</f>
        <v>6.3780821917808215</v>
      </c>
      <c r="AB2304">
        <v>7.5</v>
      </c>
      <c r="AC2304">
        <f t="shared" si="35"/>
        <v>1</v>
      </c>
    </row>
    <row r="2305" spans="1:29" x14ac:dyDescent="0.25">
      <c r="A2305" t="s">
        <v>33</v>
      </c>
      <c r="B2305">
        <v>3500</v>
      </c>
      <c r="C2305" t="s">
        <v>25</v>
      </c>
      <c r="D2305" t="s">
        <v>42</v>
      </c>
      <c r="E2305">
        <v>198</v>
      </c>
      <c r="F2305" t="s">
        <v>39</v>
      </c>
      <c r="G2305" t="s">
        <v>40</v>
      </c>
      <c r="H2305" t="s">
        <v>29</v>
      </c>
      <c r="I2305" t="s">
        <v>24</v>
      </c>
      <c r="J2305" t="s">
        <v>30</v>
      </c>
      <c r="K2305">
        <v>2993</v>
      </c>
      <c r="L2305" t="s">
        <v>38</v>
      </c>
      <c r="M2305">
        <v>9.2012</v>
      </c>
      <c r="N2305">
        <v>2185</v>
      </c>
      <c r="P2305" t="s">
        <v>32</v>
      </c>
      <c r="Q2305">
        <v>5</v>
      </c>
      <c r="R2305" t="s">
        <v>33</v>
      </c>
      <c r="T2305">
        <v>6</v>
      </c>
      <c r="U2305" t="s">
        <v>34</v>
      </c>
      <c r="V2305" t="s">
        <v>35</v>
      </c>
      <c r="W2305" s="1">
        <f>IF(M2305="Neu",DATE(2018,2,1),DATE(RIGHT(M2305,4),1,1))</f>
        <v>40909</v>
      </c>
      <c r="X2305" s="3">
        <f ca="1">TODAY()-W2305</f>
        <v>2328</v>
      </c>
      <c r="Y2305">
        <v>45900</v>
      </c>
      <c r="Z2305">
        <v>61000</v>
      </c>
      <c r="AA2305" s="4">
        <f ca="1">X2305/365</f>
        <v>6.3780821917808215</v>
      </c>
      <c r="AB2305">
        <v>7.5</v>
      </c>
      <c r="AC2305">
        <f t="shared" si="35"/>
        <v>1</v>
      </c>
    </row>
    <row r="2306" spans="1:29" x14ac:dyDescent="0.25">
      <c r="A2306" t="s">
        <v>24</v>
      </c>
      <c r="B2306">
        <v>3500</v>
      </c>
      <c r="C2306" t="s">
        <v>25</v>
      </c>
      <c r="D2306" t="s">
        <v>42</v>
      </c>
      <c r="E2306">
        <v>198</v>
      </c>
      <c r="F2306" t="s">
        <v>27</v>
      </c>
      <c r="G2306" t="s">
        <v>40</v>
      </c>
      <c r="H2306" t="s">
        <v>29</v>
      </c>
      <c r="I2306" t="s">
        <v>33</v>
      </c>
      <c r="J2306" t="s">
        <v>30</v>
      </c>
      <c r="K2306">
        <v>2993</v>
      </c>
      <c r="L2306" t="s">
        <v>26</v>
      </c>
      <c r="M2306">
        <v>4.2012</v>
      </c>
      <c r="N2306">
        <v>2185</v>
      </c>
      <c r="P2306" t="s">
        <v>32</v>
      </c>
      <c r="Q2306">
        <v>5</v>
      </c>
      <c r="R2306" t="s">
        <v>33</v>
      </c>
      <c r="T2306">
        <v>6</v>
      </c>
      <c r="U2306" t="s">
        <v>34</v>
      </c>
      <c r="V2306" t="s">
        <v>35</v>
      </c>
      <c r="W2306" s="1">
        <f>IF(M2306="Neu",DATE(2018,2,1),DATE(RIGHT(M2306,4),1,1))</f>
        <v>40909</v>
      </c>
      <c r="X2306" s="3">
        <f ca="1">TODAY()-W2306</f>
        <v>2328</v>
      </c>
      <c r="Y2306">
        <v>57777</v>
      </c>
      <c r="Z2306">
        <v>48000</v>
      </c>
      <c r="AA2306" s="4">
        <f ca="1">X2306/365</f>
        <v>6.3780821917808215</v>
      </c>
      <c r="AB2306">
        <v>7.5</v>
      </c>
      <c r="AC2306">
        <f t="shared" si="35"/>
        <v>1</v>
      </c>
    </row>
    <row r="2307" spans="1:29" x14ac:dyDescent="0.25">
      <c r="A2307" t="s">
        <v>24</v>
      </c>
      <c r="B2307">
        <v>3500</v>
      </c>
      <c r="C2307" t="s">
        <v>25</v>
      </c>
      <c r="D2307" t="s">
        <v>36</v>
      </c>
      <c r="E2307">
        <v>198</v>
      </c>
      <c r="F2307" t="s">
        <v>39</v>
      </c>
      <c r="G2307" t="s">
        <v>40</v>
      </c>
      <c r="H2307" t="s">
        <v>29</v>
      </c>
      <c r="I2307" t="s">
        <v>33</v>
      </c>
      <c r="J2307" t="s">
        <v>30</v>
      </c>
      <c r="K2307">
        <v>2993</v>
      </c>
      <c r="L2307" t="s">
        <v>38</v>
      </c>
      <c r="M2307">
        <v>4.2012</v>
      </c>
      <c r="N2307">
        <v>2185</v>
      </c>
      <c r="O2307" s="1">
        <v>42913</v>
      </c>
      <c r="P2307" t="s">
        <v>32</v>
      </c>
      <c r="Q2307">
        <v>5</v>
      </c>
      <c r="R2307" t="s">
        <v>33</v>
      </c>
      <c r="T2307">
        <v>6</v>
      </c>
      <c r="U2307" t="s">
        <v>34</v>
      </c>
      <c r="V2307" t="s">
        <v>35</v>
      </c>
      <c r="W2307" s="1">
        <f>IF(M2307="Neu",DATE(2018,2,1),DATE(RIGHT(M2307,4),1,1))</f>
        <v>40909</v>
      </c>
      <c r="X2307" s="3">
        <f ca="1">TODAY()-W2307</f>
        <v>2328</v>
      </c>
      <c r="Y2307">
        <v>29990</v>
      </c>
      <c r="Z2307">
        <v>119000</v>
      </c>
      <c r="AA2307" s="4">
        <f ca="1">X2307/365</f>
        <v>6.3780821917808215</v>
      </c>
      <c r="AB2307">
        <v>7.5</v>
      </c>
      <c r="AC2307">
        <f t="shared" ref="AC2307:AC2370" si="36">IF(P2307="Diesel",1,0)</f>
        <v>1</v>
      </c>
    </row>
    <row r="2308" spans="1:29" x14ac:dyDescent="0.25">
      <c r="A2308" t="s">
        <v>24</v>
      </c>
      <c r="B2308">
        <v>3500</v>
      </c>
      <c r="C2308" t="s">
        <v>25</v>
      </c>
      <c r="D2308" t="s">
        <v>51</v>
      </c>
      <c r="E2308">
        <v>199</v>
      </c>
      <c r="F2308" t="s">
        <v>39</v>
      </c>
      <c r="G2308" t="s">
        <v>40</v>
      </c>
      <c r="H2308" t="s">
        <v>29</v>
      </c>
      <c r="I2308" t="s">
        <v>24</v>
      </c>
      <c r="J2308" t="s">
        <v>30</v>
      </c>
      <c r="K2308">
        <v>2993</v>
      </c>
      <c r="L2308" t="s">
        <v>58</v>
      </c>
      <c r="M2308">
        <v>10.2012</v>
      </c>
      <c r="N2308">
        <v>2225</v>
      </c>
      <c r="P2308" t="s">
        <v>32</v>
      </c>
      <c r="Q2308">
        <v>5</v>
      </c>
      <c r="R2308" t="s">
        <v>33</v>
      </c>
      <c r="T2308">
        <v>6</v>
      </c>
      <c r="U2308" t="s">
        <v>34</v>
      </c>
      <c r="V2308" t="s">
        <v>35</v>
      </c>
      <c r="W2308" s="1">
        <f>IF(M2308="Neu",DATE(2018,2,1),DATE(RIGHT(M2308,4),1,1))</f>
        <v>40909</v>
      </c>
      <c r="X2308" s="3">
        <f ca="1">TODAY()-W2308</f>
        <v>2328</v>
      </c>
      <c r="Y2308">
        <v>29999</v>
      </c>
      <c r="Z2308">
        <v>225000</v>
      </c>
      <c r="AA2308" s="4">
        <f ca="1">X2308/365</f>
        <v>6.3780821917808215</v>
      </c>
      <c r="AB2308">
        <v>7.5</v>
      </c>
      <c r="AC2308">
        <f t="shared" si="36"/>
        <v>1</v>
      </c>
    </row>
    <row r="2309" spans="1:29" x14ac:dyDescent="0.25">
      <c r="A2309" t="s">
        <v>24</v>
      </c>
      <c r="B2309">
        <v>2700</v>
      </c>
      <c r="C2309" t="s">
        <v>25</v>
      </c>
      <c r="D2309" t="s">
        <v>42</v>
      </c>
      <c r="E2309">
        <v>199</v>
      </c>
      <c r="F2309" t="s">
        <v>39</v>
      </c>
      <c r="G2309" t="s">
        <v>40</v>
      </c>
      <c r="H2309" t="s">
        <v>29</v>
      </c>
      <c r="I2309" t="s">
        <v>24</v>
      </c>
      <c r="J2309" t="s">
        <v>30</v>
      </c>
      <c r="K2309">
        <v>2993</v>
      </c>
      <c r="L2309" t="s">
        <v>38</v>
      </c>
      <c r="M2309">
        <v>11.2012</v>
      </c>
      <c r="N2309">
        <v>2225</v>
      </c>
      <c r="P2309" t="s">
        <v>32</v>
      </c>
      <c r="Q2309">
        <v>5</v>
      </c>
      <c r="R2309" t="s">
        <v>33</v>
      </c>
      <c r="T2309">
        <v>6</v>
      </c>
      <c r="U2309" t="s">
        <v>34</v>
      </c>
      <c r="V2309" t="s">
        <v>35</v>
      </c>
      <c r="W2309" s="1">
        <f>IF(M2309="Neu",DATE(2018,2,1),DATE(RIGHT(M2309,4),1,1))</f>
        <v>40909</v>
      </c>
      <c r="X2309" s="3">
        <f ca="1">TODAY()-W2309</f>
        <v>2328</v>
      </c>
      <c r="Y2309">
        <v>39800</v>
      </c>
      <c r="Z2309">
        <v>138000</v>
      </c>
      <c r="AA2309" s="4">
        <f ca="1">X2309/365</f>
        <v>6.3780821917808215</v>
      </c>
      <c r="AB2309">
        <v>7.5</v>
      </c>
      <c r="AC2309">
        <f t="shared" si="36"/>
        <v>1</v>
      </c>
    </row>
    <row r="2310" spans="1:29" x14ac:dyDescent="0.25">
      <c r="A2310" t="s">
        <v>24</v>
      </c>
      <c r="B2310">
        <v>2700</v>
      </c>
      <c r="C2310" t="s">
        <v>25</v>
      </c>
      <c r="D2310" t="s">
        <v>42</v>
      </c>
      <c r="E2310">
        <v>199</v>
      </c>
      <c r="F2310" t="s">
        <v>39</v>
      </c>
      <c r="G2310" t="s">
        <v>40</v>
      </c>
      <c r="H2310" t="s">
        <v>29</v>
      </c>
      <c r="I2310" t="s">
        <v>33</v>
      </c>
      <c r="J2310" t="s">
        <v>30</v>
      </c>
      <c r="K2310">
        <v>2993</v>
      </c>
      <c r="M2310">
        <v>10.2012</v>
      </c>
      <c r="N2310">
        <v>2225</v>
      </c>
      <c r="P2310" t="s">
        <v>32</v>
      </c>
      <c r="Q2310">
        <v>5</v>
      </c>
      <c r="R2310" t="s">
        <v>33</v>
      </c>
      <c r="T2310">
        <v>6</v>
      </c>
      <c r="U2310" t="s">
        <v>34</v>
      </c>
      <c r="V2310" t="s">
        <v>35</v>
      </c>
      <c r="W2310" s="1">
        <f>IF(M2310="Neu",DATE(2018,2,1),DATE(RIGHT(M2310,4),1,1))</f>
        <v>40909</v>
      </c>
      <c r="X2310" s="3">
        <f ca="1">TODAY()-W2310</f>
        <v>2328</v>
      </c>
      <c r="Y2310">
        <v>49900</v>
      </c>
      <c r="Z2310">
        <v>57000</v>
      </c>
      <c r="AA2310" s="4">
        <f ca="1">X2310/365</f>
        <v>6.3780821917808215</v>
      </c>
      <c r="AB2310">
        <v>7.5</v>
      </c>
      <c r="AC2310">
        <f t="shared" si="36"/>
        <v>1</v>
      </c>
    </row>
    <row r="2311" spans="1:29" x14ac:dyDescent="0.25">
      <c r="A2311" t="s">
        <v>24</v>
      </c>
      <c r="B2311">
        <v>2700</v>
      </c>
      <c r="C2311" t="s">
        <v>25</v>
      </c>
      <c r="D2311" t="s">
        <v>36</v>
      </c>
      <c r="E2311">
        <v>199</v>
      </c>
      <c r="F2311" t="s">
        <v>39</v>
      </c>
      <c r="G2311" t="s">
        <v>40</v>
      </c>
      <c r="H2311" t="s">
        <v>29</v>
      </c>
      <c r="I2311" t="s">
        <v>33</v>
      </c>
      <c r="J2311" t="s">
        <v>30</v>
      </c>
      <c r="K2311">
        <v>2993</v>
      </c>
      <c r="L2311" t="s">
        <v>38</v>
      </c>
      <c r="M2311">
        <v>5.2012</v>
      </c>
      <c r="N2311">
        <v>2225</v>
      </c>
      <c r="O2311" s="1">
        <v>42931</v>
      </c>
      <c r="P2311" t="s">
        <v>32</v>
      </c>
      <c r="Q2311">
        <v>5</v>
      </c>
      <c r="R2311" t="s">
        <v>33</v>
      </c>
      <c r="T2311">
        <v>6</v>
      </c>
      <c r="U2311" t="s">
        <v>34</v>
      </c>
      <c r="V2311" t="s">
        <v>35</v>
      </c>
      <c r="W2311" s="1">
        <f>IF(M2311="Neu",DATE(2018,2,1),DATE(RIGHT(M2311,4),1,1))</f>
        <v>40909</v>
      </c>
      <c r="X2311" s="3">
        <f ca="1">TODAY()-W2311</f>
        <v>2328</v>
      </c>
      <c r="Y2311">
        <v>41999</v>
      </c>
      <c r="Z2311">
        <v>97060</v>
      </c>
      <c r="AA2311" s="4">
        <f ca="1">X2311/365</f>
        <v>6.3780821917808215</v>
      </c>
      <c r="AB2311">
        <v>7.5</v>
      </c>
      <c r="AC2311">
        <f t="shared" si="36"/>
        <v>1</v>
      </c>
    </row>
    <row r="2312" spans="1:29" x14ac:dyDescent="0.25">
      <c r="A2312" t="s">
        <v>24</v>
      </c>
      <c r="B2312">
        <v>2700</v>
      </c>
      <c r="C2312" t="s">
        <v>25</v>
      </c>
      <c r="D2312" t="s">
        <v>26</v>
      </c>
      <c r="E2312">
        <v>199</v>
      </c>
      <c r="F2312" t="s">
        <v>39</v>
      </c>
      <c r="G2312" t="s">
        <v>40</v>
      </c>
      <c r="H2312" t="s">
        <v>29</v>
      </c>
      <c r="I2312" t="s">
        <v>24</v>
      </c>
      <c r="J2312" t="s">
        <v>30</v>
      </c>
      <c r="K2312">
        <v>2993</v>
      </c>
      <c r="L2312" t="s">
        <v>58</v>
      </c>
      <c r="M2312">
        <v>10.2012</v>
      </c>
      <c r="N2312">
        <v>2225</v>
      </c>
      <c r="P2312" t="s">
        <v>32</v>
      </c>
      <c r="Q2312">
        <v>5</v>
      </c>
      <c r="R2312" t="s">
        <v>33</v>
      </c>
      <c r="T2312">
        <v>6</v>
      </c>
      <c r="U2312" t="s">
        <v>34</v>
      </c>
      <c r="V2312" t="s">
        <v>35</v>
      </c>
      <c r="W2312" s="1">
        <f>IF(M2312="Neu",DATE(2018,2,1),DATE(RIGHT(M2312,4),1,1))</f>
        <v>40909</v>
      </c>
      <c r="X2312" s="3">
        <f ca="1">TODAY()-W2312</f>
        <v>2328</v>
      </c>
      <c r="Y2312">
        <v>42900</v>
      </c>
      <c r="Z2312">
        <v>96800</v>
      </c>
      <c r="AA2312" s="4">
        <f ca="1">X2312/365</f>
        <v>6.3780821917808215</v>
      </c>
      <c r="AB2312">
        <v>7.5</v>
      </c>
      <c r="AC2312">
        <f t="shared" si="36"/>
        <v>1</v>
      </c>
    </row>
    <row r="2313" spans="1:29" x14ac:dyDescent="0.25">
      <c r="A2313" t="s">
        <v>33</v>
      </c>
      <c r="B2313">
        <v>2700</v>
      </c>
      <c r="C2313" t="s">
        <v>25</v>
      </c>
      <c r="D2313" t="s">
        <v>42</v>
      </c>
      <c r="E2313">
        <v>199</v>
      </c>
      <c r="F2313" t="s">
        <v>39</v>
      </c>
      <c r="G2313" t="s">
        <v>40</v>
      </c>
      <c r="H2313" t="s">
        <v>29</v>
      </c>
      <c r="I2313" t="s">
        <v>33</v>
      </c>
      <c r="J2313" t="s">
        <v>30</v>
      </c>
      <c r="K2313">
        <v>2993</v>
      </c>
      <c r="M2313">
        <v>6.2012</v>
      </c>
      <c r="N2313">
        <v>2225</v>
      </c>
      <c r="P2313" t="s">
        <v>32</v>
      </c>
      <c r="Q2313">
        <v>5</v>
      </c>
      <c r="R2313" t="s">
        <v>33</v>
      </c>
      <c r="T2313">
        <v>6</v>
      </c>
      <c r="U2313" t="s">
        <v>34</v>
      </c>
      <c r="V2313" t="s">
        <v>35</v>
      </c>
      <c r="W2313" s="1">
        <f>IF(M2313="Neu",DATE(2018,2,1),DATE(RIGHT(M2313,4),1,1))</f>
        <v>40909</v>
      </c>
      <c r="X2313" s="3">
        <f ca="1">TODAY()-W2313</f>
        <v>2328</v>
      </c>
      <c r="Y2313">
        <v>48500</v>
      </c>
      <c r="Z2313">
        <v>95050</v>
      </c>
      <c r="AA2313" s="4">
        <f ca="1">X2313/365</f>
        <v>6.3780821917808215</v>
      </c>
      <c r="AB2313">
        <v>7.5</v>
      </c>
      <c r="AC2313">
        <f t="shared" si="36"/>
        <v>1</v>
      </c>
    </row>
    <row r="2314" spans="1:29" x14ac:dyDescent="0.25">
      <c r="A2314" t="s">
        <v>24</v>
      </c>
      <c r="B2314">
        <v>2700</v>
      </c>
      <c r="C2314" t="s">
        <v>25</v>
      </c>
      <c r="D2314" t="s">
        <v>42</v>
      </c>
      <c r="E2314">
        <v>204</v>
      </c>
      <c r="F2314" t="s">
        <v>39</v>
      </c>
      <c r="G2314" t="s">
        <v>40</v>
      </c>
      <c r="H2314" t="s">
        <v>29</v>
      </c>
      <c r="I2314" t="s">
        <v>24</v>
      </c>
      <c r="J2314" t="s">
        <v>30</v>
      </c>
      <c r="K2314">
        <v>2993</v>
      </c>
      <c r="L2314" t="s">
        <v>38</v>
      </c>
      <c r="M2314">
        <v>5.2012</v>
      </c>
      <c r="N2314">
        <v>2225</v>
      </c>
      <c r="P2314" t="s">
        <v>32</v>
      </c>
      <c r="Q2314">
        <v>5</v>
      </c>
      <c r="R2314" t="s">
        <v>33</v>
      </c>
      <c r="T2314">
        <v>6</v>
      </c>
      <c r="U2314" t="s">
        <v>34</v>
      </c>
      <c r="V2314" t="s">
        <v>60</v>
      </c>
      <c r="W2314" s="1">
        <f>IF(M2314="Neu",DATE(2018,2,1),DATE(RIGHT(M2314,4),1,1))</f>
        <v>40909</v>
      </c>
      <c r="X2314" s="3">
        <f ca="1">TODAY()-W2314</f>
        <v>2328</v>
      </c>
      <c r="Y2314">
        <v>45900</v>
      </c>
      <c r="Z2314" s="2">
        <v>100000</v>
      </c>
      <c r="AA2314" s="4">
        <f ca="1">X2314/365</f>
        <v>6.3780821917808215</v>
      </c>
      <c r="AB2314">
        <v>7.7</v>
      </c>
      <c r="AC2314">
        <f t="shared" si="36"/>
        <v>1</v>
      </c>
    </row>
    <row r="2315" spans="1:29" x14ac:dyDescent="0.25">
      <c r="A2315" t="s">
        <v>24</v>
      </c>
      <c r="B2315">
        <v>2700</v>
      </c>
      <c r="C2315" t="s">
        <v>25</v>
      </c>
      <c r="D2315" t="s">
        <v>42</v>
      </c>
      <c r="E2315">
        <v>204</v>
      </c>
      <c r="F2315" t="s">
        <v>39</v>
      </c>
      <c r="G2315" t="s">
        <v>40</v>
      </c>
      <c r="H2315" t="s">
        <v>29</v>
      </c>
      <c r="I2315" t="s">
        <v>33</v>
      </c>
      <c r="J2315" t="s">
        <v>30</v>
      </c>
      <c r="K2315">
        <v>2993</v>
      </c>
      <c r="M2315">
        <v>7.2012</v>
      </c>
      <c r="N2315">
        <v>2225</v>
      </c>
      <c r="O2315" s="1">
        <v>42989</v>
      </c>
      <c r="P2315" t="s">
        <v>32</v>
      </c>
      <c r="Q2315">
        <v>5</v>
      </c>
      <c r="R2315" t="s">
        <v>33</v>
      </c>
      <c r="T2315">
        <v>6</v>
      </c>
      <c r="U2315" t="s">
        <v>34</v>
      </c>
      <c r="V2315" t="s">
        <v>60</v>
      </c>
      <c r="W2315" s="1">
        <f>IF(M2315="Neu",DATE(2018,2,1),DATE(RIGHT(M2315,4),1,1))</f>
        <v>40909</v>
      </c>
      <c r="X2315" s="3">
        <f ca="1">TODAY()-W2315</f>
        <v>2328</v>
      </c>
      <c r="Y2315">
        <v>40900</v>
      </c>
      <c r="Z2315">
        <v>128000</v>
      </c>
      <c r="AA2315" s="4">
        <f ca="1">X2315/365</f>
        <v>6.3780821917808215</v>
      </c>
      <c r="AB2315">
        <v>7.7</v>
      </c>
      <c r="AC2315">
        <f t="shared" si="36"/>
        <v>1</v>
      </c>
    </row>
    <row r="2316" spans="1:29" x14ac:dyDescent="0.25">
      <c r="A2316" t="s">
        <v>24</v>
      </c>
      <c r="B2316">
        <v>3500</v>
      </c>
      <c r="C2316" t="s">
        <v>25</v>
      </c>
      <c r="D2316" t="s">
        <v>26</v>
      </c>
      <c r="E2316">
        <v>195</v>
      </c>
      <c r="F2316" t="s">
        <v>39</v>
      </c>
      <c r="G2316" t="s">
        <v>40</v>
      </c>
      <c r="H2316" t="s">
        <v>29</v>
      </c>
      <c r="I2316" t="s">
        <v>33</v>
      </c>
      <c r="J2316" t="s">
        <v>30</v>
      </c>
      <c r="K2316">
        <v>2993</v>
      </c>
      <c r="L2316" t="s">
        <v>38</v>
      </c>
      <c r="M2316">
        <v>9.2012</v>
      </c>
      <c r="N2316">
        <v>2150</v>
      </c>
      <c r="O2316" s="1">
        <v>42699</v>
      </c>
      <c r="P2316" t="s">
        <v>32</v>
      </c>
      <c r="Q2316">
        <v>5</v>
      </c>
      <c r="R2316" t="s">
        <v>33</v>
      </c>
      <c r="T2316">
        <v>6</v>
      </c>
      <c r="U2316" t="s">
        <v>34</v>
      </c>
      <c r="V2316" t="s">
        <v>60</v>
      </c>
      <c r="W2316" s="1">
        <f>IF(M2316="Neu",DATE(2018,2,1),DATE(RIGHT(M2316,4),1,1))</f>
        <v>40909</v>
      </c>
      <c r="X2316" s="3">
        <f ca="1">TODAY()-W2316</f>
        <v>2328</v>
      </c>
      <c r="Y2316">
        <v>38900</v>
      </c>
      <c r="Z2316">
        <v>111000</v>
      </c>
      <c r="AA2316" s="4">
        <f ca="1">X2316/365</f>
        <v>6.3780821917808215</v>
      </c>
      <c r="AB2316">
        <v>7.4</v>
      </c>
      <c r="AC2316">
        <f t="shared" si="36"/>
        <v>1</v>
      </c>
    </row>
    <row r="2317" spans="1:29" x14ac:dyDescent="0.25">
      <c r="A2317" t="s">
        <v>24</v>
      </c>
      <c r="B2317">
        <v>3500</v>
      </c>
      <c r="C2317" t="s">
        <v>25</v>
      </c>
      <c r="D2317" t="s">
        <v>42</v>
      </c>
      <c r="E2317">
        <v>195</v>
      </c>
      <c r="F2317" t="s">
        <v>39</v>
      </c>
      <c r="G2317" t="s">
        <v>40</v>
      </c>
      <c r="H2317" t="s">
        <v>29</v>
      </c>
      <c r="I2317" t="s">
        <v>24</v>
      </c>
      <c r="J2317" t="s">
        <v>30</v>
      </c>
      <c r="K2317">
        <v>2993</v>
      </c>
      <c r="L2317" t="s">
        <v>26</v>
      </c>
      <c r="M2317">
        <v>8.2012</v>
      </c>
      <c r="N2317">
        <v>2150</v>
      </c>
      <c r="P2317" t="s">
        <v>32</v>
      </c>
      <c r="Q2317">
        <v>5</v>
      </c>
      <c r="R2317" t="s">
        <v>33</v>
      </c>
      <c r="T2317">
        <v>6</v>
      </c>
      <c r="U2317" t="s">
        <v>34</v>
      </c>
      <c r="V2317" t="s">
        <v>60</v>
      </c>
      <c r="W2317" s="1">
        <f>IF(M2317="Neu",DATE(2018,2,1),DATE(RIGHT(M2317,4),1,1))</f>
        <v>40909</v>
      </c>
      <c r="X2317" s="3">
        <f ca="1">TODAY()-W2317</f>
        <v>2328</v>
      </c>
      <c r="Y2317">
        <v>35900</v>
      </c>
      <c r="Z2317">
        <v>83000</v>
      </c>
      <c r="AA2317" s="4">
        <f ca="1">X2317/365</f>
        <v>6.3780821917808215</v>
      </c>
      <c r="AB2317">
        <v>7.4</v>
      </c>
      <c r="AC2317">
        <f t="shared" si="36"/>
        <v>1</v>
      </c>
    </row>
    <row r="2318" spans="1:29" x14ac:dyDescent="0.25">
      <c r="A2318" t="s">
        <v>24</v>
      </c>
      <c r="B2318">
        <v>3500</v>
      </c>
      <c r="C2318" t="s">
        <v>25</v>
      </c>
      <c r="D2318" t="s">
        <v>36</v>
      </c>
      <c r="E2318">
        <v>195</v>
      </c>
      <c r="F2318" t="s">
        <v>39</v>
      </c>
      <c r="G2318" t="s">
        <v>40</v>
      </c>
      <c r="H2318" t="s">
        <v>29</v>
      </c>
      <c r="I2318" t="s">
        <v>33</v>
      </c>
      <c r="J2318" t="s">
        <v>30</v>
      </c>
      <c r="K2318">
        <v>2993</v>
      </c>
      <c r="L2318" t="s">
        <v>38</v>
      </c>
      <c r="M2318">
        <v>8.2012</v>
      </c>
      <c r="N2318">
        <v>2150</v>
      </c>
      <c r="O2318" s="1">
        <v>41144</v>
      </c>
      <c r="P2318" t="s">
        <v>32</v>
      </c>
      <c r="Q2318">
        <v>5</v>
      </c>
      <c r="R2318" t="s">
        <v>33</v>
      </c>
      <c r="T2318">
        <v>6</v>
      </c>
      <c r="U2318" t="s">
        <v>34</v>
      </c>
      <c r="V2318" t="s">
        <v>60</v>
      </c>
      <c r="W2318" s="1">
        <f>IF(M2318="Neu",DATE(2018,2,1),DATE(RIGHT(M2318,4),1,1))</f>
        <v>40909</v>
      </c>
      <c r="X2318" s="3">
        <f ca="1">TODAY()-W2318</f>
        <v>2328</v>
      </c>
      <c r="Y2318">
        <v>33800</v>
      </c>
      <c r="Z2318">
        <v>102650</v>
      </c>
      <c r="AA2318" s="4">
        <f ca="1">X2318/365</f>
        <v>6.3780821917808215</v>
      </c>
      <c r="AB2318">
        <v>7.4</v>
      </c>
      <c r="AC2318">
        <f t="shared" si="36"/>
        <v>1</v>
      </c>
    </row>
    <row r="2319" spans="1:29" x14ac:dyDescent="0.25">
      <c r="A2319" t="s">
        <v>24</v>
      </c>
      <c r="B2319">
        <v>3500</v>
      </c>
      <c r="C2319" t="s">
        <v>25</v>
      </c>
      <c r="D2319" t="s">
        <v>51</v>
      </c>
      <c r="E2319">
        <v>195</v>
      </c>
      <c r="F2319" t="s">
        <v>39</v>
      </c>
      <c r="G2319" t="s">
        <v>40</v>
      </c>
      <c r="H2319" t="s">
        <v>29</v>
      </c>
      <c r="I2319" t="s">
        <v>24</v>
      </c>
      <c r="J2319" t="s">
        <v>30</v>
      </c>
      <c r="K2319">
        <v>2993</v>
      </c>
      <c r="L2319" t="s">
        <v>48</v>
      </c>
      <c r="M2319">
        <v>9.2012</v>
      </c>
      <c r="N2319">
        <v>2150</v>
      </c>
      <c r="O2319" s="1">
        <v>43014</v>
      </c>
      <c r="P2319" t="s">
        <v>32</v>
      </c>
      <c r="Q2319">
        <v>5</v>
      </c>
      <c r="R2319" t="s">
        <v>33</v>
      </c>
      <c r="T2319">
        <v>6</v>
      </c>
      <c r="U2319" t="s">
        <v>34</v>
      </c>
      <c r="V2319" t="s">
        <v>60</v>
      </c>
      <c r="W2319" s="1">
        <f>IF(M2319="Neu",DATE(2018,2,1),DATE(RIGHT(M2319,4),1,1))</f>
        <v>40909</v>
      </c>
      <c r="X2319" s="3">
        <f ca="1">TODAY()-W2319</f>
        <v>2328</v>
      </c>
      <c r="Y2319">
        <v>42300</v>
      </c>
      <c r="Z2319">
        <v>50000</v>
      </c>
      <c r="AA2319" s="4">
        <f ca="1">X2319/365</f>
        <v>6.3780821917808215</v>
      </c>
      <c r="AB2319">
        <v>7.4</v>
      </c>
      <c r="AC2319">
        <f t="shared" si="36"/>
        <v>1</v>
      </c>
    </row>
    <row r="2320" spans="1:29" x14ac:dyDescent="0.25">
      <c r="A2320" t="s">
        <v>24</v>
      </c>
      <c r="B2320">
        <v>3500</v>
      </c>
      <c r="C2320" t="s">
        <v>25</v>
      </c>
      <c r="D2320" t="s">
        <v>26</v>
      </c>
      <c r="E2320">
        <v>198</v>
      </c>
      <c r="F2320" t="s">
        <v>39</v>
      </c>
      <c r="G2320" t="s">
        <v>40</v>
      </c>
      <c r="H2320" t="s">
        <v>29</v>
      </c>
      <c r="I2320" t="s">
        <v>24</v>
      </c>
      <c r="J2320" t="s">
        <v>30</v>
      </c>
      <c r="K2320">
        <v>2993</v>
      </c>
      <c r="L2320" t="s">
        <v>38</v>
      </c>
      <c r="M2320">
        <v>1.2012</v>
      </c>
      <c r="N2320">
        <v>2185</v>
      </c>
      <c r="O2320" s="1">
        <v>43031</v>
      </c>
      <c r="P2320" t="s">
        <v>32</v>
      </c>
      <c r="Q2320">
        <v>5</v>
      </c>
      <c r="R2320" t="s">
        <v>33</v>
      </c>
      <c r="T2320">
        <v>6</v>
      </c>
      <c r="U2320" t="s">
        <v>34</v>
      </c>
      <c r="V2320" t="s">
        <v>60</v>
      </c>
      <c r="W2320" s="1">
        <f>IF(M2320="Neu",DATE(2018,2,1),DATE(RIGHT(M2320,4),1,1))</f>
        <v>40909</v>
      </c>
      <c r="X2320" s="3">
        <f ca="1">TODAY()-W2320</f>
        <v>2328</v>
      </c>
      <c r="Y2320">
        <v>28999</v>
      </c>
      <c r="Z2320">
        <v>185000</v>
      </c>
      <c r="AA2320" s="4">
        <f ca="1">X2320/365</f>
        <v>6.3780821917808215</v>
      </c>
      <c r="AB2320">
        <v>7.5</v>
      </c>
      <c r="AC2320">
        <f t="shared" si="36"/>
        <v>1</v>
      </c>
    </row>
    <row r="2321" spans="1:29" x14ac:dyDescent="0.25">
      <c r="A2321" t="s">
        <v>24</v>
      </c>
      <c r="B2321">
        <v>3500</v>
      </c>
      <c r="C2321" t="s">
        <v>25</v>
      </c>
      <c r="D2321" t="s">
        <v>42</v>
      </c>
      <c r="E2321">
        <v>198</v>
      </c>
      <c r="F2321" t="s">
        <v>39</v>
      </c>
      <c r="G2321" t="s">
        <v>40</v>
      </c>
      <c r="H2321" t="s">
        <v>29</v>
      </c>
      <c r="I2321" t="s">
        <v>24</v>
      </c>
      <c r="J2321" t="s">
        <v>30</v>
      </c>
      <c r="K2321">
        <v>2993</v>
      </c>
      <c r="L2321" t="s">
        <v>38</v>
      </c>
      <c r="M2321">
        <v>1.2012</v>
      </c>
      <c r="N2321">
        <v>2185</v>
      </c>
      <c r="O2321" s="1">
        <v>42899</v>
      </c>
      <c r="P2321" t="s">
        <v>32</v>
      </c>
      <c r="Q2321">
        <v>5</v>
      </c>
      <c r="R2321" t="s">
        <v>33</v>
      </c>
      <c r="T2321">
        <v>6</v>
      </c>
      <c r="U2321" t="s">
        <v>34</v>
      </c>
      <c r="V2321" t="s">
        <v>60</v>
      </c>
      <c r="W2321" s="1">
        <f>IF(M2321="Neu",DATE(2018,2,1),DATE(RIGHT(M2321,4),1,1))</f>
        <v>40909</v>
      </c>
      <c r="X2321" s="3">
        <f ca="1">TODAY()-W2321</f>
        <v>2328</v>
      </c>
      <c r="Y2321">
        <v>36900</v>
      </c>
      <c r="Z2321">
        <v>85100</v>
      </c>
      <c r="AA2321" s="4">
        <f ca="1">X2321/365</f>
        <v>6.3780821917808215</v>
      </c>
      <c r="AB2321">
        <v>7.5</v>
      </c>
      <c r="AC2321">
        <f t="shared" si="36"/>
        <v>1</v>
      </c>
    </row>
    <row r="2322" spans="1:29" x14ac:dyDescent="0.25">
      <c r="A2322" t="s">
        <v>33</v>
      </c>
      <c r="B2322">
        <v>3500</v>
      </c>
      <c r="C2322" t="s">
        <v>25</v>
      </c>
      <c r="D2322" t="s">
        <v>26</v>
      </c>
      <c r="E2322">
        <v>198</v>
      </c>
      <c r="F2322" t="s">
        <v>39</v>
      </c>
      <c r="G2322" t="s">
        <v>40</v>
      </c>
      <c r="H2322" t="s">
        <v>29</v>
      </c>
      <c r="I2322" t="s">
        <v>33</v>
      </c>
      <c r="J2322" t="s">
        <v>30</v>
      </c>
      <c r="K2322">
        <v>2993</v>
      </c>
      <c r="M2322">
        <v>11.2012</v>
      </c>
      <c r="N2322">
        <v>2185</v>
      </c>
      <c r="O2322" s="1">
        <v>42342</v>
      </c>
      <c r="P2322" t="s">
        <v>32</v>
      </c>
      <c r="Q2322">
        <v>5</v>
      </c>
      <c r="R2322" t="s">
        <v>33</v>
      </c>
      <c r="T2322">
        <v>6</v>
      </c>
      <c r="U2322" t="s">
        <v>34</v>
      </c>
      <c r="V2322" t="s">
        <v>60</v>
      </c>
      <c r="W2322" s="1">
        <f>IF(M2322="Neu",DATE(2018,2,1),DATE(RIGHT(M2322,4),1,1))</f>
        <v>40909</v>
      </c>
      <c r="X2322" s="3">
        <f ca="1">TODAY()-W2322</f>
        <v>2328</v>
      </c>
      <c r="Y2322">
        <v>45400</v>
      </c>
      <c r="Z2322">
        <v>95000</v>
      </c>
      <c r="AA2322" s="4">
        <f ca="1">X2322/365</f>
        <v>6.3780821917808215</v>
      </c>
      <c r="AB2322">
        <v>7.5</v>
      </c>
      <c r="AC2322">
        <f t="shared" si="36"/>
        <v>1</v>
      </c>
    </row>
    <row r="2323" spans="1:29" x14ac:dyDescent="0.25">
      <c r="A2323" t="s">
        <v>24</v>
      </c>
      <c r="B2323">
        <v>3500</v>
      </c>
      <c r="C2323" t="s">
        <v>25</v>
      </c>
      <c r="D2323" t="s">
        <v>36</v>
      </c>
      <c r="E2323">
        <v>198</v>
      </c>
      <c r="F2323" t="s">
        <v>39</v>
      </c>
      <c r="G2323" t="s">
        <v>40</v>
      </c>
      <c r="H2323" t="s">
        <v>29</v>
      </c>
      <c r="I2323" t="s">
        <v>24</v>
      </c>
      <c r="J2323" t="s">
        <v>30</v>
      </c>
      <c r="K2323">
        <v>2993</v>
      </c>
      <c r="L2323" t="s">
        <v>38</v>
      </c>
      <c r="M2323">
        <v>5.2012</v>
      </c>
      <c r="N2323">
        <v>2185</v>
      </c>
      <c r="P2323" t="s">
        <v>32</v>
      </c>
      <c r="Q2323">
        <v>5</v>
      </c>
      <c r="R2323" t="s">
        <v>33</v>
      </c>
      <c r="T2323">
        <v>6</v>
      </c>
      <c r="U2323" t="s">
        <v>34</v>
      </c>
      <c r="V2323" t="s">
        <v>60</v>
      </c>
      <c r="W2323" s="1">
        <f>IF(M2323="Neu",DATE(2018,2,1),DATE(RIGHT(M2323,4),1,1))</f>
        <v>40909</v>
      </c>
      <c r="X2323" s="3">
        <f ca="1">TODAY()-W2323</f>
        <v>2328</v>
      </c>
      <c r="Y2323">
        <v>39800</v>
      </c>
      <c r="Z2323">
        <v>99500</v>
      </c>
      <c r="AA2323" s="4">
        <f ca="1">X2323/365</f>
        <v>6.3780821917808215</v>
      </c>
      <c r="AB2323">
        <v>7.5</v>
      </c>
      <c r="AC2323">
        <f t="shared" si="36"/>
        <v>1</v>
      </c>
    </row>
    <row r="2324" spans="1:29" x14ac:dyDescent="0.25">
      <c r="A2324" t="s">
        <v>33</v>
      </c>
      <c r="B2324">
        <v>3500</v>
      </c>
      <c r="C2324" t="s">
        <v>25</v>
      </c>
      <c r="D2324" t="s">
        <v>42</v>
      </c>
      <c r="E2324">
        <v>198</v>
      </c>
      <c r="F2324" t="s">
        <v>39</v>
      </c>
      <c r="G2324" t="s">
        <v>40</v>
      </c>
      <c r="H2324" t="s">
        <v>29</v>
      </c>
      <c r="I2324" t="s">
        <v>33</v>
      </c>
      <c r="J2324" t="s">
        <v>30</v>
      </c>
      <c r="K2324">
        <v>2993</v>
      </c>
      <c r="L2324" t="s">
        <v>38</v>
      </c>
      <c r="M2324">
        <v>1.2012</v>
      </c>
      <c r="N2324">
        <v>2185</v>
      </c>
      <c r="P2324" t="s">
        <v>32</v>
      </c>
      <c r="Q2324">
        <v>5</v>
      </c>
      <c r="R2324" t="s">
        <v>33</v>
      </c>
      <c r="T2324">
        <v>6</v>
      </c>
      <c r="U2324" t="s">
        <v>34</v>
      </c>
      <c r="V2324" t="s">
        <v>60</v>
      </c>
      <c r="W2324" s="1">
        <f>IF(M2324="Neu",DATE(2018,2,1),DATE(RIGHT(M2324,4),1,1))</f>
        <v>40909</v>
      </c>
      <c r="X2324" s="3">
        <f ca="1">TODAY()-W2324</f>
        <v>2328</v>
      </c>
      <c r="Y2324">
        <v>34900</v>
      </c>
      <c r="Z2324">
        <v>148000</v>
      </c>
      <c r="AA2324" s="4">
        <f ca="1">X2324/365</f>
        <v>6.3780821917808215</v>
      </c>
      <c r="AB2324">
        <v>7.5</v>
      </c>
      <c r="AC2324">
        <f t="shared" si="36"/>
        <v>1</v>
      </c>
    </row>
    <row r="2325" spans="1:29" x14ac:dyDescent="0.25">
      <c r="A2325" t="s">
        <v>24</v>
      </c>
      <c r="B2325">
        <v>3500</v>
      </c>
      <c r="C2325" t="s">
        <v>25</v>
      </c>
      <c r="D2325" t="s">
        <v>42</v>
      </c>
      <c r="E2325">
        <v>198</v>
      </c>
      <c r="F2325" t="s">
        <v>39</v>
      </c>
      <c r="G2325" t="s">
        <v>40</v>
      </c>
      <c r="H2325" t="s">
        <v>29</v>
      </c>
      <c r="I2325" t="s">
        <v>24</v>
      </c>
      <c r="J2325" t="s">
        <v>30</v>
      </c>
      <c r="K2325">
        <v>2993</v>
      </c>
      <c r="L2325" t="s">
        <v>38</v>
      </c>
      <c r="M2325">
        <v>9.2012</v>
      </c>
      <c r="N2325">
        <v>2185</v>
      </c>
      <c r="P2325" t="s">
        <v>32</v>
      </c>
      <c r="Q2325">
        <v>5</v>
      </c>
      <c r="R2325" t="s">
        <v>33</v>
      </c>
      <c r="T2325">
        <v>6</v>
      </c>
      <c r="U2325" t="s">
        <v>34</v>
      </c>
      <c r="V2325" t="s">
        <v>60</v>
      </c>
      <c r="W2325" s="1">
        <f>IF(M2325="Neu",DATE(2018,2,1),DATE(RIGHT(M2325,4),1,1))</f>
        <v>40909</v>
      </c>
      <c r="X2325" s="3">
        <f ca="1">TODAY()-W2325</f>
        <v>2328</v>
      </c>
      <c r="Y2325">
        <v>41500</v>
      </c>
      <c r="Z2325">
        <v>92000</v>
      </c>
      <c r="AA2325" s="4">
        <f ca="1">X2325/365</f>
        <v>6.3780821917808215</v>
      </c>
      <c r="AB2325">
        <v>7.5</v>
      </c>
      <c r="AC2325">
        <f t="shared" si="36"/>
        <v>1</v>
      </c>
    </row>
    <row r="2326" spans="1:29" x14ac:dyDescent="0.25">
      <c r="A2326" t="s">
        <v>24</v>
      </c>
      <c r="B2326">
        <v>3500</v>
      </c>
      <c r="C2326" t="s">
        <v>25</v>
      </c>
      <c r="D2326" t="s">
        <v>61</v>
      </c>
      <c r="E2326">
        <v>198</v>
      </c>
      <c r="F2326" t="s">
        <v>39</v>
      </c>
      <c r="G2326" t="s">
        <v>40</v>
      </c>
      <c r="H2326" t="s">
        <v>29</v>
      </c>
      <c r="I2326" t="s">
        <v>24</v>
      </c>
      <c r="J2326" t="s">
        <v>30</v>
      </c>
      <c r="K2326">
        <v>2993</v>
      </c>
      <c r="L2326" t="s">
        <v>38</v>
      </c>
      <c r="M2326">
        <v>7.2012</v>
      </c>
      <c r="N2326">
        <v>2185</v>
      </c>
      <c r="O2326" s="1">
        <v>42978</v>
      </c>
      <c r="P2326" t="s">
        <v>32</v>
      </c>
      <c r="Q2326">
        <v>5</v>
      </c>
      <c r="R2326" t="s">
        <v>33</v>
      </c>
      <c r="T2326">
        <v>6</v>
      </c>
      <c r="U2326" t="s">
        <v>34</v>
      </c>
      <c r="V2326" t="s">
        <v>60</v>
      </c>
      <c r="W2326" s="1">
        <f>IF(M2326="Neu",DATE(2018,2,1),DATE(RIGHT(M2326,4),1,1))</f>
        <v>40909</v>
      </c>
      <c r="X2326" s="3">
        <f ca="1">TODAY()-W2326</f>
        <v>2328</v>
      </c>
      <c r="Y2326">
        <v>42000</v>
      </c>
      <c r="Z2326">
        <v>112023</v>
      </c>
      <c r="AA2326" s="4">
        <f ca="1">X2326/365</f>
        <v>6.3780821917808215</v>
      </c>
      <c r="AB2326">
        <v>7.5</v>
      </c>
      <c r="AC2326">
        <f t="shared" si="36"/>
        <v>1</v>
      </c>
    </row>
    <row r="2327" spans="1:29" x14ac:dyDescent="0.25">
      <c r="A2327" t="s">
        <v>33</v>
      </c>
      <c r="B2327">
        <v>3500</v>
      </c>
      <c r="C2327" t="s">
        <v>25</v>
      </c>
      <c r="D2327" t="s">
        <v>36</v>
      </c>
      <c r="E2327">
        <v>198</v>
      </c>
      <c r="F2327" t="s">
        <v>39</v>
      </c>
      <c r="G2327" t="s">
        <v>40</v>
      </c>
      <c r="H2327" t="s">
        <v>29</v>
      </c>
      <c r="I2327" t="s">
        <v>33</v>
      </c>
      <c r="J2327" t="s">
        <v>30</v>
      </c>
      <c r="K2327">
        <v>2993</v>
      </c>
      <c r="L2327" t="s">
        <v>58</v>
      </c>
      <c r="M2327">
        <v>10.2012</v>
      </c>
      <c r="N2327">
        <v>2185</v>
      </c>
      <c r="P2327" t="s">
        <v>32</v>
      </c>
      <c r="Q2327">
        <v>5</v>
      </c>
      <c r="R2327" t="s">
        <v>33</v>
      </c>
      <c r="T2327">
        <v>6</v>
      </c>
      <c r="U2327" t="s">
        <v>34</v>
      </c>
      <c r="V2327" t="s">
        <v>60</v>
      </c>
      <c r="W2327" s="1">
        <f>IF(M2327="Neu",DATE(2018,2,1),DATE(RIGHT(M2327,4),1,1))</f>
        <v>40909</v>
      </c>
      <c r="X2327" s="3">
        <f ca="1">TODAY()-W2327</f>
        <v>2328</v>
      </c>
      <c r="Y2327">
        <v>45555</v>
      </c>
      <c r="Z2327">
        <v>52500</v>
      </c>
      <c r="AA2327" s="4">
        <f ca="1">X2327/365</f>
        <v>6.3780821917808215</v>
      </c>
      <c r="AB2327">
        <v>7.5</v>
      </c>
      <c r="AC2327">
        <f t="shared" si="36"/>
        <v>1</v>
      </c>
    </row>
    <row r="2328" spans="1:29" x14ac:dyDescent="0.25">
      <c r="A2328" t="s">
        <v>24</v>
      </c>
      <c r="B2328">
        <v>3500</v>
      </c>
      <c r="C2328" t="s">
        <v>25</v>
      </c>
      <c r="D2328" t="s">
        <v>26</v>
      </c>
      <c r="E2328">
        <v>198</v>
      </c>
      <c r="F2328" t="s">
        <v>39</v>
      </c>
      <c r="G2328" t="s">
        <v>40</v>
      </c>
      <c r="H2328" t="s">
        <v>29</v>
      </c>
      <c r="I2328" t="s">
        <v>24</v>
      </c>
      <c r="J2328" t="s">
        <v>30</v>
      </c>
      <c r="K2328">
        <v>2993</v>
      </c>
      <c r="L2328" t="s">
        <v>38</v>
      </c>
      <c r="M2328">
        <v>1.2012</v>
      </c>
      <c r="N2328">
        <v>2185</v>
      </c>
      <c r="P2328" t="s">
        <v>32</v>
      </c>
      <c r="Q2328">
        <v>5</v>
      </c>
      <c r="R2328" t="s">
        <v>33</v>
      </c>
      <c r="T2328">
        <v>6</v>
      </c>
      <c r="U2328" t="s">
        <v>34</v>
      </c>
      <c r="V2328" t="s">
        <v>60</v>
      </c>
      <c r="W2328" s="1">
        <f>IF(M2328="Neu",DATE(2018,2,1),DATE(RIGHT(M2328,4),1,1))</f>
        <v>40909</v>
      </c>
      <c r="X2328" s="3">
        <f ca="1">TODAY()-W2328</f>
        <v>2328</v>
      </c>
      <c r="Y2328">
        <v>44900</v>
      </c>
      <c r="Z2328">
        <v>54000</v>
      </c>
      <c r="AA2328" s="4">
        <f ca="1">X2328/365</f>
        <v>6.3780821917808215</v>
      </c>
      <c r="AB2328">
        <v>7.5</v>
      </c>
      <c r="AC2328">
        <f t="shared" si="36"/>
        <v>1</v>
      </c>
    </row>
    <row r="2329" spans="1:29" x14ac:dyDescent="0.25">
      <c r="A2329" t="s">
        <v>24</v>
      </c>
      <c r="B2329">
        <v>3500</v>
      </c>
      <c r="C2329" t="s">
        <v>25</v>
      </c>
      <c r="D2329" t="s">
        <v>61</v>
      </c>
      <c r="E2329">
        <v>198</v>
      </c>
      <c r="F2329" t="s">
        <v>39</v>
      </c>
      <c r="G2329" t="s">
        <v>40</v>
      </c>
      <c r="H2329" t="s">
        <v>29</v>
      </c>
      <c r="I2329" t="s">
        <v>24</v>
      </c>
      <c r="J2329" t="s">
        <v>30</v>
      </c>
      <c r="K2329">
        <v>2993</v>
      </c>
      <c r="L2329" t="s">
        <v>38</v>
      </c>
      <c r="M2329">
        <v>10.2012</v>
      </c>
      <c r="N2329">
        <v>2185</v>
      </c>
      <c r="O2329" s="1">
        <v>42991</v>
      </c>
      <c r="P2329" t="s">
        <v>32</v>
      </c>
      <c r="Q2329">
        <v>5</v>
      </c>
      <c r="R2329" t="s">
        <v>33</v>
      </c>
      <c r="T2329">
        <v>6</v>
      </c>
      <c r="U2329" t="s">
        <v>34</v>
      </c>
      <c r="V2329" t="s">
        <v>60</v>
      </c>
      <c r="W2329" s="1">
        <f>IF(M2329="Neu",DATE(2018,2,1),DATE(RIGHT(M2329,4),1,1))</f>
        <v>40909</v>
      </c>
      <c r="X2329" s="3">
        <f ca="1">TODAY()-W2329</f>
        <v>2328</v>
      </c>
      <c r="Y2329">
        <v>37900</v>
      </c>
      <c r="Z2329">
        <v>99100</v>
      </c>
      <c r="AA2329" s="4">
        <f ca="1">X2329/365</f>
        <v>6.3780821917808215</v>
      </c>
      <c r="AB2329">
        <v>7.5</v>
      </c>
      <c r="AC2329">
        <f t="shared" si="36"/>
        <v>1</v>
      </c>
    </row>
    <row r="2330" spans="1:29" x14ac:dyDescent="0.25">
      <c r="A2330" t="s">
        <v>24</v>
      </c>
      <c r="B2330">
        <v>3500</v>
      </c>
      <c r="C2330" t="s">
        <v>25</v>
      </c>
      <c r="D2330" t="s">
        <v>42</v>
      </c>
      <c r="E2330">
        <v>195</v>
      </c>
      <c r="F2330" t="s">
        <v>39</v>
      </c>
      <c r="G2330" t="s">
        <v>40</v>
      </c>
      <c r="H2330" t="s">
        <v>29</v>
      </c>
      <c r="I2330" t="s">
        <v>24</v>
      </c>
      <c r="J2330" t="s">
        <v>30</v>
      </c>
      <c r="K2330">
        <v>2993</v>
      </c>
      <c r="L2330" t="s">
        <v>58</v>
      </c>
      <c r="M2330">
        <v>7.2012999999999998</v>
      </c>
      <c r="N2330">
        <v>2150</v>
      </c>
      <c r="O2330" s="1">
        <v>42997</v>
      </c>
      <c r="P2330" t="s">
        <v>32</v>
      </c>
      <c r="Q2330">
        <v>5</v>
      </c>
      <c r="R2330" t="s">
        <v>33</v>
      </c>
      <c r="T2330">
        <v>6</v>
      </c>
      <c r="U2330" t="s">
        <v>34</v>
      </c>
      <c r="V2330" t="s">
        <v>35</v>
      </c>
      <c r="W2330" s="1">
        <f>IF(M2330="Neu",DATE(2018,2,1),DATE(RIGHT(M2330,4),1,1))</f>
        <v>41275</v>
      </c>
      <c r="X2330" s="3">
        <f ca="1">TODAY()-W2330</f>
        <v>1962</v>
      </c>
      <c r="Y2330">
        <v>27900</v>
      </c>
      <c r="Z2330">
        <v>142000</v>
      </c>
      <c r="AA2330" s="4">
        <f ca="1">X2330/365</f>
        <v>5.375342465753425</v>
      </c>
      <c r="AB2330">
        <v>7.4</v>
      </c>
      <c r="AC2330">
        <f t="shared" si="36"/>
        <v>1</v>
      </c>
    </row>
    <row r="2331" spans="1:29" x14ac:dyDescent="0.25">
      <c r="A2331" t="s">
        <v>24</v>
      </c>
      <c r="B2331">
        <v>3500</v>
      </c>
      <c r="C2331" t="s">
        <v>25</v>
      </c>
      <c r="D2331" t="s">
        <v>26</v>
      </c>
      <c r="E2331">
        <v>198</v>
      </c>
      <c r="F2331" t="s">
        <v>39</v>
      </c>
      <c r="G2331" t="s">
        <v>40</v>
      </c>
      <c r="H2331" t="s">
        <v>29</v>
      </c>
      <c r="I2331" t="s">
        <v>24</v>
      </c>
      <c r="J2331" t="s">
        <v>30</v>
      </c>
      <c r="K2331">
        <v>2993</v>
      </c>
      <c r="L2331" t="s">
        <v>38</v>
      </c>
      <c r="M2331">
        <v>7.2012999999999998</v>
      </c>
      <c r="N2331">
        <v>2185</v>
      </c>
      <c r="O2331" s="1">
        <v>43006</v>
      </c>
      <c r="P2331" t="s">
        <v>32</v>
      </c>
      <c r="Q2331">
        <v>5</v>
      </c>
      <c r="R2331" t="s">
        <v>33</v>
      </c>
      <c r="T2331">
        <v>6</v>
      </c>
      <c r="U2331" t="s">
        <v>34</v>
      </c>
      <c r="V2331" t="s">
        <v>60</v>
      </c>
      <c r="W2331" s="1">
        <f>IF(M2331="Neu",DATE(2018,2,1),DATE(RIGHT(M2331,4),1,1))</f>
        <v>41275</v>
      </c>
      <c r="X2331" s="3">
        <f ca="1">TODAY()-W2331</f>
        <v>1962</v>
      </c>
      <c r="Y2331">
        <v>45900</v>
      </c>
      <c r="Z2331">
        <v>75000</v>
      </c>
      <c r="AA2331" s="4">
        <f ca="1">X2331/365</f>
        <v>5.375342465753425</v>
      </c>
      <c r="AB2331">
        <v>7.5</v>
      </c>
      <c r="AC2331">
        <f t="shared" si="36"/>
        <v>1</v>
      </c>
    </row>
    <row r="2332" spans="1:29" x14ac:dyDescent="0.25">
      <c r="A2332" t="s">
        <v>24</v>
      </c>
      <c r="B2332">
        <v>2700</v>
      </c>
      <c r="C2332" t="s">
        <v>25</v>
      </c>
      <c r="D2332" t="s">
        <v>72</v>
      </c>
      <c r="E2332">
        <v>199</v>
      </c>
      <c r="F2332" t="s">
        <v>39</v>
      </c>
      <c r="G2332" t="s">
        <v>40</v>
      </c>
      <c r="H2332" t="s">
        <v>29</v>
      </c>
      <c r="I2332" t="s">
        <v>24</v>
      </c>
      <c r="J2332" t="s">
        <v>30</v>
      </c>
      <c r="K2332">
        <v>2993</v>
      </c>
      <c r="L2332" t="s">
        <v>73</v>
      </c>
      <c r="M2332">
        <v>5.2012999999999998</v>
      </c>
      <c r="N2332">
        <v>2225</v>
      </c>
      <c r="P2332" t="s">
        <v>32</v>
      </c>
      <c r="Q2332">
        <v>5</v>
      </c>
      <c r="R2332" t="s">
        <v>33</v>
      </c>
      <c r="T2332">
        <v>6</v>
      </c>
      <c r="U2332" t="s">
        <v>34</v>
      </c>
      <c r="V2332" t="s">
        <v>35</v>
      </c>
      <c r="W2332" s="1">
        <f>IF(M2332="Neu",DATE(2018,2,1),DATE(RIGHT(M2332,4),1,1))</f>
        <v>41275</v>
      </c>
      <c r="X2332" s="3">
        <f ca="1">TODAY()-W2332</f>
        <v>1962</v>
      </c>
      <c r="Y2332">
        <v>54700</v>
      </c>
      <c r="Z2332">
        <v>53000</v>
      </c>
      <c r="AA2332" s="4">
        <f ca="1">X2332/365</f>
        <v>5.375342465753425</v>
      </c>
      <c r="AB2332">
        <v>7.5</v>
      </c>
      <c r="AC2332">
        <f t="shared" si="36"/>
        <v>1</v>
      </c>
    </row>
    <row r="2333" spans="1:29" x14ac:dyDescent="0.25">
      <c r="A2333" t="s">
        <v>24</v>
      </c>
      <c r="B2333">
        <v>3500</v>
      </c>
      <c r="C2333" t="s">
        <v>25</v>
      </c>
      <c r="D2333" t="s">
        <v>26</v>
      </c>
      <c r="E2333">
        <v>177</v>
      </c>
      <c r="F2333" t="s">
        <v>27</v>
      </c>
      <c r="G2333" t="s">
        <v>28</v>
      </c>
      <c r="H2333" t="s">
        <v>29</v>
      </c>
      <c r="I2333" t="s">
        <v>33</v>
      </c>
      <c r="J2333" t="s">
        <v>30</v>
      </c>
      <c r="K2333">
        <v>2993</v>
      </c>
      <c r="M2333">
        <v>11.2013</v>
      </c>
      <c r="N2333">
        <v>2265</v>
      </c>
      <c r="P2333" t="s">
        <v>32</v>
      </c>
      <c r="Q2333">
        <v>5</v>
      </c>
      <c r="R2333" t="s">
        <v>33</v>
      </c>
      <c r="T2333">
        <v>6</v>
      </c>
      <c r="U2333" t="s">
        <v>34</v>
      </c>
      <c r="V2333" t="s">
        <v>35</v>
      </c>
      <c r="W2333" s="1">
        <f>IF(M2333="Neu",DATE(2018,2,1),DATE(RIGHT(M2333,4),1,1))</f>
        <v>41275</v>
      </c>
      <c r="X2333" s="3">
        <f ca="1">TODAY()-W2333</f>
        <v>1962</v>
      </c>
      <c r="Y2333">
        <v>49900</v>
      </c>
      <c r="Z2333">
        <v>125000</v>
      </c>
      <c r="AA2333" s="4">
        <f ca="1">X2333/365</f>
        <v>5.375342465753425</v>
      </c>
      <c r="AB2333">
        <v>6.7</v>
      </c>
      <c r="AC2333">
        <f t="shared" si="36"/>
        <v>1</v>
      </c>
    </row>
    <row r="2334" spans="1:29" x14ac:dyDescent="0.25">
      <c r="A2334" t="s">
        <v>33</v>
      </c>
      <c r="B2334" t="s">
        <v>68</v>
      </c>
      <c r="C2334" t="s">
        <v>25</v>
      </c>
      <c r="D2334" t="s">
        <v>136</v>
      </c>
      <c r="E2334">
        <v>159</v>
      </c>
      <c r="F2334" t="s">
        <v>43</v>
      </c>
      <c r="H2334" t="s">
        <v>29</v>
      </c>
      <c r="I2334" t="s">
        <v>24</v>
      </c>
      <c r="J2334" t="s">
        <v>47</v>
      </c>
      <c r="K2334">
        <v>2993</v>
      </c>
      <c r="M2334">
        <v>1.2013</v>
      </c>
      <c r="N2334">
        <v>1895</v>
      </c>
      <c r="P2334" t="s">
        <v>32</v>
      </c>
      <c r="Q2334">
        <v>5</v>
      </c>
      <c r="R2334" t="s">
        <v>33</v>
      </c>
      <c r="T2334">
        <v>6</v>
      </c>
      <c r="U2334" t="s">
        <v>34</v>
      </c>
      <c r="V2334" t="s">
        <v>59</v>
      </c>
      <c r="W2334" s="1">
        <f>IF(M2334="Neu",DATE(2018,2,1),DATE(RIGHT(M2334,4),1,1))</f>
        <v>41275</v>
      </c>
      <c r="X2334" s="3">
        <f ca="1">TODAY()-W2334</f>
        <v>1962</v>
      </c>
      <c r="Y2334">
        <v>29900</v>
      </c>
      <c r="Z2334">
        <v>75600</v>
      </c>
      <c r="AA2334" s="4">
        <f ca="1">X2334/365</f>
        <v>5.375342465753425</v>
      </c>
      <c r="AB2334">
        <v>6</v>
      </c>
      <c r="AC2334">
        <f t="shared" si="36"/>
        <v>1</v>
      </c>
    </row>
    <row r="2335" spans="1:29" x14ac:dyDescent="0.25">
      <c r="A2335" t="s">
        <v>24</v>
      </c>
      <c r="B2335" t="s">
        <v>68</v>
      </c>
      <c r="C2335" t="s">
        <v>25</v>
      </c>
      <c r="D2335" t="s">
        <v>64</v>
      </c>
      <c r="E2335">
        <v>159</v>
      </c>
      <c r="F2335" t="s">
        <v>43</v>
      </c>
      <c r="H2335" t="s">
        <v>29</v>
      </c>
      <c r="I2335" t="s">
        <v>33</v>
      </c>
      <c r="J2335" t="s">
        <v>47</v>
      </c>
      <c r="K2335">
        <v>2993</v>
      </c>
      <c r="M2335">
        <v>9.2012999999999998</v>
      </c>
      <c r="N2335">
        <v>1895</v>
      </c>
      <c r="P2335" t="s">
        <v>32</v>
      </c>
      <c r="Q2335">
        <v>5</v>
      </c>
      <c r="R2335" t="s">
        <v>33</v>
      </c>
      <c r="T2335">
        <v>6</v>
      </c>
      <c r="U2335" t="s">
        <v>34</v>
      </c>
      <c r="V2335" t="s">
        <v>59</v>
      </c>
      <c r="W2335" s="1">
        <f>IF(M2335="Neu",DATE(2018,2,1),DATE(RIGHT(M2335,4),1,1))</f>
        <v>41275</v>
      </c>
      <c r="X2335" s="3">
        <f ca="1">TODAY()-W2335</f>
        <v>1962</v>
      </c>
      <c r="Y2335">
        <v>34900</v>
      </c>
      <c r="Z2335">
        <v>96600</v>
      </c>
      <c r="AA2335" s="4">
        <f ca="1">X2335/365</f>
        <v>5.375342465753425</v>
      </c>
      <c r="AB2335">
        <v>6</v>
      </c>
      <c r="AC2335">
        <f t="shared" si="36"/>
        <v>1</v>
      </c>
    </row>
    <row r="2336" spans="1:29" x14ac:dyDescent="0.25">
      <c r="A2336" t="s">
        <v>33</v>
      </c>
      <c r="B2336" t="s">
        <v>68</v>
      </c>
      <c r="C2336" t="s">
        <v>25</v>
      </c>
      <c r="D2336" t="s">
        <v>56</v>
      </c>
      <c r="E2336">
        <v>159</v>
      </c>
      <c r="F2336" t="s">
        <v>43</v>
      </c>
      <c r="H2336" t="s">
        <v>29</v>
      </c>
      <c r="I2336" t="s">
        <v>24</v>
      </c>
      <c r="J2336" t="s">
        <v>47</v>
      </c>
      <c r="K2336">
        <v>2993</v>
      </c>
      <c r="L2336" t="s">
        <v>38</v>
      </c>
      <c r="M2336">
        <v>4.2012999999999998</v>
      </c>
      <c r="N2336" t="s">
        <v>68</v>
      </c>
      <c r="P2336" t="s">
        <v>32</v>
      </c>
      <c r="Q2336">
        <v>5</v>
      </c>
      <c r="R2336" t="s">
        <v>33</v>
      </c>
      <c r="T2336">
        <v>6</v>
      </c>
      <c r="U2336" t="s">
        <v>34</v>
      </c>
      <c r="V2336" t="s">
        <v>59</v>
      </c>
      <c r="W2336" s="1">
        <f>IF(M2336="Neu",DATE(2018,2,1),DATE(RIGHT(M2336,4),1,1))</f>
        <v>41275</v>
      </c>
      <c r="X2336" s="3">
        <f ca="1">TODAY()-W2336</f>
        <v>1962</v>
      </c>
      <c r="Y2336">
        <v>35850</v>
      </c>
      <c r="Z2336">
        <v>65600</v>
      </c>
      <c r="AA2336" s="4">
        <f ca="1">X2336/365</f>
        <v>5.375342465753425</v>
      </c>
      <c r="AB2336">
        <v>6</v>
      </c>
      <c r="AC2336">
        <f t="shared" si="36"/>
        <v>1</v>
      </c>
    </row>
    <row r="2337" spans="1:29" x14ac:dyDescent="0.25">
      <c r="A2337" t="s">
        <v>24</v>
      </c>
      <c r="B2337">
        <v>2400</v>
      </c>
      <c r="C2337" t="s">
        <v>25</v>
      </c>
      <c r="D2337" t="s">
        <v>36</v>
      </c>
      <c r="E2337">
        <v>162</v>
      </c>
      <c r="F2337" t="s">
        <v>43</v>
      </c>
      <c r="H2337" t="s">
        <v>29</v>
      </c>
      <c r="I2337" t="s">
        <v>24</v>
      </c>
      <c r="J2337" t="s">
        <v>47</v>
      </c>
      <c r="K2337">
        <v>2993</v>
      </c>
      <c r="L2337" t="s">
        <v>58</v>
      </c>
      <c r="M2337">
        <v>5.2012999999999998</v>
      </c>
      <c r="N2337">
        <v>1925</v>
      </c>
      <c r="O2337" s="1">
        <v>42856</v>
      </c>
      <c r="P2337" t="s">
        <v>32</v>
      </c>
      <c r="Q2337">
        <v>5</v>
      </c>
      <c r="R2337" t="s">
        <v>33</v>
      </c>
      <c r="T2337">
        <v>6</v>
      </c>
      <c r="U2337" t="s">
        <v>34</v>
      </c>
      <c r="V2337" t="s">
        <v>59</v>
      </c>
      <c r="W2337" s="1">
        <f>IF(M2337="Neu",DATE(2018,2,1),DATE(RIGHT(M2337,4),1,1))</f>
        <v>41275</v>
      </c>
      <c r="X2337" s="3">
        <f ca="1">TODAY()-W2337</f>
        <v>1962</v>
      </c>
      <c r="Y2337">
        <v>38900</v>
      </c>
      <c r="Z2337">
        <v>68000</v>
      </c>
      <c r="AA2337" s="4">
        <f ca="1">X2337/365</f>
        <v>5.375342465753425</v>
      </c>
      <c r="AB2337">
        <v>6.1</v>
      </c>
      <c r="AC2337">
        <f t="shared" si="36"/>
        <v>1</v>
      </c>
    </row>
    <row r="2338" spans="1:29" x14ac:dyDescent="0.25">
      <c r="A2338" t="s">
        <v>24</v>
      </c>
      <c r="B2338" t="s">
        <v>68</v>
      </c>
      <c r="C2338" t="s">
        <v>25</v>
      </c>
      <c r="D2338" t="s">
        <v>222</v>
      </c>
      <c r="E2338">
        <v>162</v>
      </c>
      <c r="F2338" t="s">
        <v>43</v>
      </c>
      <c r="H2338" t="s">
        <v>29</v>
      </c>
      <c r="I2338" t="s">
        <v>33</v>
      </c>
      <c r="J2338" t="s">
        <v>47</v>
      </c>
      <c r="K2338">
        <v>2993</v>
      </c>
      <c r="M2338">
        <v>5.2012999999999998</v>
      </c>
      <c r="N2338">
        <v>1925</v>
      </c>
      <c r="O2338" s="1">
        <v>42985</v>
      </c>
      <c r="P2338" t="s">
        <v>32</v>
      </c>
      <c r="Q2338">
        <v>5</v>
      </c>
      <c r="R2338" t="s">
        <v>33</v>
      </c>
      <c r="T2338">
        <v>6</v>
      </c>
      <c r="U2338" t="s">
        <v>34</v>
      </c>
      <c r="V2338" t="s">
        <v>59</v>
      </c>
      <c r="W2338" s="1">
        <f>IF(M2338="Neu",DATE(2018,2,1),DATE(RIGHT(M2338,4),1,1))</f>
        <v>41275</v>
      </c>
      <c r="X2338" s="3">
        <f ca="1">TODAY()-W2338</f>
        <v>1962</v>
      </c>
      <c r="Y2338">
        <v>43900</v>
      </c>
      <c r="Z2338">
        <v>73900</v>
      </c>
      <c r="AA2338" s="4">
        <f ca="1">X2338/365</f>
        <v>5.375342465753425</v>
      </c>
      <c r="AB2338">
        <v>6.1</v>
      </c>
      <c r="AC2338">
        <f t="shared" si="36"/>
        <v>1</v>
      </c>
    </row>
    <row r="2339" spans="1:29" x14ac:dyDescent="0.25">
      <c r="A2339" t="s">
        <v>33</v>
      </c>
      <c r="B2339">
        <v>3500</v>
      </c>
      <c r="C2339" t="s">
        <v>25</v>
      </c>
      <c r="D2339" t="s">
        <v>26</v>
      </c>
      <c r="E2339">
        <v>198</v>
      </c>
      <c r="F2339" t="s">
        <v>39</v>
      </c>
      <c r="G2339" t="s">
        <v>40</v>
      </c>
      <c r="H2339" t="s">
        <v>29</v>
      </c>
      <c r="I2339" t="s">
        <v>24</v>
      </c>
      <c r="J2339" t="s">
        <v>30</v>
      </c>
      <c r="K2339">
        <v>2993</v>
      </c>
      <c r="L2339" t="s">
        <v>38</v>
      </c>
      <c r="M2339">
        <v>6.2012999999999998</v>
      </c>
      <c r="N2339">
        <v>2185</v>
      </c>
      <c r="O2339" s="1">
        <v>43049</v>
      </c>
      <c r="P2339" t="s">
        <v>32</v>
      </c>
      <c r="Q2339">
        <v>5</v>
      </c>
      <c r="R2339" t="s">
        <v>33</v>
      </c>
      <c r="T2339">
        <v>6</v>
      </c>
      <c r="U2339" t="s">
        <v>34</v>
      </c>
      <c r="V2339" t="s">
        <v>35</v>
      </c>
      <c r="W2339" s="1">
        <f>IF(M2339="Neu",DATE(2018,2,1),DATE(RIGHT(M2339,4),1,1))</f>
        <v>41275</v>
      </c>
      <c r="X2339" s="3">
        <f ca="1">TODAY()-W2339</f>
        <v>1962</v>
      </c>
      <c r="Y2339">
        <v>34500</v>
      </c>
      <c r="Z2339">
        <v>112000</v>
      </c>
      <c r="AA2339" s="4">
        <f ca="1">X2339/365</f>
        <v>5.375342465753425</v>
      </c>
      <c r="AB2339">
        <v>7.5</v>
      </c>
      <c r="AC2339">
        <f t="shared" si="36"/>
        <v>1</v>
      </c>
    </row>
    <row r="2340" spans="1:29" x14ac:dyDescent="0.25">
      <c r="A2340" t="s">
        <v>33</v>
      </c>
      <c r="B2340">
        <v>2700</v>
      </c>
      <c r="C2340" t="s">
        <v>25</v>
      </c>
      <c r="D2340" t="s">
        <v>42</v>
      </c>
      <c r="E2340">
        <v>204</v>
      </c>
      <c r="F2340" t="s">
        <v>39</v>
      </c>
      <c r="G2340" t="s">
        <v>40</v>
      </c>
      <c r="H2340" t="s">
        <v>29</v>
      </c>
      <c r="I2340" t="s">
        <v>33</v>
      </c>
      <c r="J2340" t="s">
        <v>30</v>
      </c>
      <c r="K2340">
        <v>2993</v>
      </c>
      <c r="L2340" t="s">
        <v>38</v>
      </c>
      <c r="M2340">
        <v>7.2012999999999998</v>
      </c>
      <c r="N2340">
        <v>2225</v>
      </c>
      <c r="P2340" t="s">
        <v>32</v>
      </c>
      <c r="Q2340">
        <v>5</v>
      </c>
      <c r="R2340" t="s">
        <v>33</v>
      </c>
      <c r="T2340">
        <v>6</v>
      </c>
      <c r="U2340" t="s">
        <v>34</v>
      </c>
      <c r="V2340" t="s">
        <v>60</v>
      </c>
      <c r="W2340" s="1">
        <f>IF(M2340="Neu",DATE(2018,2,1),DATE(RIGHT(M2340,4),1,1))</f>
        <v>41275</v>
      </c>
      <c r="X2340" s="3">
        <f ca="1">TODAY()-W2340</f>
        <v>1962</v>
      </c>
      <c r="Y2340">
        <v>44950</v>
      </c>
      <c r="Z2340">
        <v>89000</v>
      </c>
      <c r="AA2340" s="4">
        <f ca="1">X2340/365</f>
        <v>5.375342465753425</v>
      </c>
      <c r="AB2340">
        <v>7.7</v>
      </c>
      <c r="AC2340">
        <f t="shared" si="36"/>
        <v>1</v>
      </c>
    </row>
    <row r="2341" spans="1:29" x14ac:dyDescent="0.25">
      <c r="A2341" t="s">
        <v>33</v>
      </c>
      <c r="B2341">
        <v>2000</v>
      </c>
      <c r="C2341" t="s">
        <v>25</v>
      </c>
      <c r="D2341" t="s">
        <v>69</v>
      </c>
      <c r="E2341">
        <v>159</v>
      </c>
      <c r="F2341" t="s">
        <v>27</v>
      </c>
      <c r="G2341" t="s">
        <v>40</v>
      </c>
      <c r="H2341" t="s">
        <v>29</v>
      </c>
      <c r="I2341" t="s">
        <v>33</v>
      </c>
      <c r="J2341" t="s">
        <v>30</v>
      </c>
      <c r="K2341">
        <v>2993</v>
      </c>
      <c r="L2341" t="s">
        <v>148</v>
      </c>
      <c r="M2341">
        <v>11.2013</v>
      </c>
      <c r="N2341">
        <v>1895</v>
      </c>
      <c r="P2341" t="s">
        <v>32</v>
      </c>
      <c r="Q2341">
        <v>5</v>
      </c>
      <c r="R2341" t="s">
        <v>33</v>
      </c>
      <c r="T2341">
        <v>6</v>
      </c>
      <c r="U2341" t="s">
        <v>34</v>
      </c>
      <c r="V2341" t="s">
        <v>59</v>
      </c>
      <c r="W2341" s="1">
        <f>IF(M2341="Neu",DATE(2018,2,1),DATE(RIGHT(M2341,4),1,1))</f>
        <v>41275</v>
      </c>
      <c r="X2341" s="3">
        <f ca="1">TODAY()-W2341</f>
        <v>1962</v>
      </c>
      <c r="Y2341">
        <v>39900</v>
      </c>
      <c r="Z2341">
        <v>54500</v>
      </c>
      <c r="AA2341" s="4">
        <f ca="1">X2341/365</f>
        <v>5.375342465753425</v>
      </c>
      <c r="AB2341">
        <v>6</v>
      </c>
      <c r="AC2341">
        <f t="shared" si="36"/>
        <v>1</v>
      </c>
    </row>
    <row r="2342" spans="1:29" x14ac:dyDescent="0.25">
      <c r="A2342" t="s">
        <v>33</v>
      </c>
      <c r="B2342">
        <v>2000</v>
      </c>
      <c r="C2342" t="s">
        <v>25</v>
      </c>
      <c r="D2342" t="s">
        <v>308</v>
      </c>
      <c r="E2342">
        <v>159</v>
      </c>
      <c r="F2342" t="s">
        <v>27</v>
      </c>
      <c r="G2342" t="s">
        <v>40</v>
      </c>
      <c r="H2342" t="s">
        <v>29</v>
      </c>
      <c r="I2342" t="s">
        <v>24</v>
      </c>
      <c r="J2342" t="s">
        <v>30</v>
      </c>
      <c r="K2342">
        <v>2993</v>
      </c>
      <c r="L2342" t="s">
        <v>311</v>
      </c>
      <c r="M2342">
        <v>8.2012999999999998</v>
      </c>
      <c r="N2342">
        <v>1875</v>
      </c>
      <c r="P2342" t="s">
        <v>32</v>
      </c>
      <c r="Q2342">
        <v>5</v>
      </c>
      <c r="R2342" t="s">
        <v>33</v>
      </c>
      <c r="T2342">
        <v>6</v>
      </c>
      <c r="U2342" t="s">
        <v>34</v>
      </c>
      <c r="V2342" t="s">
        <v>59</v>
      </c>
      <c r="W2342" s="1">
        <f>IF(M2342="Neu",DATE(2018,2,1),DATE(RIGHT(M2342,4),1,1))</f>
        <v>41275</v>
      </c>
      <c r="X2342" s="3">
        <f ca="1">TODAY()-W2342</f>
        <v>1962</v>
      </c>
      <c r="Y2342">
        <v>35700</v>
      </c>
      <c r="Z2342">
        <v>64000</v>
      </c>
      <c r="AA2342" s="4">
        <f ca="1">X2342/365</f>
        <v>5.375342465753425</v>
      </c>
      <c r="AB2342">
        <v>6</v>
      </c>
      <c r="AC2342">
        <f t="shared" si="36"/>
        <v>1</v>
      </c>
    </row>
    <row r="2343" spans="1:29" x14ac:dyDescent="0.25">
      <c r="A2343" t="s">
        <v>33</v>
      </c>
      <c r="B2343">
        <v>2000</v>
      </c>
      <c r="C2343" t="s">
        <v>25</v>
      </c>
      <c r="D2343" t="s">
        <v>196</v>
      </c>
      <c r="E2343">
        <v>159</v>
      </c>
      <c r="F2343" t="s">
        <v>27</v>
      </c>
      <c r="G2343" t="s">
        <v>40</v>
      </c>
      <c r="H2343" t="s">
        <v>29</v>
      </c>
      <c r="I2343" t="s">
        <v>24</v>
      </c>
      <c r="J2343" t="s">
        <v>30</v>
      </c>
      <c r="K2343">
        <v>2993</v>
      </c>
      <c r="L2343" t="s">
        <v>261</v>
      </c>
      <c r="M2343">
        <v>8.2012999999999998</v>
      </c>
      <c r="N2343">
        <v>1875</v>
      </c>
      <c r="P2343" t="s">
        <v>32</v>
      </c>
      <c r="Q2343">
        <v>5</v>
      </c>
      <c r="R2343" t="s">
        <v>33</v>
      </c>
      <c r="T2343">
        <v>6</v>
      </c>
      <c r="U2343" t="s">
        <v>34</v>
      </c>
      <c r="V2343" t="s">
        <v>59</v>
      </c>
      <c r="W2343" s="1">
        <f>IF(M2343="Neu",DATE(2018,2,1),DATE(RIGHT(M2343,4),1,1))</f>
        <v>41275</v>
      </c>
      <c r="X2343" s="3">
        <f ca="1">TODAY()-W2343</f>
        <v>1962</v>
      </c>
      <c r="Y2343">
        <v>41900</v>
      </c>
      <c r="Z2343">
        <v>40135</v>
      </c>
      <c r="AA2343" s="4">
        <f ca="1">X2343/365</f>
        <v>5.375342465753425</v>
      </c>
      <c r="AB2343">
        <v>6</v>
      </c>
      <c r="AC2343">
        <f t="shared" si="36"/>
        <v>1</v>
      </c>
    </row>
    <row r="2344" spans="1:29" x14ac:dyDescent="0.25">
      <c r="A2344" t="s">
        <v>33</v>
      </c>
      <c r="B2344">
        <v>2000</v>
      </c>
      <c r="C2344" t="s">
        <v>25</v>
      </c>
      <c r="D2344" t="s">
        <v>314</v>
      </c>
      <c r="E2344">
        <v>159</v>
      </c>
      <c r="F2344" t="s">
        <v>27</v>
      </c>
      <c r="G2344" t="s">
        <v>40</v>
      </c>
      <c r="H2344" t="s">
        <v>29</v>
      </c>
      <c r="I2344" t="s">
        <v>33</v>
      </c>
      <c r="J2344" t="s">
        <v>30</v>
      </c>
      <c r="K2344">
        <v>2993</v>
      </c>
      <c r="L2344" t="s">
        <v>134</v>
      </c>
      <c r="M2344">
        <v>9.2012999999999998</v>
      </c>
      <c r="N2344">
        <v>1895</v>
      </c>
      <c r="P2344" t="s">
        <v>32</v>
      </c>
      <c r="Q2344">
        <v>5</v>
      </c>
      <c r="R2344" t="s">
        <v>33</v>
      </c>
      <c r="T2344">
        <v>6</v>
      </c>
      <c r="U2344" t="s">
        <v>34</v>
      </c>
      <c r="V2344" t="s">
        <v>59</v>
      </c>
      <c r="W2344" s="1">
        <f>IF(M2344="Neu",DATE(2018,2,1),DATE(RIGHT(M2344,4),1,1))</f>
        <v>41275</v>
      </c>
      <c r="X2344" s="3">
        <f ca="1">TODAY()-W2344</f>
        <v>1962</v>
      </c>
      <c r="Y2344">
        <v>35800</v>
      </c>
      <c r="Z2344">
        <v>62000</v>
      </c>
      <c r="AA2344" s="4">
        <f ca="1">X2344/365</f>
        <v>5.375342465753425</v>
      </c>
      <c r="AB2344">
        <v>6</v>
      </c>
      <c r="AC2344">
        <f t="shared" si="36"/>
        <v>1</v>
      </c>
    </row>
    <row r="2345" spans="1:29" x14ac:dyDescent="0.25">
      <c r="A2345" t="s">
        <v>24</v>
      </c>
      <c r="B2345">
        <v>2000</v>
      </c>
      <c r="C2345" t="s">
        <v>25</v>
      </c>
      <c r="D2345" t="s">
        <v>36</v>
      </c>
      <c r="E2345">
        <v>159</v>
      </c>
      <c r="F2345" t="s">
        <v>27</v>
      </c>
      <c r="G2345" t="s">
        <v>40</v>
      </c>
      <c r="H2345" t="s">
        <v>29</v>
      </c>
      <c r="I2345" t="s">
        <v>24</v>
      </c>
      <c r="J2345" t="s">
        <v>30</v>
      </c>
      <c r="K2345">
        <v>2993</v>
      </c>
      <c r="M2345">
        <v>9.2012999999999998</v>
      </c>
      <c r="N2345">
        <v>1895</v>
      </c>
      <c r="P2345" t="s">
        <v>32</v>
      </c>
      <c r="Q2345">
        <v>5</v>
      </c>
      <c r="R2345" t="s">
        <v>33</v>
      </c>
      <c r="T2345">
        <v>6</v>
      </c>
      <c r="U2345" t="s">
        <v>34</v>
      </c>
      <c r="V2345" t="s">
        <v>59</v>
      </c>
      <c r="W2345" s="1">
        <f>IF(M2345="Neu",DATE(2018,2,1),DATE(RIGHT(M2345,4),1,1))</f>
        <v>41275</v>
      </c>
      <c r="X2345" s="3">
        <f ca="1">TODAY()-W2345</f>
        <v>1962</v>
      </c>
      <c r="Y2345">
        <v>29900</v>
      </c>
      <c r="Z2345">
        <v>98000</v>
      </c>
      <c r="AA2345" s="4">
        <f ca="1">X2345/365</f>
        <v>5.375342465753425</v>
      </c>
      <c r="AB2345">
        <v>6</v>
      </c>
      <c r="AC2345">
        <f t="shared" si="36"/>
        <v>1</v>
      </c>
    </row>
    <row r="2346" spans="1:29" x14ac:dyDescent="0.25">
      <c r="A2346" t="s">
        <v>33</v>
      </c>
      <c r="B2346">
        <v>2000</v>
      </c>
      <c r="C2346" t="s">
        <v>25</v>
      </c>
      <c r="D2346" t="s">
        <v>42</v>
      </c>
      <c r="E2346">
        <v>159</v>
      </c>
      <c r="F2346" t="s">
        <v>27</v>
      </c>
      <c r="G2346" t="s">
        <v>40</v>
      </c>
      <c r="H2346" t="s">
        <v>29</v>
      </c>
      <c r="I2346" t="s">
        <v>24</v>
      </c>
      <c r="J2346" t="s">
        <v>30</v>
      </c>
      <c r="K2346">
        <v>2993</v>
      </c>
      <c r="L2346" t="s">
        <v>58</v>
      </c>
      <c r="M2346">
        <v>11.2013</v>
      </c>
      <c r="N2346">
        <v>1895</v>
      </c>
      <c r="P2346" t="s">
        <v>32</v>
      </c>
      <c r="Q2346">
        <v>5</v>
      </c>
      <c r="R2346" t="s">
        <v>33</v>
      </c>
      <c r="T2346">
        <v>6</v>
      </c>
      <c r="U2346" t="s">
        <v>34</v>
      </c>
      <c r="V2346" t="s">
        <v>59</v>
      </c>
      <c r="W2346" s="1">
        <f>IF(M2346="Neu",DATE(2018,2,1),DATE(RIGHT(M2346,4),1,1))</f>
        <v>41275</v>
      </c>
      <c r="X2346" s="3">
        <f ca="1">TODAY()-W2346</f>
        <v>1962</v>
      </c>
      <c r="Y2346">
        <v>39600</v>
      </c>
      <c r="Z2346">
        <v>37500</v>
      </c>
      <c r="AA2346" s="4">
        <f ca="1">X2346/365</f>
        <v>5.375342465753425</v>
      </c>
      <c r="AB2346">
        <v>6</v>
      </c>
      <c r="AC2346">
        <f t="shared" si="36"/>
        <v>1</v>
      </c>
    </row>
    <row r="2347" spans="1:29" x14ac:dyDescent="0.25">
      <c r="A2347" t="s">
        <v>24</v>
      </c>
      <c r="B2347">
        <v>2000</v>
      </c>
      <c r="C2347" t="s">
        <v>25</v>
      </c>
      <c r="D2347" t="s">
        <v>42</v>
      </c>
      <c r="E2347">
        <v>159</v>
      </c>
      <c r="F2347" t="s">
        <v>27</v>
      </c>
      <c r="G2347" t="s">
        <v>40</v>
      </c>
      <c r="H2347" t="s">
        <v>29</v>
      </c>
      <c r="I2347" t="s">
        <v>24</v>
      </c>
      <c r="J2347" t="s">
        <v>30</v>
      </c>
      <c r="K2347">
        <v>2993</v>
      </c>
      <c r="M2347">
        <v>10.2013</v>
      </c>
      <c r="N2347">
        <v>1895</v>
      </c>
      <c r="P2347" t="s">
        <v>32</v>
      </c>
      <c r="Q2347">
        <v>5</v>
      </c>
      <c r="R2347" t="s">
        <v>33</v>
      </c>
      <c r="T2347">
        <v>6</v>
      </c>
      <c r="U2347" t="s">
        <v>34</v>
      </c>
      <c r="V2347" t="s">
        <v>59</v>
      </c>
      <c r="W2347" s="1">
        <f>IF(M2347="Neu",DATE(2018,2,1),DATE(RIGHT(M2347,4),1,1))</f>
        <v>41275</v>
      </c>
      <c r="X2347" s="3">
        <f ca="1">TODAY()-W2347</f>
        <v>1962</v>
      </c>
      <c r="Y2347">
        <v>31890</v>
      </c>
      <c r="Z2347">
        <v>61900</v>
      </c>
      <c r="AA2347" s="4">
        <f ca="1">X2347/365</f>
        <v>5.375342465753425</v>
      </c>
      <c r="AB2347">
        <v>6</v>
      </c>
      <c r="AC2347">
        <f t="shared" si="36"/>
        <v>1</v>
      </c>
    </row>
    <row r="2348" spans="1:29" x14ac:dyDescent="0.25">
      <c r="A2348" t="s">
        <v>24</v>
      </c>
      <c r="B2348">
        <v>2000</v>
      </c>
      <c r="C2348" t="s">
        <v>25</v>
      </c>
      <c r="D2348" t="s">
        <v>42</v>
      </c>
      <c r="E2348">
        <v>159</v>
      </c>
      <c r="F2348" t="s">
        <v>27</v>
      </c>
      <c r="G2348" t="s">
        <v>40</v>
      </c>
      <c r="H2348" t="s">
        <v>29</v>
      </c>
      <c r="I2348" t="s">
        <v>24</v>
      </c>
      <c r="J2348" t="s">
        <v>30</v>
      </c>
      <c r="K2348">
        <v>2993</v>
      </c>
      <c r="L2348" t="s">
        <v>38</v>
      </c>
      <c r="M2348">
        <v>10.2013</v>
      </c>
      <c r="N2348">
        <v>1875</v>
      </c>
      <c r="P2348" t="s">
        <v>32</v>
      </c>
      <c r="Q2348">
        <v>5</v>
      </c>
      <c r="R2348" t="s">
        <v>33</v>
      </c>
      <c r="T2348">
        <v>6</v>
      </c>
      <c r="U2348" t="s">
        <v>34</v>
      </c>
      <c r="V2348" t="s">
        <v>59</v>
      </c>
      <c r="W2348" s="1">
        <f>IF(M2348="Neu",DATE(2018,2,1),DATE(RIGHT(M2348,4),1,1))</f>
        <v>41275</v>
      </c>
      <c r="X2348" s="3">
        <f ca="1">TODAY()-W2348</f>
        <v>1962</v>
      </c>
      <c r="Y2348">
        <v>28900</v>
      </c>
      <c r="Z2348">
        <v>96000</v>
      </c>
      <c r="AA2348" s="4">
        <f ca="1">X2348/365</f>
        <v>5.375342465753425</v>
      </c>
      <c r="AB2348">
        <v>6</v>
      </c>
      <c r="AC2348">
        <f t="shared" si="36"/>
        <v>1</v>
      </c>
    </row>
    <row r="2349" spans="1:29" x14ac:dyDescent="0.25">
      <c r="A2349" t="s">
        <v>24</v>
      </c>
      <c r="B2349">
        <v>2000</v>
      </c>
      <c r="C2349" t="s">
        <v>25</v>
      </c>
      <c r="D2349" t="s">
        <v>36</v>
      </c>
      <c r="E2349">
        <v>159</v>
      </c>
      <c r="F2349" t="s">
        <v>27</v>
      </c>
      <c r="G2349" t="s">
        <v>40</v>
      </c>
      <c r="H2349" t="s">
        <v>29</v>
      </c>
      <c r="I2349" t="s">
        <v>24</v>
      </c>
      <c r="J2349" t="s">
        <v>30</v>
      </c>
      <c r="K2349">
        <v>2993</v>
      </c>
      <c r="M2349">
        <v>2.2012999999999998</v>
      </c>
      <c r="N2349">
        <v>1875</v>
      </c>
      <c r="P2349" t="s">
        <v>32</v>
      </c>
      <c r="Q2349">
        <v>5</v>
      </c>
      <c r="R2349" t="s">
        <v>33</v>
      </c>
      <c r="T2349">
        <v>6</v>
      </c>
      <c r="U2349" t="s">
        <v>34</v>
      </c>
      <c r="V2349" t="s">
        <v>59</v>
      </c>
      <c r="W2349" s="1">
        <f>IF(M2349="Neu",DATE(2018,2,1),DATE(RIGHT(M2349,4),1,1))</f>
        <v>41275</v>
      </c>
      <c r="X2349" s="3">
        <f ca="1">TODAY()-W2349</f>
        <v>1962</v>
      </c>
      <c r="Y2349">
        <v>19990</v>
      </c>
      <c r="Z2349">
        <v>129276</v>
      </c>
      <c r="AA2349" s="4">
        <f ca="1">X2349/365</f>
        <v>5.375342465753425</v>
      </c>
      <c r="AB2349">
        <v>6</v>
      </c>
      <c r="AC2349">
        <f t="shared" si="36"/>
        <v>1</v>
      </c>
    </row>
    <row r="2350" spans="1:29" x14ac:dyDescent="0.25">
      <c r="A2350" t="s">
        <v>33</v>
      </c>
      <c r="B2350">
        <v>2000</v>
      </c>
      <c r="C2350" t="s">
        <v>25</v>
      </c>
      <c r="D2350" t="s">
        <v>36</v>
      </c>
      <c r="E2350">
        <v>159</v>
      </c>
      <c r="F2350" t="s">
        <v>27</v>
      </c>
      <c r="G2350" t="s">
        <v>40</v>
      </c>
      <c r="H2350" t="s">
        <v>29</v>
      </c>
      <c r="I2350" t="s">
        <v>24</v>
      </c>
      <c r="J2350" t="s">
        <v>30</v>
      </c>
      <c r="K2350">
        <v>2993</v>
      </c>
      <c r="L2350" t="s">
        <v>58</v>
      </c>
      <c r="M2350">
        <v>5.2012999999999998</v>
      </c>
      <c r="N2350">
        <v>1875</v>
      </c>
      <c r="P2350" t="s">
        <v>32</v>
      </c>
      <c r="Q2350">
        <v>5</v>
      </c>
      <c r="R2350" t="s">
        <v>33</v>
      </c>
      <c r="T2350">
        <v>6</v>
      </c>
      <c r="U2350" t="s">
        <v>34</v>
      </c>
      <c r="V2350" t="s">
        <v>59</v>
      </c>
      <c r="W2350" s="1">
        <f>IF(M2350="Neu",DATE(2018,2,1),DATE(RIGHT(M2350,4),1,1))</f>
        <v>41275</v>
      </c>
      <c r="X2350" s="3">
        <f ca="1">TODAY()-W2350</f>
        <v>1962</v>
      </c>
      <c r="Y2350">
        <v>29900</v>
      </c>
      <c r="Z2350">
        <v>83950</v>
      </c>
      <c r="AA2350" s="4">
        <f ca="1">X2350/365</f>
        <v>5.375342465753425</v>
      </c>
      <c r="AB2350">
        <v>6</v>
      </c>
      <c r="AC2350">
        <f t="shared" si="36"/>
        <v>1</v>
      </c>
    </row>
    <row r="2351" spans="1:29" x14ac:dyDescent="0.25">
      <c r="A2351" t="s">
        <v>24</v>
      </c>
      <c r="B2351">
        <v>2000</v>
      </c>
      <c r="C2351" t="s">
        <v>25</v>
      </c>
      <c r="D2351" t="s">
        <v>51</v>
      </c>
      <c r="E2351">
        <v>159</v>
      </c>
      <c r="F2351" t="s">
        <v>27</v>
      </c>
      <c r="G2351" t="s">
        <v>40</v>
      </c>
      <c r="H2351" t="s">
        <v>29</v>
      </c>
      <c r="I2351" t="s">
        <v>24</v>
      </c>
      <c r="J2351" t="s">
        <v>30</v>
      </c>
      <c r="K2351">
        <v>2993</v>
      </c>
      <c r="L2351" t="s">
        <v>48</v>
      </c>
      <c r="M2351">
        <v>5.2012999999999998</v>
      </c>
      <c r="N2351">
        <v>1875</v>
      </c>
      <c r="P2351" t="s">
        <v>32</v>
      </c>
      <c r="Q2351">
        <v>5</v>
      </c>
      <c r="R2351" t="s">
        <v>33</v>
      </c>
      <c r="T2351">
        <v>6</v>
      </c>
      <c r="U2351" t="s">
        <v>34</v>
      </c>
      <c r="V2351" t="s">
        <v>59</v>
      </c>
      <c r="W2351" s="1">
        <f>IF(M2351="Neu",DATE(2018,2,1),DATE(RIGHT(M2351,4),1,1))</f>
        <v>41275</v>
      </c>
      <c r="X2351" s="3">
        <f ca="1">TODAY()-W2351</f>
        <v>1962</v>
      </c>
      <c r="Y2351">
        <v>33900</v>
      </c>
      <c r="Z2351">
        <v>44000</v>
      </c>
      <c r="AA2351" s="4">
        <f ca="1">X2351/365</f>
        <v>5.375342465753425</v>
      </c>
      <c r="AB2351">
        <v>6</v>
      </c>
      <c r="AC2351">
        <f t="shared" si="36"/>
        <v>1</v>
      </c>
    </row>
    <row r="2352" spans="1:29" x14ac:dyDescent="0.25">
      <c r="A2352" t="s">
        <v>33</v>
      </c>
      <c r="B2352">
        <v>2000</v>
      </c>
      <c r="C2352" t="s">
        <v>25</v>
      </c>
      <c r="D2352" t="s">
        <v>38</v>
      </c>
      <c r="E2352">
        <v>159</v>
      </c>
      <c r="F2352" t="s">
        <v>27</v>
      </c>
      <c r="G2352" t="s">
        <v>40</v>
      </c>
      <c r="H2352" t="s">
        <v>29</v>
      </c>
      <c r="I2352" t="s">
        <v>24</v>
      </c>
      <c r="J2352" t="s">
        <v>30</v>
      </c>
      <c r="K2352">
        <v>2993</v>
      </c>
      <c r="L2352" t="s">
        <v>38</v>
      </c>
      <c r="M2352">
        <v>2.2012999999999998</v>
      </c>
      <c r="N2352">
        <v>1895</v>
      </c>
      <c r="P2352" t="s">
        <v>32</v>
      </c>
      <c r="Q2352">
        <v>5</v>
      </c>
      <c r="R2352" t="s">
        <v>33</v>
      </c>
      <c r="T2352">
        <v>6</v>
      </c>
      <c r="U2352" t="s">
        <v>34</v>
      </c>
      <c r="V2352" t="s">
        <v>59</v>
      </c>
      <c r="W2352" s="1">
        <f>IF(M2352="Neu",DATE(2018,2,1),DATE(RIGHT(M2352,4),1,1))</f>
        <v>41275</v>
      </c>
      <c r="X2352" s="3">
        <f ca="1">TODAY()-W2352</f>
        <v>1962</v>
      </c>
      <c r="Y2352">
        <v>35944</v>
      </c>
      <c r="Z2352">
        <v>51500</v>
      </c>
      <c r="AA2352" s="4">
        <f ca="1">X2352/365</f>
        <v>5.375342465753425</v>
      </c>
      <c r="AB2352">
        <v>6</v>
      </c>
      <c r="AC2352">
        <f t="shared" si="36"/>
        <v>1</v>
      </c>
    </row>
    <row r="2353" spans="1:29" x14ac:dyDescent="0.25">
      <c r="A2353" t="s">
        <v>33</v>
      </c>
      <c r="B2353">
        <v>2000</v>
      </c>
      <c r="C2353" t="s">
        <v>25</v>
      </c>
      <c r="D2353" t="s">
        <v>135</v>
      </c>
      <c r="E2353">
        <v>159</v>
      </c>
      <c r="F2353" t="s">
        <v>27</v>
      </c>
      <c r="G2353" t="s">
        <v>40</v>
      </c>
      <c r="H2353" t="s">
        <v>29</v>
      </c>
      <c r="I2353" t="s">
        <v>24</v>
      </c>
      <c r="J2353" t="s">
        <v>30</v>
      </c>
      <c r="K2353">
        <v>2993</v>
      </c>
      <c r="L2353" t="s">
        <v>135</v>
      </c>
      <c r="M2353">
        <v>8.2012999999999998</v>
      </c>
      <c r="N2353">
        <v>1875</v>
      </c>
      <c r="P2353" t="s">
        <v>32</v>
      </c>
      <c r="Q2353">
        <v>5</v>
      </c>
      <c r="R2353" t="s">
        <v>33</v>
      </c>
      <c r="T2353">
        <v>6</v>
      </c>
      <c r="U2353" t="s">
        <v>34</v>
      </c>
      <c r="V2353" t="s">
        <v>59</v>
      </c>
      <c r="W2353" s="1">
        <f>IF(M2353="Neu",DATE(2018,2,1),DATE(RIGHT(M2353,4),1,1))</f>
        <v>41275</v>
      </c>
      <c r="X2353" s="3">
        <f ca="1">TODAY()-W2353</f>
        <v>1962</v>
      </c>
      <c r="Y2353">
        <v>30500</v>
      </c>
      <c r="Z2353">
        <v>101600</v>
      </c>
      <c r="AA2353" s="4">
        <f ca="1">X2353/365</f>
        <v>5.375342465753425</v>
      </c>
      <c r="AB2353">
        <v>6</v>
      </c>
      <c r="AC2353">
        <f t="shared" si="36"/>
        <v>1</v>
      </c>
    </row>
    <row r="2354" spans="1:29" x14ac:dyDescent="0.25">
      <c r="A2354" t="s">
        <v>24</v>
      </c>
      <c r="B2354">
        <v>2000</v>
      </c>
      <c r="C2354" t="s">
        <v>25</v>
      </c>
      <c r="D2354" t="s">
        <v>51</v>
      </c>
      <c r="E2354">
        <v>159</v>
      </c>
      <c r="F2354" t="s">
        <v>27</v>
      </c>
      <c r="G2354" t="s">
        <v>40</v>
      </c>
      <c r="H2354" t="s">
        <v>29</v>
      </c>
      <c r="I2354" t="s">
        <v>24</v>
      </c>
      <c r="J2354" t="s">
        <v>30</v>
      </c>
      <c r="K2354">
        <v>2993</v>
      </c>
      <c r="L2354" t="s">
        <v>38</v>
      </c>
      <c r="M2354">
        <v>4.2012999999999998</v>
      </c>
      <c r="N2354">
        <v>1875</v>
      </c>
      <c r="P2354" t="s">
        <v>32</v>
      </c>
      <c r="Q2354">
        <v>5</v>
      </c>
      <c r="R2354" t="s">
        <v>33</v>
      </c>
      <c r="T2354">
        <v>6</v>
      </c>
      <c r="U2354" t="s">
        <v>34</v>
      </c>
      <c r="V2354" t="s">
        <v>59</v>
      </c>
      <c r="W2354" s="1">
        <f>IF(M2354="Neu",DATE(2018,2,1),DATE(RIGHT(M2354,4),1,1))</f>
        <v>41275</v>
      </c>
      <c r="X2354" s="3">
        <f ca="1">TODAY()-W2354</f>
        <v>1962</v>
      </c>
      <c r="Y2354">
        <v>28600</v>
      </c>
      <c r="Z2354">
        <v>59100</v>
      </c>
      <c r="AA2354" s="4">
        <f ca="1">X2354/365</f>
        <v>5.375342465753425</v>
      </c>
      <c r="AB2354">
        <v>6</v>
      </c>
      <c r="AC2354">
        <f t="shared" si="36"/>
        <v>1</v>
      </c>
    </row>
    <row r="2355" spans="1:29" x14ac:dyDescent="0.25">
      <c r="A2355" t="s">
        <v>24</v>
      </c>
      <c r="B2355">
        <v>2000</v>
      </c>
      <c r="C2355" t="s">
        <v>25</v>
      </c>
      <c r="D2355" t="s">
        <v>36</v>
      </c>
      <c r="E2355">
        <v>159</v>
      </c>
      <c r="F2355" t="s">
        <v>27</v>
      </c>
      <c r="G2355" t="s">
        <v>40</v>
      </c>
      <c r="H2355" t="s">
        <v>29</v>
      </c>
      <c r="I2355" t="s">
        <v>33</v>
      </c>
      <c r="J2355" t="s">
        <v>30</v>
      </c>
      <c r="K2355">
        <v>2993</v>
      </c>
      <c r="L2355" t="s">
        <v>38</v>
      </c>
      <c r="M2355">
        <v>1.2013</v>
      </c>
      <c r="N2355">
        <v>1875</v>
      </c>
      <c r="O2355" s="1">
        <v>41297</v>
      </c>
      <c r="P2355" t="s">
        <v>32</v>
      </c>
      <c r="Q2355">
        <v>5</v>
      </c>
      <c r="R2355" t="s">
        <v>33</v>
      </c>
      <c r="T2355">
        <v>6</v>
      </c>
      <c r="U2355" t="s">
        <v>34</v>
      </c>
      <c r="V2355" t="s">
        <v>59</v>
      </c>
      <c r="W2355" s="1">
        <f>IF(M2355="Neu",DATE(2018,2,1),DATE(RIGHT(M2355,4),1,1))</f>
        <v>41275</v>
      </c>
      <c r="X2355" s="3">
        <f ca="1">TODAY()-W2355</f>
        <v>1962</v>
      </c>
      <c r="Y2355">
        <v>20500</v>
      </c>
      <c r="Z2355">
        <v>199000</v>
      </c>
      <c r="AA2355" s="4">
        <f ca="1">X2355/365</f>
        <v>5.375342465753425</v>
      </c>
      <c r="AB2355">
        <v>6</v>
      </c>
      <c r="AC2355">
        <f t="shared" si="36"/>
        <v>1</v>
      </c>
    </row>
    <row r="2356" spans="1:29" x14ac:dyDescent="0.25">
      <c r="A2356" t="s">
        <v>24</v>
      </c>
      <c r="B2356">
        <v>2000</v>
      </c>
      <c r="C2356" t="s">
        <v>25</v>
      </c>
      <c r="D2356" t="s">
        <v>56</v>
      </c>
      <c r="E2356">
        <v>159</v>
      </c>
      <c r="F2356" t="s">
        <v>27</v>
      </c>
      <c r="G2356" t="s">
        <v>40</v>
      </c>
      <c r="H2356" t="s">
        <v>29</v>
      </c>
      <c r="I2356" t="s">
        <v>24</v>
      </c>
      <c r="J2356" t="s">
        <v>30</v>
      </c>
      <c r="K2356">
        <v>2993</v>
      </c>
      <c r="L2356" t="s">
        <v>38</v>
      </c>
      <c r="M2356">
        <v>11.2013</v>
      </c>
      <c r="N2356">
        <v>1895</v>
      </c>
      <c r="O2356" s="1">
        <v>42899</v>
      </c>
      <c r="P2356" t="s">
        <v>32</v>
      </c>
      <c r="Q2356">
        <v>5</v>
      </c>
      <c r="R2356" t="s">
        <v>33</v>
      </c>
      <c r="T2356">
        <v>6</v>
      </c>
      <c r="U2356" t="s">
        <v>34</v>
      </c>
      <c r="V2356" t="s">
        <v>59</v>
      </c>
      <c r="W2356" s="1">
        <f>IF(M2356="Neu",DATE(2018,2,1),DATE(RIGHT(M2356,4),1,1))</f>
        <v>41275</v>
      </c>
      <c r="X2356" s="3">
        <f ca="1">TODAY()-W2356</f>
        <v>1962</v>
      </c>
      <c r="Y2356">
        <v>31900</v>
      </c>
      <c r="Z2356">
        <v>96960</v>
      </c>
      <c r="AA2356" s="4">
        <f ca="1">X2356/365</f>
        <v>5.375342465753425</v>
      </c>
      <c r="AB2356">
        <v>6</v>
      </c>
      <c r="AC2356">
        <f t="shared" si="36"/>
        <v>1</v>
      </c>
    </row>
    <row r="2357" spans="1:29" x14ac:dyDescent="0.25">
      <c r="A2357" t="s">
        <v>24</v>
      </c>
      <c r="B2357">
        <v>2000</v>
      </c>
      <c r="C2357" t="s">
        <v>25</v>
      </c>
      <c r="D2357" t="s">
        <v>42</v>
      </c>
      <c r="E2357">
        <v>159</v>
      </c>
      <c r="F2357" t="s">
        <v>27</v>
      </c>
      <c r="G2357" t="s">
        <v>40</v>
      </c>
      <c r="H2357" t="s">
        <v>29</v>
      </c>
      <c r="I2357" t="s">
        <v>24</v>
      </c>
      <c r="J2357" t="s">
        <v>30</v>
      </c>
      <c r="K2357">
        <v>2993</v>
      </c>
      <c r="L2357" t="s">
        <v>58</v>
      </c>
      <c r="M2357">
        <v>11.2013</v>
      </c>
      <c r="N2357">
        <v>1895</v>
      </c>
      <c r="O2357" s="1">
        <v>41579</v>
      </c>
      <c r="P2357" t="s">
        <v>32</v>
      </c>
      <c r="Q2357">
        <v>5</v>
      </c>
      <c r="R2357" t="s">
        <v>33</v>
      </c>
      <c r="T2357">
        <v>6</v>
      </c>
      <c r="U2357" t="s">
        <v>34</v>
      </c>
      <c r="V2357" t="s">
        <v>59</v>
      </c>
      <c r="W2357" s="1">
        <f>IF(M2357="Neu",DATE(2018,2,1),DATE(RIGHT(M2357,4),1,1))</f>
        <v>41275</v>
      </c>
      <c r="X2357" s="3">
        <f ca="1">TODAY()-W2357</f>
        <v>1962</v>
      </c>
      <c r="Y2357">
        <v>32900</v>
      </c>
      <c r="Z2357">
        <v>94023</v>
      </c>
      <c r="AA2357" s="4">
        <f ca="1">X2357/365</f>
        <v>5.375342465753425</v>
      </c>
      <c r="AB2357">
        <v>6</v>
      </c>
      <c r="AC2357">
        <f t="shared" si="36"/>
        <v>1</v>
      </c>
    </row>
    <row r="2358" spans="1:29" x14ac:dyDescent="0.25">
      <c r="A2358" t="s">
        <v>24</v>
      </c>
      <c r="B2358">
        <v>2000</v>
      </c>
      <c r="C2358" t="s">
        <v>25</v>
      </c>
      <c r="D2358" t="s">
        <v>42</v>
      </c>
      <c r="E2358">
        <v>159</v>
      </c>
      <c r="F2358" t="s">
        <v>27</v>
      </c>
      <c r="G2358" t="s">
        <v>40</v>
      </c>
      <c r="H2358" t="s">
        <v>29</v>
      </c>
      <c r="I2358" t="s">
        <v>24</v>
      </c>
      <c r="J2358" t="s">
        <v>30</v>
      </c>
      <c r="K2358">
        <v>2993</v>
      </c>
      <c r="L2358" t="s">
        <v>58</v>
      </c>
      <c r="M2358">
        <v>8.2012999999999998</v>
      </c>
      <c r="N2358">
        <v>1895</v>
      </c>
      <c r="O2358" s="1">
        <v>42838</v>
      </c>
      <c r="P2358" t="s">
        <v>32</v>
      </c>
      <c r="Q2358">
        <v>5</v>
      </c>
      <c r="R2358" t="s">
        <v>33</v>
      </c>
      <c r="T2358">
        <v>6</v>
      </c>
      <c r="U2358" t="s">
        <v>34</v>
      </c>
      <c r="V2358" t="s">
        <v>59</v>
      </c>
      <c r="W2358" s="1">
        <f>IF(M2358="Neu",DATE(2018,2,1),DATE(RIGHT(M2358,4),1,1))</f>
        <v>41275</v>
      </c>
      <c r="X2358" s="3">
        <f ca="1">TODAY()-W2358</f>
        <v>1962</v>
      </c>
      <c r="Y2358">
        <v>32780</v>
      </c>
      <c r="Z2358">
        <v>99800</v>
      </c>
      <c r="AA2358" s="4">
        <f ca="1">X2358/365</f>
        <v>5.375342465753425</v>
      </c>
      <c r="AB2358">
        <v>6</v>
      </c>
      <c r="AC2358">
        <f t="shared" si="36"/>
        <v>1</v>
      </c>
    </row>
    <row r="2359" spans="1:29" x14ac:dyDescent="0.25">
      <c r="A2359" t="s">
        <v>33</v>
      </c>
      <c r="B2359">
        <v>2000</v>
      </c>
      <c r="C2359" t="s">
        <v>25</v>
      </c>
      <c r="D2359" t="s">
        <v>46</v>
      </c>
      <c r="E2359">
        <v>159</v>
      </c>
      <c r="F2359" t="s">
        <v>27</v>
      </c>
      <c r="G2359" t="s">
        <v>40</v>
      </c>
      <c r="H2359" t="s">
        <v>29</v>
      </c>
      <c r="I2359" t="s">
        <v>33</v>
      </c>
      <c r="J2359" t="s">
        <v>30</v>
      </c>
      <c r="K2359">
        <v>2993</v>
      </c>
      <c r="M2359">
        <v>4.2012999999999998</v>
      </c>
      <c r="N2359">
        <v>1875</v>
      </c>
      <c r="P2359" t="s">
        <v>32</v>
      </c>
      <c r="Q2359">
        <v>5</v>
      </c>
      <c r="R2359" t="s">
        <v>24</v>
      </c>
      <c r="T2359">
        <v>6</v>
      </c>
      <c r="U2359" t="s">
        <v>34</v>
      </c>
      <c r="V2359" t="s">
        <v>59</v>
      </c>
      <c r="W2359" s="1">
        <f>IF(M2359="Neu",DATE(2018,2,1),DATE(RIGHT(M2359,4),1,1))</f>
        <v>41275</v>
      </c>
      <c r="X2359" s="3">
        <f ca="1">TODAY()-W2359</f>
        <v>1962</v>
      </c>
      <c r="Y2359">
        <v>44500</v>
      </c>
      <c r="Z2359">
        <v>39000</v>
      </c>
      <c r="AA2359" s="4">
        <f ca="1">X2359/365</f>
        <v>5.375342465753425</v>
      </c>
      <c r="AB2359">
        <v>6</v>
      </c>
      <c r="AC2359">
        <f t="shared" si="36"/>
        <v>1</v>
      </c>
    </row>
    <row r="2360" spans="1:29" x14ac:dyDescent="0.25">
      <c r="A2360" t="s">
        <v>33</v>
      </c>
      <c r="B2360">
        <v>2000</v>
      </c>
      <c r="C2360" t="s">
        <v>25</v>
      </c>
      <c r="D2360" t="s">
        <v>26</v>
      </c>
      <c r="E2360">
        <v>159</v>
      </c>
      <c r="F2360" t="s">
        <v>27</v>
      </c>
      <c r="G2360" t="s">
        <v>40</v>
      </c>
      <c r="H2360" t="s">
        <v>29</v>
      </c>
      <c r="I2360" t="s">
        <v>24</v>
      </c>
      <c r="J2360" t="s">
        <v>30</v>
      </c>
      <c r="K2360">
        <v>2993</v>
      </c>
      <c r="L2360" t="s">
        <v>38</v>
      </c>
      <c r="M2360">
        <v>5.2012999999999998</v>
      </c>
      <c r="N2360">
        <v>1875</v>
      </c>
      <c r="O2360" s="1">
        <v>41418</v>
      </c>
      <c r="P2360" t="s">
        <v>32</v>
      </c>
      <c r="Q2360">
        <v>5</v>
      </c>
      <c r="R2360" t="s">
        <v>33</v>
      </c>
      <c r="T2360">
        <v>6</v>
      </c>
      <c r="U2360" t="s">
        <v>34</v>
      </c>
      <c r="V2360" t="s">
        <v>59</v>
      </c>
      <c r="W2360" s="1">
        <f>IF(M2360="Neu",DATE(2018,2,1),DATE(RIGHT(M2360,4),1,1))</f>
        <v>41275</v>
      </c>
      <c r="X2360" s="3">
        <f ca="1">TODAY()-W2360</f>
        <v>1962</v>
      </c>
      <c r="Y2360">
        <v>37900</v>
      </c>
      <c r="Z2360">
        <v>36000</v>
      </c>
      <c r="AA2360" s="4">
        <f ca="1">X2360/365</f>
        <v>5.375342465753425</v>
      </c>
      <c r="AB2360">
        <v>6</v>
      </c>
      <c r="AC2360">
        <f t="shared" si="36"/>
        <v>1</v>
      </c>
    </row>
    <row r="2361" spans="1:29" x14ac:dyDescent="0.25">
      <c r="A2361" t="s">
        <v>33</v>
      </c>
      <c r="B2361">
        <v>2000</v>
      </c>
      <c r="C2361" t="s">
        <v>25</v>
      </c>
      <c r="D2361" t="s">
        <v>42</v>
      </c>
      <c r="E2361">
        <v>159</v>
      </c>
      <c r="F2361" t="s">
        <v>43</v>
      </c>
      <c r="G2361" t="s">
        <v>40</v>
      </c>
      <c r="H2361" t="s">
        <v>29</v>
      </c>
      <c r="I2361" t="s">
        <v>33</v>
      </c>
      <c r="J2361" t="s">
        <v>30</v>
      </c>
      <c r="K2361">
        <v>2993</v>
      </c>
      <c r="L2361" t="s">
        <v>103</v>
      </c>
      <c r="M2361">
        <v>12.2013</v>
      </c>
      <c r="N2361">
        <v>1895</v>
      </c>
      <c r="O2361" s="1">
        <v>41613</v>
      </c>
      <c r="P2361" t="s">
        <v>32</v>
      </c>
      <c r="Q2361">
        <v>5</v>
      </c>
      <c r="R2361" t="s">
        <v>33</v>
      </c>
      <c r="T2361">
        <v>6</v>
      </c>
      <c r="U2361" t="s">
        <v>34</v>
      </c>
      <c r="V2361" t="s">
        <v>59</v>
      </c>
      <c r="W2361" s="1">
        <f>IF(M2361="Neu",DATE(2018,2,1),DATE(RIGHT(M2361,4),1,1))</f>
        <v>41275</v>
      </c>
      <c r="X2361" s="3">
        <f ca="1">TODAY()-W2361</f>
        <v>1962</v>
      </c>
      <c r="Y2361">
        <v>41900</v>
      </c>
      <c r="Z2361">
        <v>19200</v>
      </c>
      <c r="AA2361" s="4">
        <f ca="1">X2361/365</f>
        <v>5.375342465753425</v>
      </c>
      <c r="AB2361">
        <v>6</v>
      </c>
      <c r="AC2361">
        <f t="shared" si="36"/>
        <v>1</v>
      </c>
    </row>
    <row r="2362" spans="1:29" x14ac:dyDescent="0.25">
      <c r="A2362" t="s">
        <v>33</v>
      </c>
      <c r="B2362">
        <v>2000</v>
      </c>
      <c r="C2362" t="s">
        <v>25</v>
      </c>
      <c r="D2362" t="s">
        <v>98</v>
      </c>
      <c r="E2362">
        <v>162</v>
      </c>
      <c r="F2362" t="s">
        <v>27</v>
      </c>
      <c r="G2362" t="s">
        <v>40</v>
      </c>
      <c r="H2362" t="s">
        <v>29</v>
      </c>
      <c r="I2362" t="s">
        <v>24</v>
      </c>
      <c r="J2362" t="s">
        <v>30</v>
      </c>
      <c r="K2362">
        <v>2993</v>
      </c>
      <c r="L2362" t="s">
        <v>55</v>
      </c>
      <c r="M2362">
        <v>5.2012999999999998</v>
      </c>
      <c r="N2362">
        <v>1925</v>
      </c>
      <c r="P2362" t="s">
        <v>32</v>
      </c>
      <c r="Q2362">
        <v>5</v>
      </c>
      <c r="R2362" t="s">
        <v>33</v>
      </c>
      <c r="T2362">
        <v>6</v>
      </c>
      <c r="U2362" t="s">
        <v>34</v>
      </c>
      <c r="V2362" t="s">
        <v>59</v>
      </c>
      <c r="W2362" s="1">
        <f>IF(M2362="Neu",DATE(2018,2,1),DATE(RIGHT(M2362,4),1,1))</f>
        <v>41275</v>
      </c>
      <c r="X2362" s="3">
        <f ca="1">TODAY()-W2362</f>
        <v>1962</v>
      </c>
      <c r="Y2362">
        <v>29900</v>
      </c>
      <c r="Z2362">
        <v>120000</v>
      </c>
      <c r="AA2362" s="4">
        <f ca="1">X2362/365</f>
        <v>5.375342465753425</v>
      </c>
      <c r="AB2362">
        <v>6.1</v>
      </c>
      <c r="AC2362">
        <f t="shared" si="36"/>
        <v>1</v>
      </c>
    </row>
    <row r="2363" spans="1:29" x14ac:dyDescent="0.25">
      <c r="A2363" t="s">
        <v>33</v>
      </c>
      <c r="B2363">
        <v>2000</v>
      </c>
      <c r="C2363" t="s">
        <v>25</v>
      </c>
      <c r="D2363" t="s">
        <v>266</v>
      </c>
      <c r="E2363">
        <v>162</v>
      </c>
      <c r="F2363" t="s">
        <v>27</v>
      </c>
      <c r="G2363" t="s">
        <v>40</v>
      </c>
      <c r="H2363" t="s">
        <v>29</v>
      </c>
      <c r="I2363" t="s">
        <v>33</v>
      </c>
      <c r="J2363" t="s">
        <v>30</v>
      </c>
      <c r="K2363">
        <v>2993</v>
      </c>
      <c r="L2363" t="s">
        <v>55</v>
      </c>
      <c r="M2363">
        <v>1.2013</v>
      </c>
      <c r="N2363">
        <v>1925</v>
      </c>
      <c r="P2363" t="s">
        <v>32</v>
      </c>
      <c r="Q2363">
        <v>5</v>
      </c>
      <c r="R2363" t="s">
        <v>33</v>
      </c>
      <c r="T2363">
        <v>6</v>
      </c>
      <c r="U2363" t="s">
        <v>34</v>
      </c>
      <c r="V2363" t="s">
        <v>59</v>
      </c>
      <c r="W2363" s="1">
        <f>IF(M2363="Neu",DATE(2018,2,1),DATE(RIGHT(M2363,4),1,1))</f>
        <v>41275</v>
      </c>
      <c r="X2363" s="3">
        <f ca="1">TODAY()-W2363</f>
        <v>1962</v>
      </c>
      <c r="Y2363">
        <v>35900</v>
      </c>
      <c r="Z2363">
        <v>92200</v>
      </c>
      <c r="AA2363" s="4">
        <f ca="1">X2363/365</f>
        <v>5.375342465753425</v>
      </c>
      <c r="AB2363">
        <v>6.1</v>
      </c>
      <c r="AC2363">
        <f t="shared" si="36"/>
        <v>1</v>
      </c>
    </row>
    <row r="2364" spans="1:29" x14ac:dyDescent="0.25">
      <c r="A2364" t="s">
        <v>33</v>
      </c>
      <c r="B2364">
        <v>2000</v>
      </c>
      <c r="C2364" t="s">
        <v>25</v>
      </c>
      <c r="D2364" t="s">
        <v>98</v>
      </c>
      <c r="E2364">
        <v>162</v>
      </c>
      <c r="F2364" t="s">
        <v>27</v>
      </c>
      <c r="G2364" t="s">
        <v>40</v>
      </c>
      <c r="H2364" t="s">
        <v>29</v>
      </c>
      <c r="I2364" t="s">
        <v>24</v>
      </c>
      <c r="J2364" t="s">
        <v>30</v>
      </c>
      <c r="K2364">
        <v>2993</v>
      </c>
      <c r="L2364" t="s">
        <v>148</v>
      </c>
      <c r="M2364">
        <v>7.2012999999999998</v>
      </c>
      <c r="N2364">
        <v>1925</v>
      </c>
      <c r="P2364" t="s">
        <v>32</v>
      </c>
      <c r="Q2364">
        <v>5</v>
      </c>
      <c r="R2364" t="s">
        <v>33</v>
      </c>
      <c r="T2364">
        <v>6</v>
      </c>
      <c r="U2364" t="s">
        <v>34</v>
      </c>
      <c r="V2364" t="s">
        <v>59</v>
      </c>
      <c r="W2364" s="1">
        <f>IF(M2364="Neu",DATE(2018,2,1),DATE(RIGHT(M2364,4),1,1))</f>
        <v>41275</v>
      </c>
      <c r="X2364" s="3">
        <f ca="1">TODAY()-W2364</f>
        <v>1962</v>
      </c>
      <c r="Y2364">
        <v>37900</v>
      </c>
      <c r="Z2364">
        <v>78000</v>
      </c>
      <c r="AA2364" s="4">
        <f ca="1">X2364/365</f>
        <v>5.375342465753425</v>
      </c>
      <c r="AB2364">
        <v>6.1</v>
      </c>
      <c r="AC2364">
        <f t="shared" si="36"/>
        <v>1</v>
      </c>
    </row>
    <row r="2365" spans="1:29" x14ac:dyDescent="0.25">
      <c r="A2365" t="s">
        <v>33</v>
      </c>
      <c r="B2365">
        <v>2000</v>
      </c>
      <c r="C2365" t="s">
        <v>25</v>
      </c>
      <c r="D2365" t="s">
        <v>224</v>
      </c>
      <c r="E2365">
        <v>162</v>
      </c>
      <c r="F2365" t="s">
        <v>27</v>
      </c>
      <c r="G2365" t="s">
        <v>40</v>
      </c>
      <c r="H2365" t="s">
        <v>29</v>
      </c>
      <c r="I2365" t="s">
        <v>33</v>
      </c>
      <c r="J2365" t="s">
        <v>30</v>
      </c>
      <c r="K2365">
        <v>2993</v>
      </c>
      <c r="L2365" t="s">
        <v>55</v>
      </c>
      <c r="M2365">
        <v>6.2012999999999998</v>
      </c>
      <c r="N2365">
        <v>1925</v>
      </c>
      <c r="O2365" s="1">
        <v>41426</v>
      </c>
      <c r="P2365" t="s">
        <v>32</v>
      </c>
      <c r="Q2365">
        <v>5</v>
      </c>
      <c r="R2365" t="s">
        <v>33</v>
      </c>
      <c r="T2365">
        <v>6</v>
      </c>
      <c r="U2365" t="s">
        <v>34</v>
      </c>
      <c r="V2365" t="s">
        <v>59</v>
      </c>
      <c r="W2365" s="1">
        <f>IF(M2365="Neu",DATE(2018,2,1),DATE(RIGHT(M2365,4),1,1))</f>
        <v>41275</v>
      </c>
      <c r="X2365" s="3">
        <f ca="1">TODAY()-W2365</f>
        <v>1962</v>
      </c>
      <c r="Y2365">
        <v>38500</v>
      </c>
      <c r="Z2365">
        <v>71500</v>
      </c>
      <c r="AA2365" s="4">
        <f ca="1">X2365/365</f>
        <v>5.375342465753425</v>
      </c>
      <c r="AB2365">
        <v>6.1</v>
      </c>
      <c r="AC2365">
        <f t="shared" si="36"/>
        <v>1</v>
      </c>
    </row>
    <row r="2366" spans="1:29" x14ac:dyDescent="0.25">
      <c r="A2366" t="s">
        <v>24</v>
      </c>
      <c r="B2366" t="s">
        <v>68</v>
      </c>
      <c r="C2366" t="s">
        <v>25</v>
      </c>
      <c r="D2366" t="s">
        <v>42</v>
      </c>
      <c r="E2366">
        <v>162</v>
      </c>
      <c r="F2366" t="s">
        <v>27</v>
      </c>
      <c r="G2366" t="s">
        <v>40</v>
      </c>
      <c r="H2366" t="s">
        <v>29</v>
      </c>
      <c r="I2366" t="s">
        <v>24</v>
      </c>
      <c r="J2366" t="s">
        <v>30</v>
      </c>
      <c r="K2366">
        <v>2993</v>
      </c>
      <c r="L2366" t="s">
        <v>58</v>
      </c>
      <c r="M2366">
        <v>9.2012999999999998</v>
      </c>
      <c r="N2366">
        <v>1925</v>
      </c>
      <c r="P2366" t="s">
        <v>32</v>
      </c>
      <c r="Q2366">
        <v>5</v>
      </c>
      <c r="R2366" t="s">
        <v>33</v>
      </c>
      <c r="T2366">
        <v>6</v>
      </c>
      <c r="U2366" t="s">
        <v>34</v>
      </c>
      <c r="V2366" t="s">
        <v>59</v>
      </c>
      <c r="W2366" s="1">
        <f>IF(M2366="Neu",DATE(2018,2,1),DATE(RIGHT(M2366,4),1,1))</f>
        <v>41275</v>
      </c>
      <c r="X2366" s="3">
        <f ca="1">TODAY()-W2366</f>
        <v>1962</v>
      </c>
      <c r="Y2366">
        <v>41850</v>
      </c>
      <c r="Z2366">
        <v>52000</v>
      </c>
      <c r="AA2366" s="4">
        <f ca="1">X2366/365</f>
        <v>5.375342465753425</v>
      </c>
      <c r="AB2366">
        <v>6.1</v>
      </c>
      <c r="AC2366">
        <f t="shared" si="36"/>
        <v>1</v>
      </c>
    </row>
    <row r="2367" spans="1:29" x14ac:dyDescent="0.25">
      <c r="A2367" t="s">
        <v>33</v>
      </c>
      <c r="B2367">
        <v>2000</v>
      </c>
      <c r="C2367" t="s">
        <v>25</v>
      </c>
      <c r="D2367" t="s">
        <v>26</v>
      </c>
      <c r="E2367">
        <v>162</v>
      </c>
      <c r="F2367" t="s">
        <v>27</v>
      </c>
      <c r="G2367" t="s">
        <v>40</v>
      </c>
      <c r="H2367" t="s">
        <v>29</v>
      </c>
      <c r="I2367" t="s">
        <v>33</v>
      </c>
      <c r="J2367" t="s">
        <v>30</v>
      </c>
      <c r="K2367">
        <v>2993</v>
      </c>
      <c r="L2367" t="s">
        <v>58</v>
      </c>
      <c r="M2367">
        <v>1.2013</v>
      </c>
      <c r="N2367">
        <v>1925</v>
      </c>
      <c r="P2367" t="s">
        <v>32</v>
      </c>
      <c r="Q2367">
        <v>5</v>
      </c>
      <c r="R2367" t="s">
        <v>33</v>
      </c>
      <c r="T2367">
        <v>6</v>
      </c>
      <c r="U2367" t="s">
        <v>34</v>
      </c>
      <c r="V2367" t="s">
        <v>59</v>
      </c>
      <c r="W2367" s="1">
        <f>IF(M2367="Neu",DATE(2018,2,1),DATE(RIGHT(M2367,4),1,1))</f>
        <v>41275</v>
      </c>
      <c r="X2367" s="3">
        <f ca="1">TODAY()-W2367</f>
        <v>1962</v>
      </c>
      <c r="Y2367">
        <v>37900</v>
      </c>
      <c r="Z2367">
        <v>71748</v>
      </c>
      <c r="AA2367" s="4">
        <f ca="1">X2367/365</f>
        <v>5.375342465753425</v>
      </c>
      <c r="AB2367">
        <v>6.1</v>
      </c>
      <c r="AC2367">
        <f t="shared" si="36"/>
        <v>1</v>
      </c>
    </row>
    <row r="2368" spans="1:29" x14ac:dyDescent="0.25">
      <c r="A2368" t="s">
        <v>24</v>
      </c>
      <c r="B2368">
        <v>2000</v>
      </c>
      <c r="C2368" t="s">
        <v>25</v>
      </c>
      <c r="D2368" t="s">
        <v>36</v>
      </c>
      <c r="E2368">
        <v>162</v>
      </c>
      <c r="F2368" t="s">
        <v>27</v>
      </c>
      <c r="G2368" t="s">
        <v>40</v>
      </c>
      <c r="H2368" t="s">
        <v>29</v>
      </c>
      <c r="I2368" t="s">
        <v>24</v>
      </c>
      <c r="J2368" t="s">
        <v>30</v>
      </c>
      <c r="K2368">
        <v>2993</v>
      </c>
      <c r="L2368" t="s">
        <v>48</v>
      </c>
      <c r="M2368">
        <v>11.2013</v>
      </c>
      <c r="N2368">
        <v>1925</v>
      </c>
      <c r="P2368" t="s">
        <v>32</v>
      </c>
      <c r="Q2368">
        <v>5</v>
      </c>
      <c r="R2368" t="s">
        <v>33</v>
      </c>
      <c r="T2368">
        <v>6</v>
      </c>
      <c r="U2368" t="s">
        <v>34</v>
      </c>
      <c r="V2368" t="s">
        <v>59</v>
      </c>
      <c r="W2368" s="1">
        <f>IF(M2368="Neu",DATE(2018,2,1),DATE(RIGHT(M2368,4),1,1))</f>
        <v>41275</v>
      </c>
      <c r="X2368" s="3">
        <f ca="1">TODAY()-W2368</f>
        <v>1962</v>
      </c>
      <c r="Y2368">
        <v>40980</v>
      </c>
      <c r="Z2368">
        <v>98000</v>
      </c>
      <c r="AA2368" s="4">
        <f ca="1">X2368/365</f>
        <v>5.375342465753425</v>
      </c>
      <c r="AB2368">
        <v>6.1</v>
      </c>
      <c r="AC2368">
        <f t="shared" si="36"/>
        <v>1</v>
      </c>
    </row>
    <row r="2369" spans="1:29" x14ac:dyDescent="0.25">
      <c r="A2369" t="s">
        <v>33</v>
      </c>
      <c r="B2369">
        <v>2000</v>
      </c>
      <c r="C2369" t="s">
        <v>25</v>
      </c>
      <c r="D2369" t="s">
        <v>42</v>
      </c>
      <c r="E2369">
        <v>162</v>
      </c>
      <c r="F2369" t="s">
        <v>27</v>
      </c>
      <c r="G2369" t="s">
        <v>40</v>
      </c>
      <c r="H2369" t="s">
        <v>29</v>
      </c>
      <c r="I2369" t="s">
        <v>33</v>
      </c>
      <c r="J2369" t="s">
        <v>30</v>
      </c>
      <c r="K2369">
        <v>2993</v>
      </c>
      <c r="L2369" t="s">
        <v>58</v>
      </c>
      <c r="M2369">
        <v>11.2013</v>
      </c>
      <c r="N2369">
        <v>1925</v>
      </c>
      <c r="P2369" t="s">
        <v>32</v>
      </c>
      <c r="Q2369">
        <v>5</v>
      </c>
      <c r="R2369" t="s">
        <v>33</v>
      </c>
      <c r="T2369">
        <v>6</v>
      </c>
      <c r="U2369" t="s">
        <v>34</v>
      </c>
      <c r="V2369" t="s">
        <v>59</v>
      </c>
      <c r="W2369" s="1">
        <f>IF(M2369="Neu",DATE(2018,2,1),DATE(RIGHT(M2369,4),1,1))</f>
        <v>41275</v>
      </c>
      <c r="X2369" s="3">
        <f ca="1">TODAY()-W2369</f>
        <v>1962</v>
      </c>
      <c r="Y2369">
        <v>33400</v>
      </c>
      <c r="Z2369">
        <v>73000</v>
      </c>
      <c r="AA2369" s="4">
        <f ca="1">X2369/365</f>
        <v>5.375342465753425</v>
      </c>
      <c r="AB2369">
        <v>6.1</v>
      </c>
      <c r="AC2369">
        <f t="shared" si="36"/>
        <v>1</v>
      </c>
    </row>
    <row r="2370" spans="1:29" x14ac:dyDescent="0.25">
      <c r="A2370" t="s">
        <v>24</v>
      </c>
      <c r="B2370" t="s">
        <v>68</v>
      </c>
      <c r="C2370" t="s">
        <v>25</v>
      </c>
      <c r="D2370" t="s">
        <v>42</v>
      </c>
      <c r="E2370">
        <v>162</v>
      </c>
      <c r="F2370" t="s">
        <v>27</v>
      </c>
      <c r="G2370" t="s">
        <v>40</v>
      </c>
      <c r="H2370" t="s">
        <v>29</v>
      </c>
      <c r="I2370" t="s">
        <v>24</v>
      </c>
      <c r="J2370" t="s">
        <v>30</v>
      </c>
      <c r="K2370">
        <v>2993</v>
      </c>
      <c r="L2370" t="s">
        <v>48</v>
      </c>
      <c r="M2370">
        <v>2.2012999999999998</v>
      </c>
      <c r="N2370">
        <v>1925</v>
      </c>
      <c r="O2370" s="1">
        <v>42786</v>
      </c>
      <c r="P2370" t="s">
        <v>32</v>
      </c>
      <c r="Q2370">
        <v>5</v>
      </c>
      <c r="R2370" t="s">
        <v>33</v>
      </c>
      <c r="T2370">
        <v>6</v>
      </c>
      <c r="U2370" t="s">
        <v>34</v>
      </c>
      <c r="V2370" t="s">
        <v>59</v>
      </c>
      <c r="W2370" s="1">
        <f>IF(M2370="Neu",DATE(2018,2,1),DATE(RIGHT(M2370,4),1,1))</f>
        <v>41275</v>
      </c>
      <c r="X2370" s="3">
        <f ca="1">TODAY()-W2370</f>
        <v>1962</v>
      </c>
      <c r="Y2370">
        <v>36500</v>
      </c>
      <c r="Z2370">
        <v>50000</v>
      </c>
      <c r="AA2370" s="4">
        <f ca="1">X2370/365</f>
        <v>5.375342465753425</v>
      </c>
      <c r="AB2370">
        <v>6.1</v>
      </c>
      <c r="AC2370">
        <f t="shared" si="36"/>
        <v>1</v>
      </c>
    </row>
    <row r="2371" spans="1:29" x14ac:dyDescent="0.25">
      <c r="A2371" t="s">
        <v>24</v>
      </c>
      <c r="B2371">
        <v>2000</v>
      </c>
      <c r="C2371" t="s">
        <v>25</v>
      </c>
      <c r="D2371" t="s">
        <v>26</v>
      </c>
      <c r="E2371">
        <v>162</v>
      </c>
      <c r="F2371" t="s">
        <v>27</v>
      </c>
      <c r="G2371" t="s">
        <v>40</v>
      </c>
      <c r="H2371" t="s">
        <v>29</v>
      </c>
      <c r="I2371" t="s">
        <v>24</v>
      </c>
      <c r="J2371" t="s">
        <v>30</v>
      </c>
      <c r="K2371">
        <v>2993</v>
      </c>
      <c r="L2371" t="s">
        <v>38</v>
      </c>
      <c r="M2371">
        <v>12.2013</v>
      </c>
      <c r="N2371">
        <v>1925</v>
      </c>
      <c r="O2371" s="1">
        <v>43069</v>
      </c>
      <c r="P2371" t="s">
        <v>32</v>
      </c>
      <c r="Q2371">
        <v>5</v>
      </c>
      <c r="R2371" t="s">
        <v>33</v>
      </c>
      <c r="T2371">
        <v>6</v>
      </c>
      <c r="U2371" t="s">
        <v>34</v>
      </c>
      <c r="V2371" t="s">
        <v>59</v>
      </c>
      <c r="W2371" s="1">
        <f>IF(M2371="Neu",DATE(2018,2,1),DATE(RIGHT(M2371,4),1,1))</f>
        <v>41275</v>
      </c>
      <c r="X2371" s="3">
        <f ca="1">TODAY()-W2371</f>
        <v>1962</v>
      </c>
      <c r="Y2371">
        <v>56850</v>
      </c>
      <c r="Z2371">
        <v>34500</v>
      </c>
      <c r="AA2371" s="4">
        <f ca="1">X2371/365</f>
        <v>5.375342465753425</v>
      </c>
      <c r="AB2371">
        <v>6.1</v>
      </c>
      <c r="AC2371">
        <f t="shared" ref="AC2371:AC2434" si="37">IF(P2371="Diesel",1,0)</f>
        <v>1</v>
      </c>
    </row>
    <row r="2372" spans="1:29" x14ac:dyDescent="0.25">
      <c r="A2372" t="s">
        <v>24</v>
      </c>
      <c r="B2372">
        <v>2000</v>
      </c>
      <c r="C2372" t="s">
        <v>25</v>
      </c>
      <c r="D2372" t="s">
        <v>51</v>
      </c>
      <c r="E2372">
        <v>162</v>
      </c>
      <c r="F2372" t="s">
        <v>27</v>
      </c>
      <c r="G2372" t="s">
        <v>40</v>
      </c>
      <c r="H2372" t="s">
        <v>29</v>
      </c>
      <c r="I2372" t="s">
        <v>24</v>
      </c>
      <c r="J2372" t="s">
        <v>30</v>
      </c>
      <c r="K2372">
        <v>2993</v>
      </c>
      <c r="L2372" t="s">
        <v>58</v>
      </c>
      <c r="M2372">
        <v>4.2012999999999998</v>
      </c>
      <c r="N2372">
        <v>1925</v>
      </c>
      <c r="O2372" s="1">
        <v>42996</v>
      </c>
      <c r="P2372" t="s">
        <v>32</v>
      </c>
      <c r="Q2372">
        <v>5</v>
      </c>
      <c r="R2372" t="s">
        <v>33</v>
      </c>
      <c r="T2372">
        <v>6</v>
      </c>
      <c r="U2372" t="s">
        <v>34</v>
      </c>
      <c r="V2372" t="s">
        <v>59</v>
      </c>
      <c r="W2372" s="1">
        <f>IF(M2372="Neu",DATE(2018,2,1),DATE(RIGHT(M2372,4),1,1))</f>
        <v>41275</v>
      </c>
      <c r="X2372" s="3">
        <f ca="1">TODAY()-W2372</f>
        <v>1962</v>
      </c>
      <c r="Y2372">
        <v>36900</v>
      </c>
      <c r="Z2372">
        <v>55000</v>
      </c>
      <c r="AA2372" s="4">
        <f ca="1">X2372/365</f>
        <v>5.375342465753425</v>
      </c>
      <c r="AB2372">
        <v>6.1</v>
      </c>
      <c r="AC2372">
        <f t="shared" si="37"/>
        <v>1</v>
      </c>
    </row>
    <row r="2373" spans="1:29" x14ac:dyDescent="0.25">
      <c r="A2373" t="s">
        <v>24</v>
      </c>
      <c r="B2373" t="s">
        <v>68</v>
      </c>
      <c r="C2373" t="s">
        <v>25</v>
      </c>
      <c r="D2373" t="s">
        <v>54</v>
      </c>
      <c r="E2373">
        <v>198</v>
      </c>
      <c r="F2373" t="s">
        <v>37</v>
      </c>
      <c r="H2373" t="s">
        <v>29</v>
      </c>
      <c r="I2373" t="s">
        <v>33</v>
      </c>
      <c r="J2373" t="s">
        <v>47</v>
      </c>
      <c r="K2373">
        <v>2993</v>
      </c>
      <c r="L2373" t="s">
        <v>38</v>
      </c>
      <c r="M2373">
        <v>2.2012999999999998</v>
      </c>
      <c r="N2373">
        <v>2185</v>
      </c>
      <c r="O2373" s="1">
        <v>42871</v>
      </c>
      <c r="P2373" t="s">
        <v>32</v>
      </c>
      <c r="Q2373">
        <v>5</v>
      </c>
      <c r="R2373" t="s">
        <v>33</v>
      </c>
      <c r="T2373">
        <v>6</v>
      </c>
      <c r="U2373" t="s">
        <v>34</v>
      </c>
      <c r="V2373" t="s">
        <v>35</v>
      </c>
      <c r="W2373" s="1">
        <f>IF(M2373="Neu",DATE(2018,2,1),DATE(RIGHT(M2373,4),1,1))</f>
        <v>41275</v>
      </c>
      <c r="X2373" s="3">
        <f ca="1">TODAY()-W2373</f>
        <v>1962</v>
      </c>
      <c r="Y2373">
        <v>49900</v>
      </c>
      <c r="Z2373">
        <v>48700</v>
      </c>
      <c r="AA2373" s="4">
        <f ca="1">X2373/365</f>
        <v>5.375342465753425</v>
      </c>
      <c r="AB2373">
        <v>7.5</v>
      </c>
      <c r="AC2373">
        <f t="shared" si="37"/>
        <v>1</v>
      </c>
    </row>
    <row r="2374" spans="1:29" x14ac:dyDescent="0.25">
      <c r="A2374" t="s">
        <v>24</v>
      </c>
      <c r="B2374" t="s">
        <v>68</v>
      </c>
      <c r="C2374" t="s">
        <v>25</v>
      </c>
      <c r="D2374" t="s">
        <v>26</v>
      </c>
      <c r="E2374">
        <v>199</v>
      </c>
      <c r="F2374" t="s">
        <v>37</v>
      </c>
      <c r="H2374" t="s">
        <v>29</v>
      </c>
      <c r="I2374" t="s">
        <v>33</v>
      </c>
      <c r="J2374" t="s">
        <v>47</v>
      </c>
      <c r="K2374">
        <v>2993</v>
      </c>
      <c r="M2374">
        <v>7.2012999999999998</v>
      </c>
      <c r="N2374">
        <v>2225</v>
      </c>
      <c r="P2374" t="s">
        <v>32</v>
      </c>
      <c r="Q2374">
        <v>5</v>
      </c>
      <c r="R2374" t="s">
        <v>33</v>
      </c>
      <c r="T2374">
        <v>6</v>
      </c>
      <c r="U2374" t="s">
        <v>34</v>
      </c>
      <c r="V2374" t="s">
        <v>35</v>
      </c>
      <c r="W2374" s="1">
        <f>IF(M2374="Neu",DATE(2018,2,1),DATE(RIGHT(M2374,4),1,1))</f>
        <v>41275</v>
      </c>
      <c r="X2374" s="3">
        <f ca="1">TODAY()-W2374</f>
        <v>1962</v>
      </c>
      <c r="Y2374">
        <v>52500</v>
      </c>
      <c r="Z2374">
        <v>33000</v>
      </c>
      <c r="AA2374" s="4">
        <f ca="1">X2374/365</f>
        <v>5.375342465753425</v>
      </c>
      <c r="AB2374">
        <v>7.5</v>
      </c>
      <c r="AC2374">
        <f t="shared" si="37"/>
        <v>1</v>
      </c>
    </row>
    <row r="2375" spans="1:29" x14ac:dyDescent="0.25">
      <c r="A2375" t="s">
        <v>33</v>
      </c>
      <c r="B2375" t="s">
        <v>68</v>
      </c>
      <c r="C2375" t="s">
        <v>25</v>
      </c>
      <c r="D2375" t="s">
        <v>69</v>
      </c>
      <c r="E2375">
        <v>199</v>
      </c>
      <c r="F2375" t="s">
        <v>37</v>
      </c>
      <c r="H2375" t="s">
        <v>29</v>
      </c>
      <c r="I2375" t="s">
        <v>24</v>
      </c>
      <c r="J2375" t="s">
        <v>47</v>
      </c>
      <c r="K2375">
        <v>2993</v>
      </c>
      <c r="M2375">
        <v>4.2012999999999998</v>
      </c>
      <c r="N2375">
        <v>2225</v>
      </c>
      <c r="P2375" t="s">
        <v>32</v>
      </c>
      <c r="Q2375">
        <v>5</v>
      </c>
      <c r="R2375" t="s">
        <v>33</v>
      </c>
      <c r="T2375">
        <v>6</v>
      </c>
      <c r="U2375" t="s">
        <v>34</v>
      </c>
      <c r="V2375" t="s">
        <v>35</v>
      </c>
      <c r="W2375" s="1">
        <f>IF(M2375="Neu",DATE(2018,2,1),DATE(RIGHT(M2375,4),1,1))</f>
        <v>41275</v>
      </c>
      <c r="X2375" s="3">
        <f ca="1">TODAY()-W2375</f>
        <v>1962</v>
      </c>
      <c r="Y2375">
        <v>52900</v>
      </c>
      <c r="Z2375">
        <v>63755</v>
      </c>
      <c r="AA2375" s="4">
        <f ca="1">X2375/365</f>
        <v>5.375342465753425</v>
      </c>
      <c r="AB2375">
        <v>7.5</v>
      </c>
      <c r="AC2375">
        <f t="shared" si="37"/>
        <v>1</v>
      </c>
    </row>
    <row r="2376" spans="1:29" x14ac:dyDescent="0.25">
      <c r="A2376" t="s">
        <v>24</v>
      </c>
      <c r="B2376" t="s">
        <v>68</v>
      </c>
      <c r="C2376" t="s">
        <v>25</v>
      </c>
      <c r="D2376" t="s">
        <v>64</v>
      </c>
      <c r="E2376">
        <v>183</v>
      </c>
      <c r="F2376" t="s">
        <v>27</v>
      </c>
      <c r="H2376" t="s">
        <v>29</v>
      </c>
      <c r="I2376" t="s">
        <v>33</v>
      </c>
      <c r="J2376" t="s">
        <v>47</v>
      </c>
      <c r="K2376">
        <v>2993</v>
      </c>
      <c r="L2376" t="s">
        <v>38</v>
      </c>
      <c r="M2376">
        <v>12.2013</v>
      </c>
      <c r="N2376">
        <v>2145</v>
      </c>
      <c r="O2376" s="1">
        <v>42285</v>
      </c>
      <c r="P2376" t="s">
        <v>32</v>
      </c>
      <c r="Q2376">
        <v>5</v>
      </c>
      <c r="R2376" t="s">
        <v>33</v>
      </c>
      <c r="T2376">
        <v>6</v>
      </c>
      <c r="U2376" t="s">
        <v>34</v>
      </c>
      <c r="V2376" t="s">
        <v>35</v>
      </c>
      <c r="W2376" s="1">
        <f>IF(M2376="Neu",DATE(2018,2,1),DATE(RIGHT(M2376,4),1,1))</f>
        <v>41275</v>
      </c>
      <c r="X2376" s="3">
        <f ca="1">TODAY()-W2376</f>
        <v>1962</v>
      </c>
      <c r="Y2376">
        <v>51900</v>
      </c>
      <c r="Z2376">
        <v>73800</v>
      </c>
      <c r="AA2376" s="4">
        <f ca="1">X2376/365</f>
        <v>5.375342465753425</v>
      </c>
      <c r="AB2376">
        <v>6.9</v>
      </c>
      <c r="AC2376">
        <f t="shared" si="37"/>
        <v>1</v>
      </c>
    </row>
    <row r="2377" spans="1:29" x14ac:dyDescent="0.25">
      <c r="A2377" t="s">
        <v>33</v>
      </c>
      <c r="B2377">
        <v>2700</v>
      </c>
      <c r="C2377" t="s">
        <v>25</v>
      </c>
      <c r="D2377" t="s">
        <v>391</v>
      </c>
      <c r="E2377">
        <v>199</v>
      </c>
      <c r="F2377" t="s">
        <v>39</v>
      </c>
      <c r="G2377" t="s">
        <v>40</v>
      </c>
      <c r="H2377" t="s">
        <v>29</v>
      </c>
      <c r="I2377" t="s">
        <v>33</v>
      </c>
      <c r="J2377" t="s">
        <v>30</v>
      </c>
      <c r="K2377">
        <v>2993</v>
      </c>
      <c r="L2377" t="s">
        <v>55</v>
      </c>
      <c r="M2377">
        <v>1.2013</v>
      </c>
      <c r="N2377">
        <v>2225</v>
      </c>
      <c r="P2377" t="s">
        <v>32</v>
      </c>
      <c r="Q2377">
        <v>5</v>
      </c>
      <c r="R2377" t="s">
        <v>33</v>
      </c>
      <c r="T2377">
        <v>6</v>
      </c>
      <c r="U2377" t="s">
        <v>34</v>
      </c>
      <c r="V2377" t="s">
        <v>35</v>
      </c>
      <c r="W2377" s="1">
        <f>IF(M2377="Neu",DATE(2018,2,1),DATE(RIGHT(M2377,4),1,1))</f>
        <v>41275</v>
      </c>
      <c r="X2377" s="3">
        <f ca="1">TODAY()-W2377</f>
        <v>1962</v>
      </c>
      <c r="Y2377">
        <v>39900</v>
      </c>
      <c r="Z2377">
        <v>117000</v>
      </c>
      <c r="AA2377" s="4">
        <f ca="1">X2377/365</f>
        <v>5.375342465753425</v>
      </c>
      <c r="AB2377">
        <v>7.5</v>
      </c>
      <c r="AC2377">
        <f t="shared" si="37"/>
        <v>1</v>
      </c>
    </row>
    <row r="2378" spans="1:29" x14ac:dyDescent="0.25">
      <c r="A2378" t="s">
        <v>24</v>
      </c>
      <c r="B2378">
        <v>2700</v>
      </c>
      <c r="C2378" t="s">
        <v>25</v>
      </c>
      <c r="D2378" t="s">
        <v>392</v>
      </c>
      <c r="E2378">
        <v>199</v>
      </c>
      <c r="F2378" t="s">
        <v>39</v>
      </c>
      <c r="G2378" t="s">
        <v>40</v>
      </c>
      <c r="H2378" t="s">
        <v>29</v>
      </c>
      <c r="I2378" t="s">
        <v>24</v>
      </c>
      <c r="J2378" t="s">
        <v>30</v>
      </c>
      <c r="K2378">
        <v>2993</v>
      </c>
      <c r="L2378" t="s">
        <v>393</v>
      </c>
      <c r="M2378">
        <v>11.2013</v>
      </c>
      <c r="N2378">
        <v>2225</v>
      </c>
      <c r="O2378" s="1">
        <v>43101</v>
      </c>
      <c r="P2378" t="s">
        <v>32</v>
      </c>
      <c r="Q2378">
        <v>5</v>
      </c>
      <c r="R2378" t="s">
        <v>33</v>
      </c>
      <c r="T2378">
        <v>6</v>
      </c>
      <c r="U2378" t="s">
        <v>34</v>
      </c>
      <c r="V2378" t="s">
        <v>35</v>
      </c>
      <c r="W2378" s="1">
        <f>IF(M2378="Neu",DATE(2018,2,1),DATE(RIGHT(M2378,4),1,1))</f>
        <v>41275</v>
      </c>
      <c r="X2378" s="3">
        <f ca="1">TODAY()-W2378</f>
        <v>1962</v>
      </c>
      <c r="Y2378">
        <v>45900</v>
      </c>
      <c r="Z2378">
        <v>96000</v>
      </c>
      <c r="AA2378" s="4">
        <f ca="1">X2378/365</f>
        <v>5.375342465753425</v>
      </c>
      <c r="AB2378">
        <v>7.5</v>
      </c>
      <c r="AC2378">
        <f t="shared" si="37"/>
        <v>1</v>
      </c>
    </row>
    <row r="2379" spans="1:29" x14ac:dyDescent="0.25">
      <c r="A2379" t="s">
        <v>24</v>
      </c>
      <c r="B2379">
        <v>2700</v>
      </c>
      <c r="C2379" t="s">
        <v>25</v>
      </c>
      <c r="D2379" t="s">
        <v>209</v>
      </c>
      <c r="E2379">
        <v>162</v>
      </c>
      <c r="F2379" t="s">
        <v>27</v>
      </c>
      <c r="G2379" t="s">
        <v>28</v>
      </c>
      <c r="H2379" t="s">
        <v>29</v>
      </c>
      <c r="I2379" t="s">
        <v>24</v>
      </c>
      <c r="J2379" t="s">
        <v>30</v>
      </c>
      <c r="K2379">
        <v>2993</v>
      </c>
      <c r="L2379" t="s">
        <v>58</v>
      </c>
      <c r="M2379">
        <v>12.2013</v>
      </c>
      <c r="N2379">
        <v>2145</v>
      </c>
      <c r="P2379" t="s">
        <v>32</v>
      </c>
      <c r="Q2379">
        <v>5</v>
      </c>
      <c r="R2379" t="s">
        <v>33</v>
      </c>
      <c r="T2379">
        <v>6</v>
      </c>
      <c r="U2379" t="s">
        <v>34</v>
      </c>
      <c r="V2379" t="s">
        <v>35</v>
      </c>
      <c r="W2379" s="1">
        <f>IF(M2379="Neu",DATE(2018,2,1),DATE(RIGHT(M2379,4),1,1))</f>
        <v>41275</v>
      </c>
      <c r="X2379" s="3">
        <f ca="1">TODAY()-W2379</f>
        <v>1962</v>
      </c>
      <c r="Y2379">
        <v>48900</v>
      </c>
      <c r="Z2379">
        <v>60000</v>
      </c>
      <c r="AA2379" s="4">
        <f ca="1">X2379/365</f>
        <v>5.375342465753425</v>
      </c>
      <c r="AB2379">
        <v>6.2</v>
      </c>
      <c r="AC2379">
        <f t="shared" si="37"/>
        <v>1</v>
      </c>
    </row>
    <row r="2380" spans="1:29" x14ac:dyDescent="0.25">
      <c r="A2380" t="s">
        <v>33</v>
      </c>
      <c r="B2380">
        <v>2700</v>
      </c>
      <c r="C2380" t="s">
        <v>25</v>
      </c>
      <c r="D2380" t="s">
        <v>185</v>
      </c>
      <c r="E2380">
        <v>162</v>
      </c>
      <c r="F2380" t="s">
        <v>27</v>
      </c>
      <c r="G2380" t="s">
        <v>28</v>
      </c>
      <c r="H2380" t="s">
        <v>29</v>
      </c>
      <c r="I2380" t="s">
        <v>24</v>
      </c>
      <c r="J2380" t="s">
        <v>30</v>
      </c>
      <c r="K2380">
        <v>2993</v>
      </c>
      <c r="L2380" t="s">
        <v>100</v>
      </c>
      <c r="M2380">
        <v>11.2013</v>
      </c>
      <c r="N2380">
        <v>2145</v>
      </c>
      <c r="P2380" t="s">
        <v>32</v>
      </c>
      <c r="Q2380">
        <v>5</v>
      </c>
      <c r="R2380" t="s">
        <v>33</v>
      </c>
      <c r="T2380">
        <v>6</v>
      </c>
      <c r="U2380" t="s">
        <v>34</v>
      </c>
      <c r="V2380" t="s">
        <v>35</v>
      </c>
      <c r="W2380" s="1">
        <f>IF(M2380="Neu",DATE(2018,2,1),DATE(RIGHT(M2380,4),1,1))</f>
        <v>41275</v>
      </c>
      <c r="X2380" s="3">
        <f ca="1">TODAY()-W2380</f>
        <v>1962</v>
      </c>
      <c r="Y2380">
        <v>52800</v>
      </c>
      <c r="Z2380">
        <v>30000</v>
      </c>
      <c r="AA2380" s="4">
        <f ca="1">X2380/365</f>
        <v>5.375342465753425</v>
      </c>
      <c r="AB2380">
        <v>6.2</v>
      </c>
      <c r="AC2380">
        <f t="shared" si="37"/>
        <v>1</v>
      </c>
    </row>
    <row r="2381" spans="1:29" x14ac:dyDescent="0.25">
      <c r="A2381" t="s">
        <v>33</v>
      </c>
      <c r="B2381">
        <v>2700</v>
      </c>
      <c r="C2381" t="s">
        <v>25</v>
      </c>
      <c r="D2381" t="s">
        <v>74</v>
      </c>
      <c r="E2381">
        <v>162</v>
      </c>
      <c r="F2381" t="s">
        <v>27</v>
      </c>
      <c r="G2381" t="s">
        <v>28</v>
      </c>
      <c r="H2381" t="s">
        <v>29</v>
      </c>
      <c r="I2381" t="s">
        <v>24</v>
      </c>
      <c r="J2381" t="s">
        <v>30</v>
      </c>
      <c r="K2381">
        <v>2993</v>
      </c>
      <c r="L2381" t="s">
        <v>400</v>
      </c>
      <c r="M2381">
        <v>11.2013</v>
      </c>
      <c r="N2381">
        <v>2145</v>
      </c>
      <c r="P2381" t="s">
        <v>32</v>
      </c>
      <c r="Q2381">
        <v>5</v>
      </c>
      <c r="R2381" t="s">
        <v>33</v>
      </c>
      <c r="T2381">
        <v>6</v>
      </c>
      <c r="U2381" t="s">
        <v>34</v>
      </c>
      <c r="V2381" t="s">
        <v>35</v>
      </c>
      <c r="W2381" s="1">
        <f>IF(M2381="Neu",DATE(2018,2,1),DATE(RIGHT(M2381,4),1,1))</f>
        <v>41275</v>
      </c>
      <c r="X2381" s="3">
        <f ca="1">TODAY()-W2381</f>
        <v>1962</v>
      </c>
      <c r="Y2381">
        <v>43999</v>
      </c>
      <c r="Z2381">
        <v>58000</v>
      </c>
      <c r="AA2381" s="4">
        <f ca="1">X2381/365</f>
        <v>5.375342465753425</v>
      </c>
      <c r="AB2381">
        <v>6.2</v>
      </c>
      <c r="AC2381">
        <f t="shared" si="37"/>
        <v>1</v>
      </c>
    </row>
    <row r="2382" spans="1:29" x14ac:dyDescent="0.25">
      <c r="A2382" t="s">
        <v>24</v>
      </c>
      <c r="B2382">
        <v>3500</v>
      </c>
      <c r="C2382" t="s">
        <v>25</v>
      </c>
      <c r="D2382" t="s">
        <v>262</v>
      </c>
      <c r="E2382">
        <v>195</v>
      </c>
      <c r="F2382" t="s">
        <v>39</v>
      </c>
      <c r="G2382" t="s">
        <v>40</v>
      </c>
      <c r="H2382" t="s">
        <v>29</v>
      </c>
      <c r="I2382" t="s">
        <v>24</v>
      </c>
      <c r="J2382" t="s">
        <v>30</v>
      </c>
      <c r="K2382">
        <v>2993</v>
      </c>
      <c r="L2382" t="s">
        <v>281</v>
      </c>
      <c r="M2382">
        <v>7.2012999999999998</v>
      </c>
      <c r="N2382">
        <v>2150</v>
      </c>
      <c r="O2382" s="1">
        <v>43101</v>
      </c>
      <c r="P2382" t="s">
        <v>32</v>
      </c>
      <c r="Q2382">
        <v>5</v>
      </c>
      <c r="R2382" t="s">
        <v>33</v>
      </c>
      <c r="T2382">
        <v>6</v>
      </c>
      <c r="U2382" t="s">
        <v>34</v>
      </c>
      <c r="V2382" t="s">
        <v>35</v>
      </c>
      <c r="W2382" s="1">
        <f>IF(M2382="Neu",DATE(2018,2,1),DATE(RIGHT(M2382,4),1,1))</f>
        <v>41275</v>
      </c>
      <c r="X2382" s="3">
        <f ca="1">TODAY()-W2382</f>
        <v>1962</v>
      </c>
      <c r="Y2382">
        <v>47900</v>
      </c>
      <c r="Z2382">
        <v>53500</v>
      </c>
      <c r="AA2382" s="4">
        <f ca="1">X2382/365</f>
        <v>5.375342465753425</v>
      </c>
      <c r="AB2382">
        <v>7.4</v>
      </c>
      <c r="AC2382">
        <f t="shared" si="37"/>
        <v>1</v>
      </c>
    </row>
    <row r="2383" spans="1:29" x14ac:dyDescent="0.25">
      <c r="A2383" t="s">
        <v>24</v>
      </c>
      <c r="B2383">
        <v>3500</v>
      </c>
      <c r="C2383" t="s">
        <v>25</v>
      </c>
      <c r="D2383" t="s">
        <v>251</v>
      </c>
      <c r="E2383">
        <v>195</v>
      </c>
      <c r="F2383" t="s">
        <v>39</v>
      </c>
      <c r="G2383" t="s">
        <v>40</v>
      </c>
      <c r="H2383" t="s">
        <v>29</v>
      </c>
      <c r="I2383" t="s">
        <v>24</v>
      </c>
      <c r="J2383" t="s">
        <v>30</v>
      </c>
      <c r="K2383">
        <v>2993</v>
      </c>
      <c r="L2383" t="s">
        <v>203</v>
      </c>
      <c r="M2383">
        <v>5.2012999999999998</v>
      </c>
      <c r="N2383">
        <v>2150</v>
      </c>
      <c r="O2383" s="1">
        <v>43101</v>
      </c>
      <c r="P2383" t="s">
        <v>32</v>
      </c>
      <c r="Q2383">
        <v>5</v>
      </c>
      <c r="R2383" t="s">
        <v>33</v>
      </c>
      <c r="T2383">
        <v>6</v>
      </c>
      <c r="U2383" t="s">
        <v>34</v>
      </c>
      <c r="V2383" t="s">
        <v>35</v>
      </c>
      <c r="W2383" s="1">
        <f>IF(M2383="Neu",DATE(2018,2,1),DATE(RIGHT(M2383,4),1,1))</f>
        <v>41275</v>
      </c>
      <c r="X2383" s="3">
        <f ca="1">TODAY()-W2383</f>
        <v>1962</v>
      </c>
      <c r="Y2383">
        <v>29900</v>
      </c>
      <c r="Z2383">
        <v>126000</v>
      </c>
      <c r="AA2383" s="4">
        <f ca="1">X2383/365</f>
        <v>5.375342465753425</v>
      </c>
      <c r="AB2383">
        <v>7.4</v>
      </c>
      <c r="AC2383">
        <f t="shared" si="37"/>
        <v>1</v>
      </c>
    </row>
    <row r="2384" spans="1:29" x14ac:dyDescent="0.25">
      <c r="A2384" t="s">
        <v>24</v>
      </c>
      <c r="B2384">
        <v>3500</v>
      </c>
      <c r="C2384" t="s">
        <v>25</v>
      </c>
      <c r="D2384" t="s">
        <v>206</v>
      </c>
      <c r="E2384">
        <v>195</v>
      </c>
      <c r="F2384" t="s">
        <v>27</v>
      </c>
      <c r="G2384" t="s">
        <v>40</v>
      </c>
      <c r="H2384" t="s">
        <v>29</v>
      </c>
      <c r="I2384" t="s">
        <v>24</v>
      </c>
      <c r="J2384" t="s">
        <v>30</v>
      </c>
      <c r="K2384">
        <v>2993</v>
      </c>
      <c r="L2384" t="s">
        <v>408</v>
      </c>
      <c r="M2384">
        <v>4.2012999999999998</v>
      </c>
      <c r="N2384">
        <v>2150</v>
      </c>
      <c r="O2384" s="1">
        <v>43101</v>
      </c>
      <c r="P2384" t="s">
        <v>32</v>
      </c>
      <c r="Q2384">
        <v>5</v>
      </c>
      <c r="R2384" t="s">
        <v>33</v>
      </c>
      <c r="T2384">
        <v>6</v>
      </c>
      <c r="U2384" t="s">
        <v>34</v>
      </c>
      <c r="V2384" t="s">
        <v>35</v>
      </c>
      <c r="W2384" s="1">
        <f>IF(M2384="Neu",DATE(2018,2,1),DATE(RIGHT(M2384,4),1,1))</f>
        <v>41275</v>
      </c>
      <c r="X2384" s="3">
        <f ca="1">TODAY()-W2384</f>
        <v>1962</v>
      </c>
      <c r="Y2384">
        <v>43900</v>
      </c>
      <c r="Z2384">
        <v>61316</v>
      </c>
      <c r="AA2384" s="4">
        <f ca="1">X2384/365</f>
        <v>5.375342465753425</v>
      </c>
      <c r="AB2384">
        <v>7.4</v>
      </c>
      <c r="AC2384">
        <f t="shared" si="37"/>
        <v>1</v>
      </c>
    </row>
    <row r="2385" spans="1:29" x14ac:dyDescent="0.25">
      <c r="A2385" t="s">
        <v>24</v>
      </c>
      <c r="B2385">
        <v>3500</v>
      </c>
      <c r="C2385" t="s">
        <v>25</v>
      </c>
      <c r="D2385" t="s">
        <v>325</v>
      </c>
      <c r="E2385">
        <v>195</v>
      </c>
      <c r="F2385" t="s">
        <v>27</v>
      </c>
      <c r="G2385" t="s">
        <v>40</v>
      </c>
      <c r="H2385" t="s">
        <v>29</v>
      </c>
      <c r="I2385" t="s">
        <v>24</v>
      </c>
      <c r="J2385" t="s">
        <v>30</v>
      </c>
      <c r="K2385">
        <v>2993</v>
      </c>
      <c r="L2385" t="s">
        <v>203</v>
      </c>
      <c r="M2385">
        <v>11.2013</v>
      </c>
      <c r="N2385">
        <v>2150</v>
      </c>
      <c r="O2385" s="1">
        <v>43101</v>
      </c>
      <c r="P2385" t="s">
        <v>32</v>
      </c>
      <c r="Q2385">
        <v>5</v>
      </c>
      <c r="R2385" t="s">
        <v>33</v>
      </c>
      <c r="T2385">
        <v>6</v>
      </c>
      <c r="U2385" t="s">
        <v>34</v>
      </c>
      <c r="V2385" t="s">
        <v>35</v>
      </c>
      <c r="W2385" s="1">
        <f>IF(M2385="Neu",DATE(2018,2,1),DATE(RIGHT(M2385,4),1,1))</f>
        <v>41275</v>
      </c>
      <c r="X2385" s="3">
        <f ca="1">TODAY()-W2385</f>
        <v>1962</v>
      </c>
      <c r="Y2385">
        <v>42390</v>
      </c>
      <c r="Z2385">
        <v>25500</v>
      </c>
      <c r="AA2385" s="4">
        <f ca="1">X2385/365</f>
        <v>5.375342465753425</v>
      </c>
      <c r="AB2385">
        <v>7.4</v>
      </c>
      <c r="AC2385">
        <f t="shared" si="37"/>
        <v>1</v>
      </c>
    </row>
    <row r="2386" spans="1:29" x14ac:dyDescent="0.25">
      <c r="A2386" t="s">
        <v>24</v>
      </c>
      <c r="B2386">
        <v>3500</v>
      </c>
      <c r="C2386" t="s">
        <v>25</v>
      </c>
      <c r="D2386" t="s">
        <v>419</v>
      </c>
      <c r="E2386">
        <v>195</v>
      </c>
      <c r="F2386" t="s">
        <v>39</v>
      </c>
      <c r="G2386" t="s">
        <v>28</v>
      </c>
      <c r="H2386" t="s">
        <v>29</v>
      </c>
      <c r="I2386" t="s">
        <v>24</v>
      </c>
      <c r="J2386" t="s">
        <v>30</v>
      </c>
      <c r="K2386">
        <v>2993</v>
      </c>
      <c r="L2386" t="s">
        <v>420</v>
      </c>
      <c r="M2386">
        <v>4.2012999999999998</v>
      </c>
      <c r="N2386">
        <v>2150</v>
      </c>
      <c r="P2386" t="s">
        <v>32</v>
      </c>
      <c r="Q2386">
        <v>5</v>
      </c>
      <c r="R2386" t="s">
        <v>33</v>
      </c>
      <c r="T2386">
        <v>6</v>
      </c>
      <c r="U2386" t="s">
        <v>34</v>
      </c>
      <c r="V2386" t="s">
        <v>35</v>
      </c>
      <c r="W2386" s="1">
        <f>IF(M2386="Neu",DATE(2018,2,1),DATE(RIGHT(M2386,4),1,1))</f>
        <v>41275</v>
      </c>
      <c r="X2386" s="3">
        <f ca="1">TODAY()-W2386</f>
        <v>1962</v>
      </c>
      <c r="Y2386">
        <v>28900</v>
      </c>
      <c r="Z2386">
        <v>187000</v>
      </c>
      <c r="AA2386" s="4">
        <f ca="1">X2386/365</f>
        <v>5.375342465753425</v>
      </c>
      <c r="AB2386">
        <v>7.4</v>
      </c>
      <c r="AC2386">
        <f t="shared" si="37"/>
        <v>1</v>
      </c>
    </row>
    <row r="2387" spans="1:29" x14ac:dyDescent="0.25">
      <c r="A2387" t="s">
        <v>33</v>
      </c>
      <c r="B2387">
        <v>3500</v>
      </c>
      <c r="C2387" t="s">
        <v>25</v>
      </c>
      <c r="D2387" t="s">
        <v>42</v>
      </c>
      <c r="E2387">
        <v>195</v>
      </c>
      <c r="F2387" t="s">
        <v>39</v>
      </c>
      <c r="G2387" t="s">
        <v>40</v>
      </c>
      <c r="H2387" t="s">
        <v>29</v>
      </c>
      <c r="I2387" t="s">
        <v>33</v>
      </c>
      <c r="J2387" t="s">
        <v>30</v>
      </c>
      <c r="K2387">
        <v>2993</v>
      </c>
      <c r="L2387" t="s">
        <v>38</v>
      </c>
      <c r="M2387">
        <v>4.2012999999999998</v>
      </c>
      <c r="N2387">
        <v>2150</v>
      </c>
      <c r="P2387" t="s">
        <v>32</v>
      </c>
      <c r="Q2387">
        <v>5</v>
      </c>
      <c r="R2387" t="s">
        <v>33</v>
      </c>
      <c r="T2387">
        <v>6</v>
      </c>
      <c r="U2387" t="s">
        <v>34</v>
      </c>
      <c r="V2387" t="s">
        <v>35</v>
      </c>
      <c r="W2387" s="1">
        <f>IF(M2387="Neu",DATE(2018,2,1),DATE(RIGHT(M2387,4),1,1))</f>
        <v>41275</v>
      </c>
      <c r="X2387" s="3">
        <f ca="1">TODAY()-W2387</f>
        <v>1962</v>
      </c>
      <c r="Y2387">
        <v>36900</v>
      </c>
      <c r="Z2387">
        <v>90000</v>
      </c>
      <c r="AA2387" s="4">
        <f ca="1">X2387/365</f>
        <v>5.375342465753425</v>
      </c>
      <c r="AB2387">
        <v>7.4</v>
      </c>
      <c r="AC2387">
        <f t="shared" si="37"/>
        <v>1</v>
      </c>
    </row>
    <row r="2388" spans="1:29" x14ac:dyDescent="0.25">
      <c r="A2388" t="s">
        <v>24</v>
      </c>
      <c r="B2388">
        <v>3500</v>
      </c>
      <c r="C2388" t="s">
        <v>25</v>
      </c>
      <c r="D2388" t="s">
        <v>38</v>
      </c>
      <c r="E2388">
        <v>195</v>
      </c>
      <c r="F2388" t="s">
        <v>39</v>
      </c>
      <c r="G2388" t="s">
        <v>40</v>
      </c>
      <c r="H2388" t="s">
        <v>29</v>
      </c>
      <c r="I2388" t="s">
        <v>24</v>
      </c>
      <c r="J2388" t="s">
        <v>30</v>
      </c>
      <c r="K2388">
        <v>2993</v>
      </c>
      <c r="L2388" t="s">
        <v>58</v>
      </c>
      <c r="M2388">
        <v>7.2012999999999998</v>
      </c>
      <c r="N2388">
        <v>2150</v>
      </c>
      <c r="P2388" t="s">
        <v>32</v>
      </c>
      <c r="Q2388">
        <v>5</v>
      </c>
      <c r="R2388" t="s">
        <v>33</v>
      </c>
      <c r="T2388">
        <v>6</v>
      </c>
      <c r="U2388" t="s">
        <v>34</v>
      </c>
      <c r="V2388" t="s">
        <v>35</v>
      </c>
      <c r="W2388" s="1">
        <f>IF(M2388="Neu",DATE(2018,2,1),DATE(RIGHT(M2388,4),1,1))</f>
        <v>41275</v>
      </c>
      <c r="X2388" s="3">
        <f ca="1">TODAY()-W2388</f>
        <v>1962</v>
      </c>
      <c r="Y2388">
        <v>41800</v>
      </c>
      <c r="Z2388">
        <v>36500</v>
      </c>
      <c r="AA2388" s="4">
        <f ca="1">X2388/365</f>
        <v>5.375342465753425</v>
      </c>
      <c r="AB2388">
        <v>7.4</v>
      </c>
      <c r="AC2388">
        <f t="shared" si="37"/>
        <v>1</v>
      </c>
    </row>
    <row r="2389" spans="1:29" x14ac:dyDescent="0.25">
      <c r="A2389" t="s">
        <v>24</v>
      </c>
      <c r="B2389">
        <v>2700</v>
      </c>
      <c r="C2389" t="s">
        <v>25</v>
      </c>
      <c r="D2389" t="s">
        <v>42</v>
      </c>
      <c r="E2389">
        <v>156</v>
      </c>
      <c r="F2389" t="s">
        <v>37</v>
      </c>
      <c r="G2389" t="s">
        <v>28</v>
      </c>
      <c r="H2389" t="s">
        <v>29</v>
      </c>
      <c r="I2389" t="s">
        <v>24</v>
      </c>
      <c r="J2389" t="s">
        <v>30</v>
      </c>
      <c r="K2389">
        <v>2993</v>
      </c>
      <c r="M2389">
        <v>10.2013</v>
      </c>
      <c r="N2389">
        <v>2145</v>
      </c>
      <c r="O2389" s="1">
        <v>42111</v>
      </c>
      <c r="P2389" t="s">
        <v>32</v>
      </c>
      <c r="Q2389">
        <v>5</v>
      </c>
      <c r="R2389" t="s">
        <v>33</v>
      </c>
      <c r="T2389">
        <v>6</v>
      </c>
      <c r="U2389" t="s">
        <v>34</v>
      </c>
      <c r="V2389" t="s">
        <v>35</v>
      </c>
      <c r="W2389" s="1">
        <f>IF(M2389="Neu",DATE(2018,2,1),DATE(RIGHT(M2389,4),1,1))</f>
        <v>41275</v>
      </c>
      <c r="X2389" s="3">
        <f ca="1">TODAY()-W2389</f>
        <v>1962</v>
      </c>
      <c r="Y2389">
        <v>41900</v>
      </c>
      <c r="Z2389">
        <v>95100</v>
      </c>
      <c r="AA2389" s="4">
        <f ca="1">X2389/365</f>
        <v>5.375342465753425</v>
      </c>
      <c r="AB2389">
        <v>5.9</v>
      </c>
      <c r="AC2389">
        <f t="shared" si="37"/>
        <v>1</v>
      </c>
    </row>
    <row r="2390" spans="1:29" x14ac:dyDescent="0.25">
      <c r="A2390" t="s">
        <v>24</v>
      </c>
      <c r="B2390">
        <v>3500</v>
      </c>
      <c r="C2390" t="s">
        <v>25</v>
      </c>
      <c r="D2390" t="s">
        <v>42</v>
      </c>
      <c r="E2390">
        <v>195</v>
      </c>
      <c r="F2390" t="s">
        <v>39</v>
      </c>
      <c r="G2390" t="s">
        <v>40</v>
      </c>
      <c r="H2390" t="s">
        <v>29</v>
      </c>
      <c r="I2390" t="s">
        <v>24</v>
      </c>
      <c r="J2390" t="s">
        <v>30</v>
      </c>
      <c r="K2390">
        <v>2993</v>
      </c>
      <c r="L2390" t="s">
        <v>44</v>
      </c>
      <c r="M2390">
        <v>1.2013</v>
      </c>
      <c r="N2390">
        <v>2150</v>
      </c>
      <c r="O2390" s="1">
        <v>41295</v>
      </c>
      <c r="P2390" t="s">
        <v>32</v>
      </c>
      <c r="Q2390">
        <v>5</v>
      </c>
      <c r="R2390" t="s">
        <v>33</v>
      </c>
      <c r="T2390">
        <v>6</v>
      </c>
      <c r="U2390" t="s">
        <v>34</v>
      </c>
      <c r="V2390" t="s">
        <v>35</v>
      </c>
      <c r="W2390" s="1">
        <f>IF(M2390="Neu",DATE(2018,2,1),DATE(RIGHT(M2390,4),1,1))</f>
        <v>41275</v>
      </c>
      <c r="X2390" s="3">
        <f ca="1">TODAY()-W2390</f>
        <v>1962</v>
      </c>
      <c r="Y2390">
        <v>33600</v>
      </c>
      <c r="Z2390">
        <v>69700</v>
      </c>
      <c r="AA2390" s="4">
        <f ca="1">X2390/365</f>
        <v>5.375342465753425</v>
      </c>
      <c r="AB2390">
        <v>7.4</v>
      </c>
      <c r="AC2390">
        <f t="shared" si="37"/>
        <v>1</v>
      </c>
    </row>
    <row r="2391" spans="1:29" x14ac:dyDescent="0.25">
      <c r="A2391" t="s">
        <v>33</v>
      </c>
      <c r="B2391">
        <v>2700</v>
      </c>
      <c r="C2391" t="s">
        <v>25</v>
      </c>
      <c r="D2391" t="s">
        <v>46</v>
      </c>
      <c r="E2391">
        <v>156</v>
      </c>
      <c r="F2391" t="s">
        <v>37</v>
      </c>
      <c r="G2391" t="s">
        <v>28</v>
      </c>
      <c r="H2391" t="s">
        <v>29</v>
      </c>
      <c r="I2391" t="s">
        <v>24</v>
      </c>
      <c r="J2391" t="s">
        <v>30</v>
      </c>
      <c r="K2391">
        <v>2993</v>
      </c>
      <c r="L2391" t="s">
        <v>38</v>
      </c>
      <c r="M2391">
        <v>12.2013</v>
      </c>
      <c r="N2391">
        <v>2145</v>
      </c>
      <c r="P2391" t="s">
        <v>32</v>
      </c>
      <c r="Q2391">
        <v>5</v>
      </c>
      <c r="R2391" t="s">
        <v>33</v>
      </c>
      <c r="T2391">
        <v>6</v>
      </c>
      <c r="U2391" t="s">
        <v>34</v>
      </c>
      <c r="V2391" t="s">
        <v>35</v>
      </c>
      <c r="W2391" s="1">
        <f>IF(M2391="Neu",DATE(2018,2,1),DATE(RIGHT(M2391,4),1,1))</f>
        <v>41275</v>
      </c>
      <c r="X2391" s="3">
        <f ca="1">TODAY()-W2391</f>
        <v>1962</v>
      </c>
      <c r="Y2391">
        <v>47900</v>
      </c>
      <c r="Z2391">
        <v>45000</v>
      </c>
      <c r="AA2391" s="4">
        <f ca="1">X2391/365</f>
        <v>5.375342465753425</v>
      </c>
      <c r="AB2391">
        <v>5.9</v>
      </c>
      <c r="AC2391">
        <f t="shared" si="37"/>
        <v>1</v>
      </c>
    </row>
    <row r="2392" spans="1:29" x14ac:dyDescent="0.25">
      <c r="A2392" t="s">
        <v>24</v>
      </c>
      <c r="B2392">
        <v>3500</v>
      </c>
      <c r="C2392" t="s">
        <v>25</v>
      </c>
      <c r="D2392" t="s">
        <v>42</v>
      </c>
      <c r="E2392">
        <v>195</v>
      </c>
      <c r="F2392" t="s">
        <v>39</v>
      </c>
      <c r="G2392" t="s">
        <v>40</v>
      </c>
      <c r="H2392" t="s">
        <v>29</v>
      </c>
      <c r="I2392" t="s">
        <v>24</v>
      </c>
      <c r="J2392" t="s">
        <v>30</v>
      </c>
      <c r="K2392">
        <v>2993</v>
      </c>
      <c r="L2392" t="s">
        <v>38</v>
      </c>
      <c r="M2392">
        <v>6.2012999999999998</v>
      </c>
      <c r="N2392">
        <v>2150</v>
      </c>
      <c r="O2392" s="1">
        <v>41422</v>
      </c>
      <c r="P2392" t="s">
        <v>32</v>
      </c>
      <c r="Q2392">
        <v>5</v>
      </c>
      <c r="R2392" t="s">
        <v>33</v>
      </c>
      <c r="T2392">
        <v>6</v>
      </c>
      <c r="U2392" t="s">
        <v>34</v>
      </c>
      <c r="V2392" t="s">
        <v>35</v>
      </c>
      <c r="W2392" s="1">
        <f>IF(M2392="Neu",DATE(2018,2,1),DATE(RIGHT(M2392,4),1,1))</f>
        <v>41275</v>
      </c>
      <c r="X2392" s="3">
        <f ca="1">TODAY()-W2392</f>
        <v>1962</v>
      </c>
      <c r="Y2392">
        <v>38999</v>
      </c>
      <c r="Z2392">
        <v>50000</v>
      </c>
      <c r="AA2392" s="4">
        <f ca="1">X2392/365</f>
        <v>5.375342465753425</v>
      </c>
      <c r="AB2392">
        <v>7.4</v>
      </c>
      <c r="AC2392">
        <f t="shared" si="37"/>
        <v>1</v>
      </c>
    </row>
    <row r="2393" spans="1:29" x14ac:dyDescent="0.25">
      <c r="A2393" t="s">
        <v>24</v>
      </c>
      <c r="B2393">
        <v>3500</v>
      </c>
      <c r="C2393" t="s">
        <v>25</v>
      </c>
      <c r="D2393" t="s">
        <v>36</v>
      </c>
      <c r="E2393">
        <v>195</v>
      </c>
      <c r="F2393" t="s">
        <v>39</v>
      </c>
      <c r="G2393" t="s">
        <v>40</v>
      </c>
      <c r="H2393" t="s">
        <v>29</v>
      </c>
      <c r="I2393" t="s">
        <v>33</v>
      </c>
      <c r="J2393" t="s">
        <v>30</v>
      </c>
      <c r="K2393">
        <v>2993</v>
      </c>
      <c r="L2393" t="s">
        <v>58</v>
      </c>
      <c r="M2393">
        <v>6.2012999999999998</v>
      </c>
      <c r="N2393">
        <v>2150</v>
      </c>
      <c r="P2393" t="s">
        <v>32</v>
      </c>
      <c r="Q2393">
        <v>5</v>
      </c>
      <c r="R2393" t="s">
        <v>33</v>
      </c>
      <c r="T2393">
        <v>6</v>
      </c>
      <c r="U2393" t="s">
        <v>34</v>
      </c>
      <c r="V2393" t="s">
        <v>35</v>
      </c>
      <c r="W2393" s="1">
        <f>IF(M2393="Neu",DATE(2018,2,1),DATE(RIGHT(M2393,4),1,1))</f>
        <v>41275</v>
      </c>
      <c r="X2393" s="3">
        <f ca="1">TODAY()-W2393</f>
        <v>1962</v>
      </c>
      <c r="Y2393">
        <v>22900</v>
      </c>
      <c r="Z2393">
        <v>249000</v>
      </c>
      <c r="AA2393" s="4">
        <f ca="1">X2393/365</f>
        <v>5.375342465753425</v>
      </c>
      <c r="AB2393">
        <v>7.4</v>
      </c>
      <c r="AC2393">
        <f t="shared" si="37"/>
        <v>1</v>
      </c>
    </row>
    <row r="2394" spans="1:29" x14ac:dyDescent="0.25">
      <c r="A2394" t="s">
        <v>24</v>
      </c>
      <c r="B2394">
        <v>2700</v>
      </c>
      <c r="C2394" t="s">
        <v>25</v>
      </c>
      <c r="D2394" t="s">
        <v>36</v>
      </c>
      <c r="E2394">
        <v>162</v>
      </c>
      <c r="F2394" t="s">
        <v>27</v>
      </c>
      <c r="G2394" t="s">
        <v>28</v>
      </c>
      <c r="H2394" t="s">
        <v>29</v>
      </c>
      <c r="I2394" t="s">
        <v>24</v>
      </c>
      <c r="J2394" t="s">
        <v>30</v>
      </c>
      <c r="K2394">
        <v>2993</v>
      </c>
      <c r="L2394" t="s">
        <v>38</v>
      </c>
      <c r="M2394">
        <v>12.2013</v>
      </c>
      <c r="N2394">
        <v>2145</v>
      </c>
      <c r="O2394" s="1">
        <v>42866</v>
      </c>
      <c r="P2394" t="s">
        <v>32</v>
      </c>
      <c r="Q2394">
        <v>5</v>
      </c>
      <c r="R2394" t="s">
        <v>33</v>
      </c>
      <c r="T2394">
        <v>6</v>
      </c>
      <c r="U2394" t="s">
        <v>34</v>
      </c>
      <c r="V2394" t="s">
        <v>35</v>
      </c>
      <c r="W2394" s="1">
        <f>IF(M2394="Neu",DATE(2018,2,1),DATE(RIGHT(M2394,4),1,1))</f>
        <v>41275</v>
      </c>
      <c r="X2394" s="3">
        <f ca="1">TODAY()-W2394</f>
        <v>1962</v>
      </c>
      <c r="Y2394">
        <v>39900</v>
      </c>
      <c r="Z2394">
        <v>103000</v>
      </c>
      <c r="AA2394" s="4">
        <f ca="1">X2394/365</f>
        <v>5.375342465753425</v>
      </c>
      <c r="AB2394">
        <v>6.2</v>
      </c>
      <c r="AC2394">
        <f t="shared" si="37"/>
        <v>1</v>
      </c>
    </row>
    <row r="2395" spans="1:29" x14ac:dyDescent="0.25">
      <c r="A2395" t="s">
        <v>33</v>
      </c>
      <c r="B2395">
        <v>3500</v>
      </c>
      <c r="C2395" t="s">
        <v>25</v>
      </c>
      <c r="D2395" t="s">
        <v>36</v>
      </c>
      <c r="E2395">
        <v>195</v>
      </c>
      <c r="F2395" t="s">
        <v>39</v>
      </c>
      <c r="G2395" t="s">
        <v>40</v>
      </c>
      <c r="H2395" t="s">
        <v>29</v>
      </c>
      <c r="I2395" t="s">
        <v>24</v>
      </c>
      <c r="J2395" t="s">
        <v>30</v>
      </c>
      <c r="K2395">
        <v>2993</v>
      </c>
      <c r="L2395" t="s">
        <v>38</v>
      </c>
      <c r="M2395">
        <v>3.2012999999999998</v>
      </c>
      <c r="N2395">
        <v>2150</v>
      </c>
      <c r="P2395" t="s">
        <v>32</v>
      </c>
      <c r="Q2395">
        <v>5</v>
      </c>
      <c r="R2395" t="s">
        <v>33</v>
      </c>
      <c r="T2395">
        <v>6</v>
      </c>
      <c r="U2395" t="s">
        <v>34</v>
      </c>
      <c r="V2395" t="s">
        <v>35</v>
      </c>
      <c r="W2395" s="1">
        <f>IF(M2395="Neu",DATE(2018,2,1),DATE(RIGHT(M2395,4),1,1))</f>
        <v>41275</v>
      </c>
      <c r="X2395" s="3">
        <f ca="1">TODAY()-W2395</f>
        <v>1962</v>
      </c>
      <c r="Y2395">
        <v>39500</v>
      </c>
      <c r="Z2395">
        <v>63500</v>
      </c>
      <c r="AA2395" s="4">
        <f ca="1">X2395/365</f>
        <v>5.375342465753425</v>
      </c>
      <c r="AB2395">
        <v>7.4</v>
      </c>
      <c r="AC2395">
        <f t="shared" si="37"/>
        <v>1</v>
      </c>
    </row>
    <row r="2396" spans="1:29" x14ac:dyDescent="0.25">
      <c r="A2396" t="s">
        <v>33</v>
      </c>
      <c r="B2396">
        <v>3500</v>
      </c>
      <c r="C2396" t="s">
        <v>25</v>
      </c>
      <c r="D2396" t="s">
        <v>36</v>
      </c>
      <c r="E2396">
        <v>195</v>
      </c>
      <c r="F2396" t="s">
        <v>27</v>
      </c>
      <c r="G2396" t="s">
        <v>28</v>
      </c>
      <c r="H2396" t="s">
        <v>29</v>
      </c>
      <c r="I2396" t="s">
        <v>33</v>
      </c>
      <c r="J2396" t="s">
        <v>30</v>
      </c>
      <c r="K2396">
        <v>2993</v>
      </c>
      <c r="L2396" t="s">
        <v>38</v>
      </c>
      <c r="M2396">
        <v>1.2013</v>
      </c>
      <c r="N2396">
        <v>2150</v>
      </c>
      <c r="O2396" s="1">
        <v>42577</v>
      </c>
      <c r="P2396" t="s">
        <v>32</v>
      </c>
      <c r="Q2396">
        <v>5</v>
      </c>
      <c r="R2396" t="s">
        <v>33</v>
      </c>
      <c r="T2396">
        <v>6</v>
      </c>
      <c r="U2396" t="s">
        <v>34</v>
      </c>
      <c r="V2396" t="s">
        <v>35</v>
      </c>
      <c r="W2396" s="1">
        <f>IF(M2396="Neu",DATE(2018,2,1),DATE(RIGHT(M2396,4),1,1))</f>
        <v>41275</v>
      </c>
      <c r="X2396" s="3">
        <f ca="1">TODAY()-W2396</f>
        <v>1962</v>
      </c>
      <c r="Y2396">
        <v>31800</v>
      </c>
      <c r="Z2396">
        <v>95000</v>
      </c>
      <c r="AA2396" s="4">
        <f ca="1">X2396/365</f>
        <v>5.375342465753425</v>
      </c>
      <c r="AB2396">
        <v>7.4</v>
      </c>
      <c r="AC2396">
        <f t="shared" si="37"/>
        <v>1</v>
      </c>
    </row>
    <row r="2397" spans="1:29" x14ac:dyDescent="0.25">
      <c r="A2397" t="s">
        <v>24</v>
      </c>
      <c r="B2397">
        <v>2700</v>
      </c>
      <c r="C2397" t="s">
        <v>25</v>
      </c>
      <c r="D2397" t="s">
        <v>42</v>
      </c>
      <c r="E2397">
        <v>195</v>
      </c>
      <c r="F2397" t="s">
        <v>39</v>
      </c>
      <c r="G2397" t="s">
        <v>40</v>
      </c>
      <c r="H2397" t="s">
        <v>29</v>
      </c>
      <c r="I2397" t="s">
        <v>33</v>
      </c>
      <c r="J2397" t="s">
        <v>30</v>
      </c>
      <c r="K2397">
        <v>2993</v>
      </c>
      <c r="L2397" t="s">
        <v>38</v>
      </c>
      <c r="M2397">
        <v>4.2012999999999998</v>
      </c>
      <c r="N2397">
        <v>2150</v>
      </c>
      <c r="O2397" s="1">
        <v>42625</v>
      </c>
      <c r="P2397" t="s">
        <v>32</v>
      </c>
      <c r="Q2397">
        <v>5</v>
      </c>
      <c r="R2397" t="s">
        <v>33</v>
      </c>
      <c r="T2397">
        <v>6</v>
      </c>
      <c r="U2397" t="s">
        <v>34</v>
      </c>
      <c r="V2397" t="s">
        <v>35</v>
      </c>
      <c r="W2397" s="1">
        <f>IF(M2397="Neu",DATE(2018,2,1),DATE(RIGHT(M2397,4),1,1))</f>
        <v>41275</v>
      </c>
      <c r="X2397" s="3">
        <f ca="1">TODAY()-W2397</f>
        <v>1962</v>
      </c>
      <c r="Y2397">
        <v>26200</v>
      </c>
      <c r="Z2397">
        <v>157500</v>
      </c>
      <c r="AA2397" s="4">
        <f ca="1">X2397/365</f>
        <v>5.375342465753425</v>
      </c>
      <c r="AB2397">
        <v>7.4</v>
      </c>
      <c r="AC2397">
        <f t="shared" si="37"/>
        <v>1</v>
      </c>
    </row>
    <row r="2398" spans="1:29" x14ac:dyDescent="0.25">
      <c r="A2398" t="s">
        <v>33</v>
      </c>
      <c r="B2398">
        <v>3500</v>
      </c>
      <c r="C2398" t="s">
        <v>25</v>
      </c>
      <c r="D2398" t="s">
        <v>36</v>
      </c>
      <c r="E2398">
        <v>198</v>
      </c>
      <c r="F2398" t="s">
        <v>39</v>
      </c>
      <c r="G2398" t="s">
        <v>40</v>
      </c>
      <c r="H2398" t="s">
        <v>29</v>
      </c>
      <c r="I2398" t="s">
        <v>24</v>
      </c>
      <c r="J2398" t="s">
        <v>30</v>
      </c>
      <c r="K2398">
        <v>2993</v>
      </c>
      <c r="L2398" t="s">
        <v>38</v>
      </c>
      <c r="M2398">
        <v>8.2012999999999998</v>
      </c>
      <c r="N2398">
        <v>2185</v>
      </c>
      <c r="P2398" t="s">
        <v>32</v>
      </c>
      <c r="Q2398">
        <v>5</v>
      </c>
      <c r="R2398" t="s">
        <v>33</v>
      </c>
      <c r="T2398">
        <v>6</v>
      </c>
      <c r="U2398" t="s">
        <v>34</v>
      </c>
      <c r="V2398" t="s">
        <v>35</v>
      </c>
      <c r="W2398" s="1">
        <f>IF(M2398="Neu",DATE(2018,2,1),DATE(RIGHT(M2398,4),1,1))</f>
        <v>41275</v>
      </c>
      <c r="X2398" s="3">
        <f ca="1">TODAY()-W2398</f>
        <v>1962</v>
      </c>
      <c r="Y2398">
        <v>45900</v>
      </c>
      <c r="Z2398">
        <v>105500</v>
      </c>
      <c r="AA2398" s="4">
        <f ca="1">X2398/365</f>
        <v>5.375342465753425</v>
      </c>
      <c r="AB2398">
        <v>7.5</v>
      </c>
      <c r="AC2398">
        <f t="shared" si="37"/>
        <v>1</v>
      </c>
    </row>
    <row r="2399" spans="1:29" x14ac:dyDescent="0.25">
      <c r="A2399" t="s">
        <v>33</v>
      </c>
      <c r="B2399">
        <v>3500</v>
      </c>
      <c r="C2399" t="s">
        <v>25</v>
      </c>
      <c r="D2399" t="s">
        <v>95</v>
      </c>
      <c r="E2399">
        <v>198</v>
      </c>
      <c r="F2399" t="s">
        <v>39</v>
      </c>
      <c r="G2399" t="s">
        <v>40</v>
      </c>
      <c r="H2399" t="s">
        <v>29</v>
      </c>
      <c r="I2399" t="s">
        <v>33</v>
      </c>
      <c r="J2399" t="s">
        <v>30</v>
      </c>
      <c r="K2399">
        <v>2993</v>
      </c>
      <c r="L2399" t="s">
        <v>454</v>
      </c>
      <c r="M2399">
        <v>6.2012999999999998</v>
      </c>
      <c r="N2399">
        <v>2185</v>
      </c>
      <c r="P2399" t="s">
        <v>32</v>
      </c>
      <c r="Q2399">
        <v>5</v>
      </c>
      <c r="R2399" t="s">
        <v>33</v>
      </c>
      <c r="T2399">
        <v>6</v>
      </c>
      <c r="U2399" t="s">
        <v>34</v>
      </c>
      <c r="V2399" t="s">
        <v>35</v>
      </c>
      <c r="W2399" s="1">
        <f>IF(M2399="Neu",DATE(2018,2,1),DATE(RIGHT(M2399,4),1,1))</f>
        <v>41275</v>
      </c>
      <c r="X2399" s="3">
        <f ca="1">TODAY()-W2399</f>
        <v>1962</v>
      </c>
      <c r="Y2399">
        <v>42900</v>
      </c>
      <c r="Z2399">
        <v>62000</v>
      </c>
      <c r="AA2399" s="4">
        <f ca="1">X2399/365</f>
        <v>5.375342465753425</v>
      </c>
      <c r="AB2399">
        <v>7.5</v>
      </c>
      <c r="AC2399">
        <f t="shared" si="37"/>
        <v>1</v>
      </c>
    </row>
    <row r="2400" spans="1:29" x14ac:dyDescent="0.25">
      <c r="A2400" t="s">
        <v>33</v>
      </c>
      <c r="B2400">
        <v>3500</v>
      </c>
      <c r="C2400" t="s">
        <v>25</v>
      </c>
      <c r="D2400" t="s">
        <v>188</v>
      </c>
      <c r="E2400">
        <v>198</v>
      </c>
      <c r="F2400" t="s">
        <v>39</v>
      </c>
      <c r="G2400" t="s">
        <v>40</v>
      </c>
      <c r="H2400" t="s">
        <v>29</v>
      </c>
      <c r="I2400" t="s">
        <v>24</v>
      </c>
      <c r="J2400" t="s">
        <v>30</v>
      </c>
      <c r="K2400">
        <v>2993</v>
      </c>
      <c r="L2400" t="s">
        <v>456</v>
      </c>
      <c r="M2400">
        <v>6.2012999999999998</v>
      </c>
      <c r="N2400">
        <v>2185</v>
      </c>
      <c r="P2400" t="s">
        <v>32</v>
      </c>
      <c r="Q2400">
        <v>5</v>
      </c>
      <c r="R2400" t="s">
        <v>33</v>
      </c>
      <c r="T2400">
        <v>6</v>
      </c>
      <c r="U2400" t="s">
        <v>34</v>
      </c>
      <c r="V2400" t="s">
        <v>35</v>
      </c>
      <c r="W2400" s="1">
        <f>IF(M2400="Neu",DATE(2018,2,1),DATE(RIGHT(M2400,4),1,1))</f>
        <v>41275</v>
      </c>
      <c r="X2400" s="3">
        <f ca="1">TODAY()-W2400</f>
        <v>1962</v>
      </c>
      <c r="Y2400">
        <v>42500</v>
      </c>
      <c r="Z2400">
        <v>82000</v>
      </c>
      <c r="AA2400" s="4">
        <f ca="1">X2400/365</f>
        <v>5.375342465753425</v>
      </c>
      <c r="AB2400">
        <v>7.5</v>
      </c>
      <c r="AC2400">
        <f t="shared" si="37"/>
        <v>1</v>
      </c>
    </row>
    <row r="2401" spans="1:29" x14ac:dyDescent="0.25">
      <c r="A2401" t="s">
        <v>33</v>
      </c>
      <c r="B2401">
        <v>3500</v>
      </c>
      <c r="C2401" t="s">
        <v>25</v>
      </c>
      <c r="D2401" t="s">
        <v>458</v>
      </c>
      <c r="E2401">
        <v>198</v>
      </c>
      <c r="F2401" t="s">
        <v>39</v>
      </c>
      <c r="G2401" t="s">
        <v>40</v>
      </c>
      <c r="H2401" t="s">
        <v>29</v>
      </c>
      <c r="I2401" t="s">
        <v>24</v>
      </c>
      <c r="J2401" t="s">
        <v>30</v>
      </c>
      <c r="K2401">
        <v>2993</v>
      </c>
      <c r="L2401" t="s">
        <v>459</v>
      </c>
      <c r="M2401">
        <v>1.2013</v>
      </c>
      <c r="N2401">
        <v>2185</v>
      </c>
      <c r="P2401" t="s">
        <v>32</v>
      </c>
      <c r="Q2401">
        <v>5</v>
      </c>
      <c r="R2401" t="s">
        <v>33</v>
      </c>
      <c r="T2401">
        <v>6</v>
      </c>
      <c r="U2401" t="s">
        <v>34</v>
      </c>
      <c r="V2401" t="s">
        <v>35</v>
      </c>
      <c r="W2401" s="1">
        <f>IF(M2401="Neu",DATE(2018,2,1),DATE(RIGHT(M2401,4),1,1))</f>
        <v>41275</v>
      </c>
      <c r="X2401" s="3">
        <f ca="1">TODAY()-W2401</f>
        <v>1962</v>
      </c>
      <c r="Y2401">
        <v>38200</v>
      </c>
      <c r="Z2401">
        <v>100500</v>
      </c>
      <c r="AA2401" s="4">
        <f ca="1">X2401/365</f>
        <v>5.375342465753425</v>
      </c>
      <c r="AB2401">
        <v>7.5</v>
      </c>
      <c r="AC2401">
        <f t="shared" si="37"/>
        <v>1</v>
      </c>
    </row>
    <row r="2402" spans="1:29" x14ac:dyDescent="0.25">
      <c r="A2402" t="s">
        <v>24</v>
      </c>
      <c r="B2402">
        <v>3500</v>
      </c>
      <c r="C2402" t="s">
        <v>25</v>
      </c>
      <c r="D2402" t="s">
        <v>42</v>
      </c>
      <c r="E2402">
        <v>198</v>
      </c>
      <c r="F2402" t="s">
        <v>39</v>
      </c>
      <c r="G2402" t="s">
        <v>40</v>
      </c>
      <c r="H2402" t="s">
        <v>29</v>
      </c>
      <c r="I2402" t="s">
        <v>33</v>
      </c>
      <c r="J2402" t="s">
        <v>30</v>
      </c>
      <c r="K2402">
        <v>2993</v>
      </c>
      <c r="L2402" t="s">
        <v>38</v>
      </c>
      <c r="M2402">
        <v>1.2013</v>
      </c>
      <c r="N2402">
        <v>2185</v>
      </c>
      <c r="P2402" t="s">
        <v>32</v>
      </c>
      <c r="Q2402">
        <v>5</v>
      </c>
      <c r="R2402" t="s">
        <v>33</v>
      </c>
      <c r="T2402">
        <v>6</v>
      </c>
      <c r="U2402" t="s">
        <v>34</v>
      </c>
      <c r="V2402" t="s">
        <v>35</v>
      </c>
      <c r="W2402" s="1">
        <f>IF(M2402="Neu",DATE(2018,2,1),DATE(RIGHT(M2402,4),1,1))</f>
        <v>41275</v>
      </c>
      <c r="X2402" s="3">
        <f ca="1">TODAY()-W2402</f>
        <v>1962</v>
      </c>
      <c r="Y2402">
        <v>27990</v>
      </c>
      <c r="Z2402">
        <v>158000</v>
      </c>
      <c r="AA2402" s="4">
        <f ca="1">X2402/365</f>
        <v>5.375342465753425</v>
      </c>
      <c r="AB2402">
        <v>7.5</v>
      </c>
      <c r="AC2402">
        <f t="shared" si="37"/>
        <v>1</v>
      </c>
    </row>
    <row r="2403" spans="1:29" x14ac:dyDescent="0.25">
      <c r="A2403" t="s">
        <v>33</v>
      </c>
      <c r="B2403">
        <v>3500</v>
      </c>
      <c r="C2403" t="s">
        <v>25</v>
      </c>
      <c r="D2403" t="s">
        <v>36</v>
      </c>
      <c r="E2403">
        <v>198</v>
      </c>
      <c r="F2403" t="s">
        <v>39</v>
      </c>
      <c r="G2403" t="s">
        <v>40</v>
      </c>
      <c r="H2403" t="s">
        <v>29</v>
      </c>
      <c r="I2403" t="s">
        <v>24</v>
      </c>
      <c r="J2403" t="s">
        <v>30</v>
      </c>
      <c r="K2403">
        <v>2993</v>
      </c>
      <c r="M2403">
        <v>7.2012999999999998</v>
      </c>
      <c r="N2403">
        <v>2185</v>
      </c>
      <c r="P2403" t="s">
        <v>32</v>
      </c>
      <c r="Q2403">
        <v>5</v>
      </c>
      <c r="R2403" t="s">
        <v>33</v>
      </c>
      <c r="T2403">
        <v>6</v>
      </c>
      <c r="U2403" t="s">
        <v>34</v>
      </c>
      <c r="V2403" t="s">
        <v>35</v>
      </c>
      <c r="W2403" s="1">
        <f>IF(M2403="Neu",DATE(2018,2,1),DATE(RIGHT(M2403,4),1,1))</f>
        <v>41275</v>
      </c>
      <c r="X2403" s="3">
        <f ca="1">TODAY()-W2403</f>
        <v>1962</v>
      </c>
      <c r="Y2403">
        <v>35900</v>
      </c>
      <c r="Z2403">
        <v>88700</v>
      </c>
      <c r="AA2403" s="4">
        <f ca="1">X2403/365</f>
        <v>5.375342465753425</v>
      </c>
      <c r="AB2403">
        <v>7.5</v>
      </c>
      <c r="AC2403">
        <f t="shared" si="37"/>
        <v>1</v>
      </c>
    </row>
    <row r="2404" spans="1:29" x14ac:dyDescent="0.25">
      <c r="A2404" t="s">
        <v>24</v>
      </c>
      <c r="B2404">
        <v>3500</v>
      </c>
      <c r="C2404" t="s">
        <v>25</v>
      </c>
      <c r="D2404" t="s">
        <v>42</v>
      </c>
      <c r="E2404">
        <v>198</v>
      </c>
      <c r="F2404" t="s">
        <v>39</v>
      </c>
      <c r="G2404" t="s">
        <v>40</v>
      </c>
      <c r="H2404" t="s">
        <v>29</v>
      </c>
      <c r="I2404" t="s">
        <v>24</v>
      </c>
      <c r="J2404" t="s">
        <v>30</v>
      </c>
      <c r="K2404">
        <v>2993</v>
      </c>
      <c r="L2404" t="s">
        <v>48</v>
      </c>
      <c r="M2404">
        <v>6.2012999999999998</v>
      </c>
      <c r="N2404">
        <v>2185</v>
      </c>
      <c r="O2404" s="1">
        <v>42683</v>
      </c>
      <c r="P2404" t="s">
        <v>32</v>
      </c>
      <c r="Q2404">
        <v>5</v>
      </c>
      <c r="R2404" t="s">
        <v>33</v>
      </c>
      <c r="T2404">
        <v>6</v>
      </c>
      <c r="U2404" t="s">
        <v>34</v>
      </c>
      <c r="V2404" t="s">
        <v>35</v>
      </c>
      <c r="W2404" s="1">
        <f>IF(M2404="Neu",DATE(2018,2,1),DATE(RIGHT(M2404,4),1,1))</f>
        <v>41275</v>
      </c>
      <c r="X2404" s="3">
        <f ca="1">TODAY()-W2404</f>
        <v>1962</v>
      </c>
      <c r="Y2404">
        <v>40000</v>
      </c>
      <c r="Z2404">
        <v>105000</v>
      </c>
      <c r="AA2404" s="4">
        <f ca="1">X2404/365</f>
        <v>5.375342465753425</v>
      </c>
      <c r="AB2404">
        <v>7.5</v>
      </c>
      <c r="AC2404">
        <f t="shared" si="37"/>
        <v>1</v>
      </c>
    </row>
    <row r="2405" spans="1:29" x14ac:dyDescent="0.25">
      <c r="A2405" t="s">
        <v>33</v>
      </c>
      <c r="B2405">
        <v>3500</v>
      </c>
      <c r="C2405" t="s">
        <v>25</v>
      </c>
      <c r="D2405" t="s">
        <v>42</v>
      </c>
      <c r="E2405">
        <v>198</v>
      </c>
      <c r="F2405" t="s">
        <v>39</v>
      </c>
      <c r="G2405" t="s">
        <v>40</v>
      </c>
      <c r="H2405" t="s">
        <v>29</v>
      </c>
      <c r="I2405" t="s">
        <v>24</v>
      </c>
      <c r="J2405" t="s">
        <v>30</v>
      </c>
      <c r="K2405">
        <v>2993</v>
      </c>
      <c r="L2405" t="s">
        <v>38</v>
      </c>
      <c r="M2405">
        <v>3.2012999999999998</v>
      </c>
      <c r="N2405">
        <v>2185</v>
      </c>
      <c r="P2405" t="s">
        <v>32</v>
      </c>
      <c r="Q2405">
        <v>5</v>
      </c>
      <c r="R2405" t="s">
        <v>33</v>
      </c>
      <c r="T2405">
        <v>6</v>
      </c>
      <c r="U2405" t="s">
        <v>34</v>
      </c>
      <c r="V2405" t="s">
        <v>35</v>
      </c>
      <c r="W2405" s="1">
        <f>IF(M2405="Neu",DATE(2018,2,1),DATE(RIGHT(M2405,4),1,1))</f>
        <v>41275</v>
      </c>
      <c r="X2405" s="3">
        <f ca="1">TODAY()-W2405</f>
        <v>1962</v>
      </c>
      <c r="Y2405">
        <v>42900</v>
      </c>
      <c r="Z2405">
        <v>85500</v>
      </c>
      <c r="AA2405" s="4">
        <f ca="1">X2405/365</f>
        <v>5.375342465753425</v>
      </c>
      <c r="AB2405">
        <v>7.5</v>
      </c>
      <c r="AC2405">
        <f t="shared" si="37"/>
        <v>1</v>
      </c>
    </row>
    <row r="2406" spans="1:29" x14ac:dyDescent="0.25">
      <c r="A2406" t="s">
        <v>24</v>
      </c>
      <c r="B2406">
        <v>3500</v>
      </c>
      <c r="C2406" t="s">
        <v>25</v>
      </c>
      <c r="D2406" t="s">
        <v>42</v>
      </c>
      <c r="E2406">
        <v>198</v>
      </c>
      <c r="F2406" t="s">
        <v>39</v>
      </c>
      <c r="G2406" t="s">
        <v>40</v>
      </c>
      <c r="H2406" t="s">
        <v>29</v>
      </c>
      <c r="I2406" t="s">
        <v>24</v>
      </c>
      <c r="J2406" t="s">
        <v>30</v>
      </c>
      <c r="K2406">
        <v>2993</v>
      </c>
      <c r="L2406" t="s">
        <v>58</v>
      </c>
      <c r="M2406">
        <v>5.2012999999999998</v>
      </c>
      <c r="N2406">
        <v>2185</v>
      </c>
      <c r="O2406" s="1">
        <v>42990</v>
      </c>
      <c r="P2406" t="s">
        <v>32</v>
      </c>
      <c r="Q2406">
        <v>5</v>
      </c>
      <c r="R2406" t="s">
        <v>33</v>
      </c>
      <c r="T2406">
        <v>6</v>
      </c>
      <c r="U2406" t="s">
        <v>34</v>
      </c>
      <c r="V2406" t="s">
        <v>35</v>
      </c>
      <c r="W2406" s="1">
        <f>IF(M2406="Neu",DATE(2018,2,1),DATE(RIGHT(M2406,4),1,1))</f>
        <v>41275</v>
      </c>
      <c r="X2406" s="3">
        <f ca="1">TODAY()-W2406</f>
        <v>1962</v>
      </c>
      <c r="Y2406">
        <v>31900</v>
      </c>
      <c r="Z2406">
        <v>132000</v>
      </c>
      <c r="AA2406" s="4">
        <f ca="1">X2406/365</f>
        <v>5.375342465753425</v>
      </c>
      <c r="AB2406">
        <v>7.5</v>
      </c>
      <c r="AC2406">
        <f t="shared" si="37"/>
        <v>1</v>
      </c>
    </row>
    <row r="2407" spans="1:29" x14ac:dyDescent="0.25">
      <c r="A2407" t="s">
        <v>24</v>
      </c>
      <c r="B2407">
        <v>3500</v>
      </c>
      <c r="C2407" t="s">
        <v>25</v>
      </c>
      <c r="D2407" t="s">
        <v>42</v>
      </c>
      <c r="E2407">
        <v>198</v>
      </c>
      <c r="F2407" t="s">
        <v>39</v>
      </c>
      <c r="G2407" t="s">
        <v>40</v>
      </c>
      <c r="H2407" t="s">
        <v>29</v>
      </c>
      <c r="I2407" t="s">
        <v>24</v>
      </c>
      <c r="J2407" t="s">
        <v>30</v>
      </c>
      <c r="K2407">
        <v>2993</v>
      </c>
      <c r="L2407" t="s">
        <v>38</v>
      </c>
      <c r="M2407">
        <v>6.2012999999999998</v>
      </c>
      <c r="N2407">
        <v>2185</v>
      </c>
      <c r="P2407" t="s">
        <v>32</v>
      </c>
      <c r="Q2407">
        <v>5</v>
      </c>
      <c r="R2407" t="s">
        <v>33</v>
      </c>
      <c r="T2407">
        <v>6</v>
      </c>
      <c r="U2407" t="s">
        <v>34</v>
      </c>
      <c r="V2407" t="s">
        <v>35</v>
      </c>
      <c r="W2407" s="1">
        <f>IF(M2407="Neu",DATE(2018,2,1),DATE(RIGHT(M2407,4),1,1))</f>
        <v>41275</v>
      </c>
      <c r="X2407" s="3">
        <f ca="1">TODAY()-W2407</f>
        <v>1962</v>
      </c>
      <c r="Y2407">
        <v>43800</v>
      </c>
      <c r="Z2407">
        <v>65900</v>
      </c>
      <c r="AA2407" s="4">
        <f ca="1">X2407/365</f>
        <v>5.375342465753425</v>
      </c>
      <c r="AB2407">
        <v>7.5</v>
      </c>
      <c r="AC2407">
        <f t="shared" si="37"/>
        <v>1</v>
      </c>
    </row>
    <row r="2408" spans="1:29" x14ac:dyDescent="0.25">
      <c r="A2408" t="s">
        <v>33</v>
      </c>
      <c r="B2408">
        <v>3500</v>
      </c>
      <c r="C2408" t="s">
        <v>25</v>
      </c>
      <c r="D2408" t="s">
        <v>61</v>
      </c>
      <c r="E2408">
        <v>198</v>
      </c>
      <c r="F2408" t="s">
        <v>39</v>
      </c>
      <c r="G2408" t="s">
        <v>40</v>
      </c>
      <c r="H2408" t="s">
        <v>29</v>
      </c>
      <c r="I2408" t="s">
        <v>33</v>
      </c>
      <c r="J2408" t="s">
        <v>30</v>
      </c>
      <c r="K2408">
        <v>2993</v>
      </c>
      <c r="L2408" t="s">
        <v>38</v>
      </c>
      <c r="M2408">
        <v>2.2012999999999998</v>
      </c>
      <c r="N2408">
        <v>2185</v>
      </c>
      <c r="P2408" t="s">
        <v>32</v>
      </c>
      <c r="Q2408">
        <v>5</v>
      </c>
      <c r="R2408" t="s">
        <v>33</v>
      </c>
      <c r="T2408">
        <v>6</v>
      </c>
      <c r="U2408" t="s">
        <v>34</v>
      </c>
      <c r="V2408" t="s">
        <v>35</v>
      </c>
      <c r="W2408" s="1">
        <f>IF(M2408="Neu",DATE(2018,2,1),DATE(RIGHT(M2408,4),1,1))</f>
        <v>41275</v>
      </c>
      <c r="X2408" s="3">
        <f ca="1">TODAY()-W2408</f>
        <v>1962</v>
      </c>
      <c r="Y2408">
        <v>30900</v>
      </c>
      <c r="Z2408">
        <v>170000</v>
      </c>
      <c r="AA2408" s="4">
        <f ca="1">X2408/365</f>
        <v>5.375342465753425</v>
      </c>
      <c r="AB2408">
        <v>7.5</v>
      </c>
      <c r="AC2408">
        <f t="shared" si="37"/>
        <v>1</v>
      </c>
    </row>
    <row r="2409" spans="1:29" x14ac:dyDescent="0.25">
      <c r="A2409" t="s">
        <v>24</v>
      </c>
      <c r="B2409">
        <v>3500</v>
      </c>
      <c r="C2409" t="s">
        <v>25</v>
      </c>
      <c r="D2409" t="s">
        <v>76</v>
      </c>
      <c r="E2409">
        <v>198</v>
      </c>
      <c r="F2409" t="s">
        <v>39</v>
      </c>
      <c r="G2409" t="s">
        <v>40</v>
      </c>
      <c r="H2409" t="s">
        <v>29</v>
      </c>
      <c r="I2409" t="s">
        <v>24</v>
      </c>
      <c r="J2409" t="s">
        <v>30</v>
      </c>
      <c r="K2409">
        <v>2993</v>
      </c>
      <c r="L2409" t="s">
        <v>38</v>
      </c>
      <c r="M2409">
        <v>7.2012999999999998</v>
      </c>
      <c r="N2409">
        <v>2185</v>
      </c>
      <c r="P2409" t="s">
        <v>32</v>
      </c>
      <c r="Q2409">
        <v>5</v>
      </c>
      <c r="R2409" t="s">
        <v>33</v>
      </c>
      <c r="T2409">
        <v>6</v>
      </c>
      <c r="U2409" t="s">
        <v>34</v>
      </c>
      <c r="V2409" t="s">
        <v>35</v>
      </c>
      <c r="W2409" s="1">
        <f>IF(M2409="Neu",DATE(2018,2,1),DATE(RIGHT(M2409,4),1,1))</f>
        <v>41275</v>
      </c>
      <c r="X2409" s="3">
        <f ca="1">TODAY()-W2409</f>
        <v>1962</v>
      </c>
      <c r="Y2409">
        <v>28900</v>
      </c>
      <c r="Z2409">
        <v>145362</v>
      </c>
      <c r="AA2409" s="4">
        <f ca="1">X2409/365</f>
        <v>5.375342465753425</v>
      </c>
      <c r="AB2409">
        <v>7.5</v>
      </c>
      <c r="AC2409">
        <f t="shared" si="37"/>
        <v>1</v>
      </c>
    </row>
    <row r="2410" spans="1:29" x14ac:dyDescent="0.25">
      <c r="A2410" t="s">
        <v>24</v>
      </c>
      <c r="B2410">
        <v>3500</v>
      </c>
      <c r="C2410" t="s">
        <v>25</v>
      </c>
      <c r="D2410" t="s">
        <v>26</v>
      </c>
      <c r="E2410">
        <v>198</v>
      </c>
      <c r="F2410" t="s">
        <v>39</v>
      </c>
      <c r="G2410" t="s">
        <v>40</v>
      </c>
      <c r="H2410" t="s">
        <v>29</v>
      </c>
      <c r="I2410" t="s">
        <v>24</v>
      </c>
      <c r="J2410" t="s">
        <v>30</v>
      </c>
      <c r="K2410">
        <v>2993</v>
      </c>
      <c r="L2410" t="s">
        <v>48</v>
      </c>
      <c r="M2410">
        <v>11.2013</v>
      </c>
      <c r="N2410">
        <v>2185</v>
      </c>
      <c r="O2410" s="1">
        <v>42900</v>
      </c>
      <c r="P2410" t="s">
        <v>32</v>
      </c>
      <c r="Q2410">
        <v>5</v>
      </c>
      <c r="R2410" t="s">
        <v>33</v>
      </c>
      <c r="T2410">
        <v>6</v>
      </c>
      <c r="U2410" t="s">
        <v>34</v>
      </c>
      <c r="V2410" t="s">
        <v>35</v>
      </c>
      <c r="W2410" s="1">
        <f>IF(M2410="Neu",DATE(2018,2,1),DATE(RIGHT(M2410,4),1,1))</f>
        <v>41275</v>
      </c>
      <c r="X2410" s="3">
        <f ca="1">TODAY()-W2410</f>
        <v>1962</v>
      </c>
      <c r="Y2410">
        <v>39900</v>
      </c>
      <c r="Z2410">
        <v>88000</v>
      </c>
      <c r="AA2410" s="4">
        <f ca="1">X2410/365</f>
        <v>5.375342465753425</v>
      </c>
      <c r="AB2410">
        <v>7.5</v>
      </c>
      <c r="AC2410">
        <f t="shared" si="37"/>
        <v>1</v>
      </c>
    </row>
    <row r="2411" spans="1:29" x14ac:dyDescent="0.25">
      <c r="A2411" t="s">
        <v>24</v>
      </c>
      <c r="B2411">
        <v>3500</v>
      </c>
      <c r="C2411" t="s">
        <v>25</v>
      </c>
      <c r="D2411" t="s">
        <v>42</v>
      </c>
      <c r="E2411">
        <v>198</v>
      </c>
      <c r="F2411" t="s">
        <v>39</v>
      </c>
      <c r="G2411" t="s">
        <v>40</v>
      </c>
      <c r="H2411" t="s">
        <v>29</v>
      </c>
      <c r="I2411" t="s">
        <v>24</v>
      </c>
      <c r="J2411" t="s">
        <v>30</v>
      </c>
      <c r="K2411">
        <v>2993</v>
      </c>
      <c r="L2411" t="s">
        <v>48</v>
      </c>
      <c r="M2411">
        <v>6.2012999999999998</v>
      </c>
      <c r="N2411">
        <v>2185</v>
      </c>
      <c r="P2411" t="s">
        <v>32</v>
      </c>
      <c r="Q2411">
        <v>5</v>
      </c>
      <c r="R2411" t="s">
        <v>33</v>
      </c>
      <c r="T2411">
        <v>6</v>
      </c>
      <c r="U2411" t="s">
        <v>34</v>
      </c>
      <c r="V2411" t="s">
        <v>35</v>
      </c>
      <c r="W2411" s="1">
        <f>IF(M2411="Neu",DATE(2018,2,1),DATE(RIGHT(M2411,4),1,1))</f>
        <v>41275</v>
      </c>
      <c r="X2411" s="3">
        <f ca="1">TODAY()-W2411</f>
        <v>1962</v>
      </c>
      <c r="Y2411">
        <v>38990</v>
      </c>
      <c r="Z2411">
        <v>103456</v>
      </c>
      <c r="AA2411" s="4">
        <f ca="1">X2411/365</f>
        <v>5.375342465753425</v>
      </c>
      <c r="AB2411">
        <v>7.5</v>
      </c>
      <c r="AC2411">
        <f t="shared" si="37"/>
        <v>1</v>
      </c>
    </row>
    <row r="2412" spans="1:29" x14ac:dyDescent="0.25">
      <c r="A2412" t="s">
        <v>24</v>
      </c>
      <c r="B2412">
        <v>3500</v>
      </c>
      <c r="C2412" t="s">
        <v>25</v>
      </c>
      <c r="D2412" t="s">
        <v>42</v>
      </c>
      <c r="E2412">
        <v>198</v>
      </c>
      <c r="F2412" t="s">
        <v>39</v>
      </c>
      <c r="G2412" t="s">
        <v>40</v>
      </c>
      <c r="H2412" t="s">
        <v>29</v>
      </c>
      <c r="I2412" t="s">
        <v>33</v>
      </c>
      <c r="J2412" t="s">
        <v>30</v>
      </c>
      <c r="K2412">
        <v>2993</v>
      </c>
      <c r="L2412" t="s">
        <v>58</v>
      </c>
      <c r="M2412">
        <v>10.2013</v>
      </c>
      <c r="N2412">
        <v>2185</v>
      </c>
      <c r="P2412" t="s">
        <v>32</v>
      </c>
      <c r="Q2412">
        <v>5</v>
      </c>
      <c r="R2412" t="s">
        <v>33</v>
      </c>
      <c r="T2412">
        <v>6</v>
      </c>
      <c r="U2412" t="s">
        <v>34</v>
      </c>
      <c r="V2412" t="s">
        <v>35</v>
      </c>
      <c r="W2412" s="1">
        <f>IF(M2412="Neu",DATE(2018,2,1),DATE(RIGHT(M2412,4),1,1))</f>
        <v>41275</v>
      </c>
      <c r="X2412" s="3">
        <f ca="1">TODAY()-W2412</f>
        <v>1962</v>
      </c>
      <c r="Y2412">
        <v>47999</v>
      </c>
      <c r="Z2412">
        <v>59500</v>
      </c>
      <c r="AA2412" s="4">
        <f ca="1">X2412/365</f>
        <v>5.375342465753425</v>
      </c>
      <c r="AB2412">
        <v>7.5</v>
      </c>
      <c r="AC2412">
        <f t="shared" si="37"/>
        <v>1</v>
      </c>
    </row>
    <row r="2413" spans="1:29" x14ac:dyDescent="0.25">
      <c r="A2413" t="s">
        <v>33</v>
      </c>
      <c r="B2413">
        <v>3500</v>
      </c>
      <c r="C2413" t="s">
        <v>25</v>
      </c>
      <c r="D2413" t="s">
        <v>26</v>
      </c>
      <c r="E2413">
        <v>198</v>
      </c>
      <c r="F2413" t="s">
        <v>39</v>
      </c>
      <c r="G2413" t="s">
        <v>40</v>
      </c>
      <c r="H2413" t="s">
        <v>29</v>
      </c>
      <c r="I2413" t="s">
        <v>24</v>
      </c>
      <c r="J2413" t="s">
        <v>30</v>
      </c>
      <c r="K2413">
        <v>2993</v>
      </c>
      <c r="L2413" t="s">
        <v>38</v>
      </c>
      <c r="M2413">
        <v>10.2013</v>
      </c>
      <c r="N2413">
        <v>2185</v>
      </c>
      <c r="O2413" s="1">
        <v>41550</v>
      </c>
      <c r="P2413" t="s">
        <v>32</v>
      </c>
      <c r="Q2413">
        <v>5</v>
      </c>
      <c r="R2413" t="s">
        <v>33</v>
      </c>
      <c r="T2413">
        <v>6</v>
      </c>
      <c r="U2413" t="s">
        <v>34</v>
      </c>
      <c r="V2413" t="s">
        <v>35</v>
      </c>
      <c r="W2413" s="1">
        <f>IF(M2413="Neu",DATE(2018,2,1),DATE(RIGHT(M2413,4),1,1))</f>
        <v>41275</v>
      </c>
      <c r="X2413" s="3">
        <f ca="1">TODAY()-W2413</f>
        <v>1962</v>
      </c>
      <c r="Y2413">
        <v>44700</v>
      </c>
      <c r="Z2413">
        <v>79400</v>
      </c>
      <c r="AA2413" s="4">
        <f ca="1">X2413/365</f>
        <v>5.375342465753425</v>
      </c>
      <c r="AB2413">
        <v>7.5</v>
      </c>
      <c r="AC2413">
        <f t="shared" si="37"/>
        <v>1</v>
      </c>
    </row>
    <row r="2414" spans="1:29" x14ac:dyDescent="0.25">
      <c r="A2414" t="s">
        <v>24</v>
      </c>
      <c r="B2414">
        <v>3500</v>
      </c>
      <c r="C2414" t="s">
        <v>25</v>
      </c>
      <c r="D2414" t="s">
        <v>26</v>
      </c>
      <c r="E2414">
        <v>198</v>
      </c>
      <c r="F2414" t="s">
        <v>39</v>
      </c>
      <c r="G2414" t="s">
        <v>40</v>
      </c>
      <c r="H2414" t="s">
        <v>29</v>
      </c>
      <c r="I2414" t="s">
        <v>33</v>
      </c>
      <c r="J2414" t="s">
        <v>30</v>
      </c>
      <c r="K2414">
        <v>2993</v>
      </c>
      <c r="L2414" t="s">
        <v>38</v>
      </c>
      <c r="M2414">
        <v>1.2013</v>
      </c>
      <c r="N2414">
        <v>2185</v>
      </c>
      <c r="O2414" s="1">
        <v>42893</v>
      </c>
      <c r="P2414" t="s">
        <v>32</v>
      </c>
      <c r="Q2414">
        <v>5</v>
      </c>
      <c r="R2414" t="s">
        <v>33</v>
      </c>
      <c r="T2414">
        <v>6</v>
      </c>
      <c r="U2414" t="s">
        <v>34</v>
      </c>
      <c r="V2414" t="s">
        <v>35</v>
      </c>
      <c r="W2414" s="1">
        <f>IF(M2414="Neu",DATE(2018,2,1),DATE(RIGHT(M2414,4),1,1))</f>
        <v>41275</v>
      </c>
      <c r="X2414" s="3">
        <f ca="1">TODAY()-W2414</f>
        <v>1962</v>
      </c>
      <c r="Y2414">
        <v>38900</v>
      </c>
      <c r="Z2414">
        <v>87952</v>
      </c>
      <c r="AA2414" s="4">
        <f ca="1">X2414/365</f>
        <v>5.375342465753425</v>
      </c>
      <c r="AB2414">
        <v>7.5</v>
      </c>
      <c r="AC2414">
        <f t="shared" si="37"/>
        <v>1</v>
      </c>
    </row>
    <row r="2415" spans="1:29" x14ac:dyDescent="0.25">
      <c r="A2415" t="s">
        <v>33</v>
      </c>
      <c r="B2415">
        <v>3500</v>
      </c>
      <c r="C2415" t="s">
        <v>25</v>
      </c>
      <c r="D2415" t="s">
        <v>224</v>
      </c>
      <c r="E2415">
        <v>177</v>
      </c>
      <c r="F2415" t="s">
        <v>27</v>
      </c>
      <c r="G2415" t="s">
        <v>40</v>
      </c>
      <c r="H2415" t="s">
        <v>29</v>
      </c>
      <c r="I2415" t="s">
        <v>24</v>
      </c>
      <c r="J2415" t="s">
        <v>30</v>
      </c>
      <c r="K2415">
        <v>2993</v>
      </c>
      <c r="L2415" t="s">
        <v>92</v>
      </c>
      <c r="M2415">
        <v>11.2013</v>
      </c>
      <c r="N2415">
        <v>2265</v>
      </c>
      <c r="P2415" t="s">
        <v>32</v>
      </c>
      <c r="Q2415">
        <v>5</v>
      </c>
      <c r="R2415" t="s">
        <v>33</v>
      </c>
      <c r="T2415">
        <v>6</v>
      </c>
      <c r="U2415" t="s">
        <v>34</v>
      </c>
      <c r="V2415" t="s">
        <v>35</v>
      </c>
      <c r="W2415" s="1">
        <f>IF(M2415="Neu",DATE(2018,2,1),DATE(RIGHT(M2415,4),1,1))</f>
        <v>41275</v>
      </c>
      <c r="X2415" s="3">
        <f ca="1">TODAY()-W2415</f>
        <v>1962</v>
      </c>
      <c r="Y2415">
        <v>57500</v>
      </c>
      <c r="Z2415">
        <v>55000</v>
      </c>
      <c r="AA2415" s="4">
        <f ca="1">X2415/365</f>
        <v>5.375342465753425</v>
      </c>
      <c r="AB2415">
        <v>6.7</v>
      </c>
      <c r="AC2415">
        <f t="shared" si="37"/>
        <v>1</v>
      </c>
    </row>
    <row r="2416" spans="1:29" x14ac:dyDescent="0.25">
      <c r="A2416" t="s">
        <v>24</v>
      </c>
      <c r="B2416">
        <v>2700</v>
      </c>
      <c r="C2416" t="s">
        <v>25</v>
      </c>
      <c r="D2416" t="s">
        <v>36</v>
      </c>
      <c r="E2416">
        <v>199</v>
      </c>
      <c r="F2416" t="s">
        <v>39</v>
      </c>
      <c r="G2416" t="s">
        <v>40</v>
      </c>
      <c r="H2416" t="s">
        <v>29</v>
      </c>
      <c r="I2416" t="s">
        <v>24</v>
      </c>
      <c r="J2416" t="s">
        <v>30</v>
      </c>
      <c r="K2416">
        <v>2993</v>
      </c>
      <c r="L2416" t="s">
        <v>58</v>
      </c>
      <c r="M2416">
        <v>5.2012999999999998</v>
      </c>
      <c r="N2416">
        <v>2225</v>
      </c>
      <c r="O2416" s="1">
        <v>41397</v>
      </c>
      <c r="P2416" t="s">
        <v>32</v>
      </c>
      <c r="Q2416">
        <v>5</v>
      </c>
      <c r="R2416" t="s">
        <v>33</v>
      </c>
      <c r="T2416">
        <v>6</v>
      </c>
      <c r="U2416" t="s">
        <v>34</v>
      </c>
      <c r="V2416" t="s">
        <v>35</v>
      </c>
      <c r="W2416" s="1">
        <f>IF(M2416="Neu",DATE(2018,2,1),DATE(RIGHT(M2416,4),1,1))</f>
        <v>41275</v>
      </c>
      <c r="X2416" s="3">
        <f ca="1">TODAY()-W2416</f>
        <v>1962</v>
      </c>
      <c r="Y2416">
        <v>39900</v>
      </c>
      <c r="Z2416">
        <v>93500</v>
      </c>
      <c r="AA2416" s="4">
        <f ca="1">X2416/365</f>
        <v>5.375342465753425</v>
      </c>
      <c r="AB2416">
        <v>7.5</v>
      </c>
      <c r="AC2416">
        <f t="shared" si="37"/>
        <v>1</v>
      </c>
    </row>
    <row r="2417" spans="1:29" x14ac:dyDescent="0.25">
      <c r="A2417" t="s">
        <v>33</v>
      </c>
      <c r="B2417">
        <v>3500</v>
      </c>
      <c r="C2417" t="s">
        <v>25</v>
      </c>
      <c r="D2417" t="s">
        <v>26</v>
      </c>
      <c r="E2417">
        <v>177</v>
      </c>
      <c r="F2417" t="s">
        <v>27</v>
      </c>
      <c r="G2417" t="s">
        <v>28</v>
      </c>
      <c r="H2417" t="s">
        <v>29</v>
      </c>
      <c r="I2417" t="s">
        <v>33</v>
      </c>
      <c r="J2417" t="s">
        <v>30</v>
      </c>
      <c r="K2417">
        <v>2993</v>
      </c>
      <c r="L2417" t="s">
        <v>38</v>
      </c>
      <c r="M2417">
        <v>12.2013</v>
      </c>
      <c r="N2417">
        <v>2265</v>
      </c>
      <c r="P2417" t="s">
        <v>32</v>
      </c>
      <c r="Q2417">
        <v>5</v>
      </c>
      <c r="R2417" t="s">
        <v>33</v>
      </c>
      <c r="T2417">
        <v>6</v>
      </c>
      <c r="U2417" t="s">
        <v>34</v>
      </c>
      <c r="V2417" t="s">
        <v>35</v>
      </c>
      <c r="W2417" s="1">
        <f>IF(M2417="Neu",DATE(2018,2,1),DATE(RIGHT(M2417,4),1,1))</f>
        <v>41275</v>
      </c>
      <c r="X2417" s="3">
        <f ca="1">TODAY()-W2417</f>
        <v>1962</v>
      </c>
      <c r="Y2417">
        <v>55900</v>
      </c>
      <c r="Z2417">
        <v>73200</v>
      </c>
      <c r="AA2417" s="4">
        <f ca="1">X2417/365</f>
        <v>5.375342465753425</v>
      </c>
      <c r="AB2417">
        <v>6.7</v>
      </c>
      <c r="AC2417">
        <f t="shared" si="37"/>
        <v>1</v>
      </c>
    </row>
    <row r="2418" spans="1:29" x14ac:dyDescent="0.25">
      <c r="A2418" t="s">
        <v>33</v>
      </c>
      <c r="B2418">
        <v>2700</v>
      </c>
      <c r="C2418" t="s">
        <v>25</v>
      </c>
      <c r="D2418" t="s">
        <v>42</v>
      </c>
      <c r="E2418">
        <v>199</v>
      </c>
      <c r="F2418" t="s">
        <v>39</v>
      </c>
      <c r="G2418" t="s">
        <v>40</v>
      </c>
      <c r="H2418" t="s">
        <v>29</v>
      </c>
      <c r="I2418" t="s">
        <v>24</v>
      </c>
      <c r="J2418" t="s">
        <v>30</v>
      </c>
      <c r="K2418">
        <v>2993</v>
      </c>
      <c r="L2418" t="s">
        <v>38</v>
      </c>
      <c r="M2418">
        <v>4.2012999999999998</v>
      </c>
      <c r="N2418">
        <v>2225</v>
      </c>
      <c r="P2418" t="s">
        <v>32</v>
      </c>
      <c r="Q2418">
        <v>5</v>
      </c>
      <c r="R2418" t="s">
        <v>33</v>
      </c>
      <c r="T2418">
        <v>6</v>
      </c>
      <c r="U2418" t="s">
        <v>34</v>
      </c>
      <c r="V2418" t="s">
        <v>35</v>
      </c>
      <c r="W2418" s="1">
        <f>IF(M2418="Neu",DATE(2018,2,1),DATE(RIGHT(M2418,4),1,1))</f>
        <v>41275</v>
      </c>
      <c r="X2418" s="3">
        <f ca="1">TODAY()-W2418</f>
        <v>1962</v>
      </c>
      <c r="Y2418">
        <v>35900</v>
      </c>
      <c r="Z2418">
        <v>157300</v>
      </c>
      <c r="AA2418" s="4">
        <f ca="1">X2418/365</f>
        <v>5.375342465753425</v>
      </c>
      <c r="AB2418">
        <v>7.5</v>
      </c>
      <c r="AC2418">
        <f t="shared" si="37"/>
        <v>1</v>
      </c>
    </row>
    <row r="2419" spans="1:29" x14ac:dyDescent="0.25">
      <c r="A2419" t="s">
        <v>33</v>
      </c>
      <c r="B2419">
        <v>2700</v>
      </c>
      <c r="C2419" t="s">
        <v>25</v>
      </c>
      <c r="D2419" t="s">
        <v>26</v>
      </c>
      <c r="E2419">
        <v>199</v>
      </c>
      <c r="F2419" t="s">
        <v>39</v>
      </c>
      <c r="G2419" t="s">
        <v>40</v>
      </c>
      <c r="H2419" t="s">
        <v>29</v>
      </c>
      <c r="I2419" t="s">
        <v>24</v>
      </c>
      <c r="J2419" t="s">
        <v>30</v>
      </c>
      <c r="K2419">
        <v>2993</v>
      </c>
      <c r="L2419" t="s">
        <v>38</v>
      </c>
      <c r="M2419">
        <v>7.2012999999999998</v>
      </c>
      <c r="N2419">
        <v>2225</v>
      </c>
      <c r="O2419" s="1">
        <v>41485</v>
      </c>
      <c r="P2419" t="s">
        <v>32</v>
      </c>
      <c r="Q2419">
        <v>5</v>
      </c>
      <c r="R2419" t="s">
        <v>33</v>
      </c>
      <c r="T2419">
        <v>6</v>
      </c>
      <c r="U2419" t="s">
        <v>34</v>
      </c>
      <c r="V2419" t="s">
        <v>35</v>
      </c>
      <c r="W2419" s="1">
        <f>IF(M2419="Neu",DATE(2018,2,1),DATE(RIGHT(M2419,4),1,1))</f>
        <v>41275</v>
      </c>
      <c r="X2419" s="3">
        <f ca="1">TODAY()-W2419</f>
        <v>1962</v>
      </c>
      <c r="Y2419">
        <v>57000</v>
      </c>
      <c r="Z2419">
        <v>29500</v>
      </c>
      <c r="AA2419" s="4">
        <f ca="1">X2419/365</f>
        <v>5.375342465753425</v>
      </c>
      <c r="AB2419">
        <v>7.5</v>
      </c>
      <c r="AC2419">
        <f t="shared" si="37"/>
        <v>1</v>
      </c>
    </row>
    <row r="2420" spans="1:29" x14ac:dyDescent="0.25">
      <c r="A2420" t="s">
        <v>33</v>
      </c>
      <c r="B2420">
        <v>2700</v>
      </c>
      <c r="C2420" t="s">
        <v>25</v>
      </c>
      <c r="D2420" t="s">
        <v>42</v>
      </c>
      <c r="E2420">
        <v>199</v>
      </c>
      <c r="F2420" t="s">
        <v>39</v>
      </c>
      <c r="G2420" t="s">
        <v>40</v>
      </c>
      <c r="H2420" t="s">
        <v>29</v>
      </c>
      <c r="I2420" t="s">
        <v>24</v>
      </c>
      <c r="J2420" t="s">
        <v>30</v>
      </c>
      <c r="K2420">
        <v>2993</v>
      </c>
      <c r="L2420" t="s">
        <v>58</v>
      </c>
      <c r="M2420">
        <v>7.2012999999999998</v>
      </c>
      <c r="N2420">
        <v>2225</v>
      </c>
      <c r="P2420" t="s">
        <v>32</v>
      </c>
      <c r="Q2420">
        <v>5</v>
      </c>
      <c r="R2420" t="s">
        <v>33</v>
      </c>
      <c r="T2420">
        <v>6</v>
      </c>
      <c r="U2420" t="s">
        <v>34</v>
      </c>
      <c r="V2420" t="s">
        <v>35</v>
      </c>
      <c r="W2420" s="1">
        <f>IF(M2420="Neu",DATE(2018,2,1),DATE(RIGHT(M2420,4),1,1))</f>
        <v>41275</v>
      </c>
      <c r="X2420" s="3">
        <f ca="1">TODAY()-W2420</f>
        <v>1962</v>
      </c>
      <c r="Y2420">
        <v>42900</v>
      </c>
      <c r="Z2420">
        <v>107000</v>
      </c>
      <c r="AA2420" s="4">
        <f ca="1">X2420/365</f>
        <v>5.375342465753425</v>
      </c>
      <c r="AB2420">
        <v>7.5</v>
      </c>
      <c r="AC2420">
        <f t="shared" si="37"/>
        <v>1</v>
      </c>
    </row>
    <row r="2421" spans="1:29" x14ac:dyDescent="0.25">
      <c r="A2421" t="s">
        <v>24</v>
      </c>
      <c r="B2421">
        <v>2700</v>
      </c>
      <c r="C2421" t="s">
        <v>25</v>
      </c>
      <c r="D2421" t="s">
        <v>36</v>
      </c>
      <c r="E2421">
        <v>199</v>
      </c>
      <c r="F2421" t="s">
        <v>39</v>
      </c>
      <c r="G2421" t="s">
        <v>40</v>
      </c>
      <c r="H2421" t="s">
        <v>29</v>
      </c>
      <c r="I2421" t="s">
        <v>24</v>
      </c>
      <c r="J2421" t="s">
        <v>30</v>
      </c>
      <c r="K2421">
        <v>2993</v>
      </c>
      <c r="L2421" t="s">
        <v>58</v>
      </c>
      <c r="M2421">
        <v>1.2013</v>
      </c>
      <c r="N2421">
        <v>2225</v>
      </c>
      <c r="P2421" t="s">
        <v>32</v>
      </c>
      <c r="Q2421">
        <v>5</v>
      </c>
      <c r="R2421" t="s">
        <v>33</v>
      </c>
      <c r="T2421">
        <v>6</v>
      </c>
      <c r="U2421" t="s">
        <v>34</v>
      </c>
      <c r="V2421" t="s">
        <v>35</v>
      </c>
      <c r="W2421" s="1">
        <f>IF(M2421="Neu",DATE(2018,2,1),DATE(RIGHT(M2421,4),1,1))</f>
        <v>41275</v>
      </c>
      <c r="X2421" s="3">
        <f ca="1">TODAY()-W2421</f>
        <v>1962</v>
      </c>
      <c r="Y2421">
        <v>48900</v>
      </c>
      <c r="Z2421">
        <v>32200</v>
      </c>
      <c r="AA2421" s="4">
        <f ca="1">X2421/365</f>
        <v>5.375342465753425</v>
      </c>
      <c r="AB2421">
        <v>7.5</v>
      </c>
      <c r="AC2421">
        <f t="shared" si="37"/>
        <v>1</v>
      </c>
    </row>
    <row r="2422" spans="1:29" x14ac:dyDescent="0.25">
      <c r="A2422" t="s">
        <v>24</v>
      </c>
      <c r="B2422">
        <v>2700</v>
      </c>
      <c r="C2422" t="s">
        <v>25</v>
      </c>
      <c r="D2422" t="s">
        <v>38</v>
      </c>
      <c r="E2422">
        <v>199</v>
      </c>
      <c r="F2422" t="s">
        <v>39</v>
      </c>
      <c r="G2422" t="s">
        <v>40</v>
      </c>
      <c r="H2422" t="s">
        <v>29</v>
      </c>
      <c r="I2422" t="s">
        <v>33</v>
      </c>
      <c r="J2422" t="s">
        <v>30</v>
      </c>
      <c r="K2422">
        <v>2993</v>
      </c>
      <c r="L2422" t="s">
        <v>58</v>
      </c>
      <c r="M2422">
        <v>4.2012999999999998</v>
      </c>
      <c r="N2422">
        <v>2225</v>
      </c>
      <c r="P2422" t="s">
        <v>32</v>
      </c>
      <c r="Q2422">
        <v>5</v>
      </c>
      <c r="R2422" t="s">
        <v>33</v>
      </c>
      <c r="T2422">
        <v>6</v>
      </c>
      <c r="U2422" t="s">
        <v>34</v>
      </c>
      <c r="V2422" t="s">
        <v>35</v>
      </c>
      <c r="W2422" s="1">
        <f>IF(M2422="Neu",DATE(2018,2,1),DATE(RIGHT(M2422,4),1,1))</f>
        <v>41275</v>
      </c>
      <c r="X2422" s="3">
        <f ca="1">TODAY()-W2422</f>
        <v>1962</v>
      </c>
      <c r="Y2422">
        <v>47900</v>
      </c>
      <c r="Z2422">
        <v>76800</v>
      </c>
      <c r="AA2422" s="4">
        <f ca="1">X2422/365</f>
        <v>5.375342465753425</v>
      </c>
      <c r="AB2422">
        <v>7.5</v>
      </c>
      <c r="AC2422">
        <f t="shared" si="37"/>
        <v>1</v>
      </c>
    </row>
    <row r="2423" spans="1:29" x14ac:dyDescent="0.25">
      <c r="A2423" t="s">
        <v>33</v>
      </c>
      <c r="B2423">
        <v>3500</v>
      </c>
      <c r="C2423" t="s">
        <v>25</v>
      </c>
      <c r="D2423" t="s">
        <v>42</v>
      </c>
      <c r="E2423">
        <v>173</v>
      </c>
      <c r="F2423" t="s">
        <v>27</v>
      </c>
      <c r="G2423" t="s">
        <v>28</v>
      </c>
      <c r="H2423" t="s">
        <v>29</v>
      </c>
      <c r="I2423" t="s">
        <v>33</v>
      </c>
      <c r="J2423" t="s">
        <v>30</v>
      </c>
      <c r="K2423">
        <v>2993</v>
      </c>
      <c r="L2423" t="s">
        <v>26</v>
      </c>
      <c r="M2423">
        <v>11.2013</v>
      </c>
      <c r="N2423">
        <v>2265</v>
      </c>
      <c r="P2423" t="s">
        <v>32</v>
      </c>
      <c r="Q2423">
        <v>5</v>
      </c>
      <c r="R2423" t="s">
        <v>33</v>
      </c>
      <c r="T2423">
        <v>6</v>
      </c>
      <c r="U2423" t="s">
        <v>34</v>
      </c>
      <c r="V2423" t="s">
        <v>35</v>
      </c>
      <c r="W2423" s="1">
        <f>IF(M2423="Neu",DATE(2018,2,1),DATE(RIGHT(M2423,4),1,1))</f>
        <v>41275</v>
      </c>
      <c r="X2423" s="3">
        <f ca="1">TODAY()-W2423</f>
        <v>1962</v>
      </c>
      <c r="Y2423">
        <v>63900</v>
      </c>
      <c r="Z2423">
        <v>59850</v>
      </c>
      <c r="AA2423" s="4">
        <f ca="1">X2423/365</f>
        <v>5.375342465753425</v>
      </c>
      <c r="AB2423">
        <v>6.6</v>
      </c>
      <c r="AC2423">
        <f t="shared" si="37"/>
        <v>1</v>
      </c>
    </row>
    <row r="2424" spans="1:29" x14ac:dyDescent="0.25">
      <c r="A2424" t="s">
        <v>33</v>
      </c>
      <c r="B2424">
        <v>2700</v>
      </c>
      <c r="C2424" t="s">
        <v>25</v>
      </c>
      <c r="D2424" t="s">
        <v>135</v>
      </c>
      <c r="E2424">
        <v>204</v>
      </c>
      <c r="F2424" t="s">
        <v>39</v>
      </c>
      <c r="G2424" t="s">
        <v>40</v>
      </c>
      <c r="H2424" t="s">
        <v>29</v>
      </c>
      <c r="I2424" t="s">
        <v>33</v>
      </c>
      <c r="J2424" t="s">
        <v>30</v>
      </c>
      <c r="K2424">
        <v>2993</v>
      </c>
      <c r="L2424" t="s">
        <v>494</v>
      </c>
      <c r="M2424">
        <v>7.2012999999999998</v>
      </c>
      <c r="N2424">
        <v>2285</v>
      </c>
      <c r="P2424" t="s">
        <v>32</v>
      </c>
      <c r="Q2424">
        <v>5</v>
      </c>
      <c r="R2424" t="s">
        <v>33</v>
      </c>
      <c r="T2424">
        <v>6</v>
      </c>
      <c r="U2424" t="s">
        <v>34</v>
      </c>
      <c r="V2424" t="s">
        <v>60</v>
      </c>
      <c r="W2424" s="1">
        <f>IF(M2424="Neu",DATE(2018,2,1),DATE(RIGHT(M2424,4),1,1))</f>
        <v>41275</v>
      </c>
      <c r="X2424" s="3">
        <f ca="1">TODAY()-W2424</f>
        <v>1962</v>
      </c>
      <c r="Y2424">
        <v>56900</v>
      </c>
      <c r="Z2424">
        <v>43900</v>
      </c>
      <c r="AA2424" s="4">
        <f ca="1">X2424/365</f>
        <v>5.375342465753425</v>
      </c>
      <c r="AB2424">
        <v>7.7</v>
      </c>
      <c r="AC2424">
        <f t="shared" si="37"/>
        <v>1</v>
      </c>
    </row>
    <row r="2425" spans="1:29" x14ac:dyDescent="0.25">
      <c r="A2425" t="s">
        <v>33</v>
      </c>
      <c r="B2425">
        <v>2700</v>
      </c>
      <c r="C2425" t="s">
        <v>25</v>
      </c>
      <c r="D2425" t="s">
        <v>135</v>
      </c>
      <c r="E2425">
        <v>204</v>
      </c>
      <c r="F2425" t="s">
        <v>39</v>
      </c>
      <c r="G2425" t="s">
        <v>40</v>
      </c>
      <c r="H2425" t="s">
        <v>29</v>
      </c>
      <c r="I2425" t="s">
        <v>24</v>
      </c>
      <c r="J2425" t="s">
        <v>30</v>
      </c>
      <c r="K2425">
        <v>2993</v>
      </c>
      <c r="L2425" t="s">
        <v>464</v>
      </c>
      <c r="M2425">
        <v>6.2012999999999998</v>
      </c>
      <c r="N2425">
        <v>2285</v>
      </c>
      <c r="P2425" t="s">
        <v>32</v>
      </c>
      <c r="Q2425">
        <v>5</v>
      </c>
      <c r="R2425" t="s">
        <v>33</v>
      </c>
      <c r="T2425">
        <v>6</v>
      </c>
      <c r="U2425" t="s">
        <v>34</v>
      </c>
      <c r="V2425" t="s">
        <v>60</v>
      </c>
      <c r="W2425" s="1">
        <f>IF(M2425="Neu",DATE(2018,2,1),DATE(RIGHT(M2425,4),1,1))</f>
        <v>41275</v>
      </c>
      <c r="X2425" s="3">
        <f ca="1">TODAY()-W2425</f>
        <v>1962</v>
      </c>
      <c r="Y2425">
        <v>49600</v>
      </c>
      <c r="Z2425">
        <v>60000</v>
      </c>
      <c r="AA2425" s="4">
        <f ca="1">X2425/365</f>
        <v>5.375342465753425</v>
      </c>
      <c r="AB2425">
        <v>7.7</v>
      </c>
      <c r="AC2425">
        <f t="shared" si="37"/>
        <v>1</v>
      </c>
    </row>
    <row r="2426" spans="1:29" x14ac:dyDescent="0.25">
      <c r="A2426" t="s">
        <v>33</v>
      </c>
      <c r="B2426">
        <v>2700</v>
      </c>
      <c r="C2426" t="s">
        <v>25</v>
      </c>
      <c r="D2426" t="s">
        <v>54</v>
      </c>
      <c r="E2426">
        <v>204</v>
      </c>
      <c r="F2426" t="s">
        <v>27</v>
      </c>
      <c r="G2426" t="s">
        <v>40</v>
      </c>
      <c r="H2426" t="s">
        <v>29</v>
      </c>
      <c r="I2426" t="s">
        <v>24</v>
      </c>
      <c r="J2426" t="s">
        <v>30</v>
      </c>
      <c r="K2426">
        <v>2993</v>
      </c>
      <c r="M2426">
        <v>5.2012999999999998</v>
      </c>
      <c r="N2426">
        <v>2285</v>
      </c>
      <c r="P2426" t="s">
        <v>32</v>
      </c>
      <c r="Q2426">
        <v>5</v>
      </c>
      <c r="R2426" t="s">
        <v>33</v>
      </c>
      <c r="T2426">
        <v>6</v>
      </c>
      <c r="U2426" t="s">
        <v>34</v>
      </c>
      <c r="V2426" t="s">
        <v>60</v>
      </c>
      <c r="W2426" s="1">
        <f>IF(M2426="Neu",DATE(2018,2,1),DATE(RIGHT(M2426,4),1,1))</f>
        <v>41275</v>
      </c>
      <c r="X2426" s="3">
        <f ca="1">TODAY()-W2426</f>
        <v>1962</v>
      </c>
      <c r="Y2426">
        <v>54900</v>
      </c>
      <c r="Z2426">
        <v>51000</v>
      </c>
      <c r="AA2426" s="4">
        <f ca="1">X2426/365</f>
        <v>5.375342465753425</v>
      </c>
      <c r="AB2426">
        <v>7.7</v>
      </c>
      <c r="AC2426">
        <f t="shared" si="37"/>
        <v>1</v>
      </c>
    </row>
    <row r="2427" spans="1:29" x14ac:dyDescent="0.25">
      <c r="A2427" t="s">
        <v>24</v>
      </c>
      <c r="B2427">
        <v>2700</v>
      </c>
      <c r="C2427" t="s">
        <v>25</v>
      </c>
      <c r="D2427" t="s">
        <v>26</v>
      </c>
      <c r="E2427">
        <v>204</v>
      </c>
      <c r="F2427" t="s">
        <v>39</v>
      </c>
      <c r="G2427" t="s">
        <v>40</v>
      </c>
      <c r="H2427" t="s">
        <v>29</v>
      </c>
      <c r="I2427" t="s">
        <v>24</v>
      </c>
      <c r="J2427" t="s">
        <v>30</v>
      </c>
      <c r="K2427">
        <v>2993</v>
      </c>
      <c r="L2427" t="s">
        <v>48</v>
      </c>
      <c r="M2427">
        <v>1.2013</v>
      </c>
      <c r="N2427">
        <v>2225</v>
      </c>
      <c r="P2427" t="s">
        <v>32</v>
      </c>
      <c r="Q2427">
        <v>5</v>
      </c>
      <c r="R2427" t="s">
        <v>33</v>
      </c>
      <c r="T2427">
        <v>6</v>
      </c>
      <c r="U2427" t="s">
        <v>34</v>
      </c>
      <c r="V2427" t="s">
        <v>60</v>
      </c>
      <c r="W2427" s="1">
        <f>IF(M2427="Neu",DATE(2018,2,1),DATE(RIGHT(M2427,4),1,1))</f>
        <v>41275</v>
      </c>
      <c r="X2427" s="3">
        <f ca="1">TODAY()-W2427</f>
        <v>1962</v>
      </c>
      <c r="Y2427">
        <v>42800</v>
      </c>
      <c r="Z2427">
        <v>102000</v>
      </c>
      <c r="AA2427" s="4">
        <f ca="1">X2427/365</f>
        <v>5.375342465753425</v>
      </c>
      <c r="AB2427">
        <v>7.7</v>
      </c>
      <c r="AC2427">
        <f t="shared" si="37"/>
        <v>1</v>
      </c>
    </row>
    <row r="2428" spans="1:29" x14ac:dyDescent="0.25">
      <c r="A2428" t="s">
        <v>24</v>
      </c>
      <c r="B2428">
        <v>2700</v>
      </c>
      <c r="C2428" t="s">
        <v>25</v>
      </c>
      <c r="D2428" t="s">
        <v>26</v>
      </c>
      <c r="E2428">
        <v>204</v>
      </c>
      <c r="F2428" t="s">
        <v>39</v>
      </c>
      <c r="G2428" t="s">
        <v>40</v>
      </c>
      <c r="H2428" t="s">
        <v>29</v>
      </c>
      <c r="I2428" t="s">
        <v>24</v>
      </c>
      <c r="J2428" t="s">
        <v>30</v>
      </c>
      <c r="K2428">
        <v>2993</v>
      </c>
      <c r="L2428" t="s">
        <v>38</v>
      </c>
      <c r="M2428">
        <v>11.2013</v>
      </c>
      <c r="N2428">
        <v>2285</v>
      </c>
      <c r="O2428" s="1">
        <v>42977</v>
      </c>
      <c r="P2428" t="s">
        <v>32</v>
      </c>
      <c r="Q2428">
        <v>5</v>
      </c>
      <c r="R2428" t="s">
        <v>33</v>
      </c>
      <c r="T2428">
        <v>6</v>
      </c>
      <c r="U2428" t="s">
        <v>34</v>
      </c>
      <c r="V2428" t="s">
        <v>60</v>
      </c>
      <c r="W2428" s="1">
        <f>IF(M2428="Neu",DATE(2018,2,1),DATE(RIGHT(M2428,4),1,1))</f>
        <v>41275</v>
      </c>
      <c r="X2428" s="3">
        <f ca="1">TODAY()-W2428</f>
        <v>1962</v>
      </c>
      <c r="Y2428">
        <v>49500</v>
      </c>
      <c r="Z2428">
        <v>93600</v>
      </c>
      <c r="AA2428" s="4">
        <f ca="1">X2428/365</f>
        <v>5.375342465753425</v>
      </c>
      <c r="AB2428">
        <v>7.7</v>
      </c>
      <c r="AC2428">
        <f t="shared" si="37"/>
        <v>1</v>
      </c>
    </row>
    <row r="2429" spans="1:29" x14ac:dyDescent="0.25">
      <c r="A2429" t="s">
        <v>24</v>
      </c>
      <c r="B2429">
        <v>2700</v>
      </c>
      <c r="C2429" t="s">
        <v>25</v>
      </c>
      <c r="D2429" t="s">
        <v>36</v>
      </c>
      <c r="E2429">
        <v>204</v>
      </c>
      <c r="F2429" t="s">
        <v>39</v>
      </c>
      <c r="G2429" t="s">
        <v>40</v>
      </c>
      <c r="H2429" t="s">
        <v>29</v>
      </c>
      <c r="I2429" t="s">
        <v>24</v>
      </c>
      <c r="J2429" t="s">
        <v>30</v>
      </c>
      <c r="K2429">
        <v>2993</v>
      </c>
      <c r="L2429" t="s">
        <v>257</v>
      </c>
      <c r="M2429">
        <v>2.2012999999999998</v>
      </c>
      <c r="N2429">
        <v>2285</v>
      </c>
      <c r="P2429" t="s">
        <v>32</v>
      </c>
      <c r="Q2429">
        <v>5</v>
      </c>
      <c r="R2429" t="s">
        <v>33</v>
      </c>
      <c r="T2429">
        <v>6</v>
      </c>
      <c r="U2429" t="s">
        <v>34</v>
      </c>
      <c r="V2429" t="s">
        <v>60</v>
      </c>
      <c r="W2429" s="1">
        <f>IF(M2429="Neu",DATE(2018,2,1),DATE(RIGHT(M2429,4),1,1))</f>
        <v>41275</v>
      </c>
      <c r="X2429" s="3">
        <f ca="1">TODAY()-W2429</f>
        <v>1962</v>
      </c>
      <c r="Y2429">
        <v>46990</v>
      </c>
      <c r="Z2429">
        <v>67900</v>
      </c>
      <c r="AA2429" s="4">
        <f ca="1">X2429/365</f>
        <v>5.375342465753425</v>
      </c>
      <c r="AB2429">
        <v>7.7</v>
      </c>
      <c r="AC2429">
        <f t="shared" si="37"/>
        <v>1</v>
      </c>
    </row>
    <row r="2430" spans="1:29" x14ac:dyDescent="0.25">
      <c r="A2430" t="s">
        <v>24</v>
      </c>
      <c r="B2430">
        <v>2700</v>
      </c>
      <c r="C2430" t="s">
        <v>25</v>
      </c>
      <c r="D2430" t="s">
        <v>46</v>
      </c>
      <c r="E2430">
        <v>204</v>
      </c>
      <c r="F2430" t="s">
        <v>39</v>
      </c>
      <c r="G2430" t="s">
        <v>40</v>
      </c>
      <c r="H2430" t="s">
        <v>29</v>
      </c>
      <c r="I2430" t="s">
        <v>24</v>
      </c>
      <c r="J2430" t="s">
        <v>30</v>
      </c>
      <c r="K2430">
        <v>2993</v>
      </c>
      <c r="L2430" t="s">
        <v>38</v>
      </c>
      <c r="M2430">
        <v>6.2012999999999998</v>
      </c>
      <c r="N2430">
        <v>2285</v>
      </c>
      <c r="O2430" s="1">
        <v>41431</v>
      </c>
      <c r="P2430" t="s">
        <v>32</v>
      </c>
      <c r="Q2430">
        <v>5</v>
      </c>
      <c r="R2430" t="s">
        <v>33</v>
      </c>
      <c r="T2430">
        <v>6</v>
      </c>
      <c r="U2430" t="s">
        <v>34</v>
      </c>
      <c r="V2430" t="s">
        <v>60</v>
      </c>
      <c r="W2430" s="1">
        <f>IF(M2430="Neu",DATE(2018,2,1),DATE(RIGHT(M2430,4),1,1))</f>
        <v>41275</v>
      </c>
      <c r="X2430" s="3">
        <f ca="1">TODAY()-W2430</f>
        <v>1962</v>
      </c>
      <c r="Y2430">
        <v>49990</v>
      </c>
      <c r="Z2430">
        <v>91000</v>
      </c>
      <c r="AA2430" s="4">
        <f ca="1">X2430/365</f>
        <v>5.375342465753425</v>
      </c>
      <c r="AB2430">
        <v>7.7</v>
      </c>
      <c r="AC2430">
        <f t="shared" si="37"/>
        <v>1</v>
      </c>
    </row>
    <row r="2431" spans="1:29" x14ac:dyDescent="0.25">
      <c r="A2431" t="s">
        <v>33</v>
      </c>
      <c r="B2431">
        <v>2700</v>
      </c>
      <c r="C2431" t="s">
        <v>25</v>
      </c>
      <c r="D2431" t="s">
        <v>38</v>
      </c>
      <c r="E2431">
        <v>204</v>
      </c>
      <c r="F2431" t="s">
        <v>39</v>
      </c>
      <c r="G2431" t="s">
        <v>40</v>
      </c>
      <c r="H2431" t="s">
        <v>29</v>
      </c>
      <c r="I2431" t="s">
        <v>33</v>
      </c>
      <c r="J2431" t="s">
        <v>30</v>
      </c>
      <c r="K2431">
        <v>2993</v>
      </c>
      <c r="L2431" t="s">
        <v>38</v>
      </c>
      <c r="M2431">
        <v>2.2012999999999998</v>
      </c>
      <c r="N2431">
        <v>2225</v>
      </c>
      <c r="O2431" s="1">
        <v>42908</v>
      </c>
      <c r="P2431" t="s">
        <v>32</v>
      </c>
      <c r="Q2431">
        <v>5</v>
      </c>
      <c r="R2431" t="s">
        <v>33</v>
      </c>
      <c r="T2431">
        <v>6</v>
      </c>
      <c r="U2431" t="s">
        <v>34</v>
      </c>
      <c r="V2431" t="s">
        <v>60</v>
      </c>
      <c r="W2431" s="1">
        <f>IF(M2431="Neu",DATE(2018,2,1),DATE(RIGHT(M2431,4),1,1))</f>
        <v>41275</v>
      </c>
      <c r="X2431" s="3">
        <f ca="1">TODAY()-W2431</f>
        <v>1962</v>
      </c>
      <c r="Y2431">
        <v>48980</v>
      </c>
      <c r="Z2431">
        <v>110000</v>
      </c>
      <c r="AA2431" s="4">
        <f ca="1">X2431/365</f>
        <v>5.375342465753425</v>
      </c>
      <c r="AB2431">
        <v>7.7</v>
      </c>
      <c r="AC2431">
        <f t="shared" si="37"/>
        <v>1</v>
      </c>
    </row>
    <row r="2432" spans="1:29" x14ac:dyDescent="0.25">
      <c r="A2432" t="s">
        <v>24</v>
      </c>
      <c r="B2432">
        <v>2700</v>
      </c>
      <c r="C2432" t="s">
        <v>25</v>
      </c>
      <c r="D2432" t="s">
        <v>36</v>
      </c>
      <c r="E2432">
        <v>204</v>
      </c>
      <c r="F2432" t="s">
        <v>39</v>
      </c>
      <c r="G2432" t="s">
        <v>40</v>
      </c>
      <c r="H2432" t="s">
        <v>29</v>
      </c>
      <c r="I2432" t="s">
        <v>24</v>
      </c>
      <c r="J2432" t="s">
        <v>30</v>
      </c>
      <c r="K2432">
        <v>2993</v>
      </c>
      <c r="L2432" t="s">
        <v>58</v>
      </c>
      <c r="M2432">
        <v>3.2012999999999998</v>
      </c>
      <c r="N2432">
        <v>2225</v>
      </c>
      <c r="P2432" t="s">
        <v>32</v>
      </c>
      <c r="Q2432">
        <v>5</v>
      </c>
      <c r="R2432" t="s">
        <v>33</v>
      </c>
      <c r="T2432">
        <v>6</v>
      </c>
      <c r="U2432" t="s">
        <v>34</v>
      </c>
      <c r="V2432" t="s">
        <v>60</v>
      </c>
      <c r="W2432" s="1">
        <f>IF(M2432="Neu",DATE(2018,2,1),DATE(RIGHT(M2432,4),1,1))</f>
        <v>41275</v>
      </c>
      <c r="X2432" s="3">
        <f ca="1">TODAY()-W2432</f>
        <v>1962</v>
      </c>
      <c r="Y2432">
        <v>56800</v>
      </c>
      <c r="Z2432">
        <v>54200</v>
      </c>
      <c r="AA2432" s="4">
        <f ca="1">X2432/365</f>
        <v>5.375342465753425</v>
      </c>
      <c r="AB2432">
        <v>7.7</v>
      </c>
      <c r="AC2432">
        <f t="shared" si="37"/>
        <v>1</v>
      </c>
    </row>
    <row r="2433" spans="1:29" x14ac:dyDescent="0.25">
      <c r="A2433" t="s">
        <v>24</v>
      </c>
      <c r="B2433">
        <v>2700</v>
      </c>
      <c r="C2433" t="s">
        <v>25</v>
      </c>
      <c r="D2433" t="s">
        <v>42</v>
      </c>
      <c r="E2433">
        <v>204</v>
      </c>
      <c r="F2433" t="s">
        <v>39</v>
      </c>
      <c r="G2433" t="s">
        <v>40</v>
      </c>
      <c r="H2433" t="s">
        <v>29</v>
      </c>
      <c r="I2433" t="s">
        <v>24</v>
      </c>
      <c r="J2433" t="s">
        <v>30</v>
      </c>
      <c r="K2433">
        <v>2993</v>
      </c>
      <c r="L2433" t="s">
        <v>38</v>
      </c>
      <c r="M2433">
        <v>2.2012999999999998</v>
      </c>
      <c r="N2433">
        <v>2225</v>
      </c>
      <c r="O2433" s="1">
        <v>41313</v>
      </c>
      <c r="P2433" t="s">
        <v>32</v>
      </c>
      <c r="Q2433">
        <v>5</v>
      </c>
      <c r="R2433" t="s">
        <v>33</v>
      </c>
      <c r="T2433">
        <v>6</v>
      </c>
      <c r="U2433" t="s">
        <v>34</v>
      </c>
      <c r="V2433" t="s">
        <v>60</v>
      </c>
      <c r="W2433" s="1">
        <f>IF(M2433="Neu",DATE(2018,2,1),DATE(RIGHT(M2433,4),1,1))</f>
        <v>41275</v>
      </c>
      <c r="X2433" s="3">
        <f ca="1">TODAY()-W2433</f>
        <v>1962</v>
      </c>
      <c r="Y2433">
        <v>47900</v>
      </c>
      <c r="Z2433">
        <v>70000</v>
      </c>
      <c r="AA2433" s="4">
        <f ca="1">X2433/365</f>
        <v>5.375342465753425</v>
      </c>
      <c r="AB2433">
        <v>7.7</v>
      </c>
      <c r="AC2433">
        <f t="shared" si="37"/>
        <v>1</v>
      </c>
    </row>
    <row r="2434" spans="1:29" x14ac:dyDescent="0.25">
      <c r="A2434" t="s">
        <v>24</v>
      </c>
      <c r="B2434">
        <v>2700</v>
      </c>
      <c r="C2434" t="s">
        <v>25</v>
      </c>
      <c r="D2434" t="s">
        <v>26</v>
      </c>
      <c r="E2434">
        <v>204</v>
      </c>
      <c r="F2434" t="s">
        <v>39</v>
      </c>
      <c r="G2434" t="s">
        <v>40</v>
      </c>
      <c r="H2434" t="s">
        <v>29</v>
      </c>
      <c r="I2434" t="s">
        <v>24</v>
      </c>
      <c r="J2434" t="s">
        <v>30</v>
      </c>
      <c r="K2434">
        <v>2993</v>
      </c>
      <c r="L2434" t="s">
        <v>38</v>
      </c>
      <c r="M2434">
        <v>3.2012999999999998</v>
      </c>
      <c r="N2434">
        <v>2225</v>
      </c>
      <c r="P2434" t="s">
        <v>32</v>
      </c>
      <c r="Q2434">
        <v>5</v>
      </c>
      <c r="R2434" t="s">
        <v>33</v>
      </c>
      <c r="T2434">
        <v>6</v>
      </c>
      <c r="U2434" t="s">
        <v>34</v>
      </c>
      <c r="V2434" t="s">
        <v>60</v>
      </c>
      <c r="W2434" s="1">
        <f>IF(M2434="Neu",DATE(2018,2,1),DATE(RIGHT(M2434,4),1,1))</f>
        <v>41275</v>
      </c>
      <c r="X2434" s="3">
        <f ca="1">TODAY()-W2434</f>
        <v>1962</v>
      </c>
      <c r="Y2434">
        <v>42900</v>
      </c>
      <c r="Z2434">
        <v>123072</v>
      </c>
      <c r="AA2434" s="4">
        <f ca="1">X2434/365</f>
        <v>5.375342465753425</v>
      </c>
      <c r="AB2434">
        <v>7.7</v>
      </c>
      <c r="AC2434">
        <f t="shared" si="37"/>
        <v>1</v>
      </c>
    </row>
    <row r="2435" spans="1:29" x14ac:dyDescent="0.25">
      <c r="A2435" t="s">
        <v>33</v>
      </c>
      <c r="B2435">
        <v>3500</v>
      </c>
      <c r="C2435" t="s">
        <v>25</v>
      </c>
      <c r="D2435" t="s">
        <v>504</v>
      </c>
      <c r="E2435">
        <v>195</v>
      </c>
      <c r="F2435" t="s">
        <v>39</v>
      </c>
      <c r="G2435" t="s">
        <v>40</v>
      </c>
      <c r="H2435" t="s">
        <v>29</v>
      </c>
      <c r="I2435" t="s">
        <v>24</v>
      </c>
      <c r="J2435" t="s">
        <v>30</v>
      </c>
      <c r="K2435">
        <v>2993</v>
      </c>
      <c r="L2435" t="s">
        <v>58</v>
      </c>
      <c r="M2435">
        <v>4.2012999999999998</v>
      </c>
      <c r="N2435">
        <v>2150</v>
      </c>
      <c r="P2435" t="s">
        <v>32</v>
      </c>
      <c r="Q2435">
        <v>5</v>
      </c>
      <c r="R2435" t="s">
        <v>33</v>
      </c>
      <c r="T2435">
        <v>6</v>
      </c>
      <c r="U2435" t="s">
        <v>34</v>
      </c>
      <c r="V2435" t="s">
        <v>60</v>
      </c>
      <c r="W2435" s="1">
        <f>IF(M2435="Neu",DATE(2018,2,1),DATE(RIGHT(M2435,4),1,1))</f>
        <v>41275</v>
      </c>
      <c r="X2435" s="3">
        <f ca="1">TODAY()-W2435</f>
        <v>1962</v>
      </c>
      <c r="Y2435">
        <v>42500</v>
      </c>
      <c r="Z2435">
        <v>52500</v>
      </c>
      <c r="AA2435" s="4">
        <f ca="1">X2435/365</f>
        <v>5.375342465753425</v>
      </c>
      <c r="AB2435">
        <v>7.4</v>
      </c>
      <c r="AC2435">
        <f t="shared" ref="AC2435:AC2498" si="38">IF(P2435="Diesel",1,0)</f>
        <v>1</v>
      </c>
    </row>
    <row r="2436" spans="1:29" x14ac:dyDescent="0.25">
      <c r="A2436" t="s">
        <v>33</v>
      </c>
      <c r="B2436">
        <v>3500</v>
      </c>
      <c r="C2436" t="s">
        <v>25</v>
      </c>
      <c r="D2436" t="s">
        <v>42</v>
      </c>
      <c r="E2436">
        <v>195</v>
      </c>
      <c r="F2436" t="s">
        <v>39</v>
      </c>
      <c r="G2436" t="s">
        <v>40</v>
      </c>
      <c r="H2436" t="s">
        <v>29</v>
      </c>
      <c r="I2436" t="s">
        <v>33</v>
      </c>
      <c r="J2436" t="s">
        <v>30</v>
      </c>
      <c r="K2436">
        <v>2993</v>
      </c>
      <c r="M2436">
        <v>11.2013</v>
      </c>
      <c r="N2436">
        <v>2150</v>
      </c>
      <c r="P2436" t="s">
        <v>32</v>
      </c>
      <c r="Q2436">
        <v>5</v>
      </c>
      <c r="R2436" t="s">
        <v>33</v>
      </c>
      <c r="T2436">
        <v>6</v>
      </c>
      <c r="U2436" t="s">
        <v>34</v>
      </c>
      <c r="V2436" t="s">
        <v>60</v>
      </c>
      <c r="W2436" s="1">
        <f>IF(M2436="Neu",DATE(2018,2,1),DATE(RIGHT(M2436,4),1,1))</f>
        <v>41275</v>
      </c>
      <c r="X2436" s="3">
        <f ca="1">TODAY()-W2436</f>
        <v>1962</v>
      </c>
      <c r="Y2436">
        <v>41900</v>
      </c>
      <c r="Z2436">
        <v>85900</v>
      </c>
      <c r="AA2436" s="4">
        <f ca="1">X2436/365</f>
        <v>5.375342465753425</v>
      </c>
      <c r="AB2436">
        <v>7.4</v>
      </c>
      <c r="AC2436">
        <f t="shared" si="38"/>
        <v>1</v>
      </c>
    </row>
    <row r="2437" spans="1:29" x14ac:dyDescent="0.25">
      <c r="A2437" t="s">
        <v>24</v>
      </c>
      <c r="B2437">
        <v>3500</v>
      </c>
      <c r="C2437" t="s">
        <v>25</v>
      </c>
      <c r="D2437" t="s">
        <v>42</v>
      </c>
      <c r="E2437">
        <v>195</v>
      </c>
      <c r="F2437" t="s">
        <v>39</v>
      </c>
      <c r="G2437" t="s">
        <v>40</v>
      </c>
      <c r="H2437" t="s">
        <v>29</v>
      </c>
      <c r="I2437" t="s">
        <v>24</v>
      </c>
      <c r="J2437" t="s">
        <v>30</v>
      </c>
      <c r="K2437">
        <v>2993</v>
      </c>
      <c r="L2437" t="s">
        <v>48</v>
      </c>
      <c r="M2437">
        <v>2.2012999999999998</v>
      </c>
      <c r="N2437">
        <v>2150</v>
      </c>
      <c r="P2437" t="s">
        <v>32</v>
      </c>
      <c r="Q2437">
        <v>5</v>
      </c>
      <c r="R2437" t="s">
        <v>33</v>
      </c>
      <c r="T2437">
        <v>6</v>
      </c>
      <c r="U2437" t="s">
        <v>34</v>
      </c>
      <c r="V2437" t="s">
        <v>60</v>
      </c>
      <c r="W2437" s="1">
        <f>IF(M2437="Neu",DATE(2018,2,1),DATE(RIGHT(M2437,4),1,1))</f>
        <v>41275</v>
      </c>
      <c r="X2437" s="3">
        <f ca="1">TODAY()-W2437</f>
        <v>1962</v>
      </c>
      <c r="Y2437">
        <v>39900</v>
      </c>
      <c r="Z2437">
        <v>92627</v>
      </c>
      <c r="AA2437" s="4">
        <f ca="1">X2437/365</f>
        <v>5.375342465753425</v>
      </c>
      <c r="AB2437">
        <v>7.4</v>
      </c>
      <c r="AC2437">
        <f t="shared" si="38"/>
        <v>1</v>
      </c>
    </row>
    <row r="2438" spans="1:29" x14ac:dyDescent="0.25">
      <c r="A2438" t="s">
        <v>24</v>
      </c>
      <c r="B2438">
        <v>3500</v>
      </c>
      <c r="C2438" t="s">
        <v>25</v>
      </c>
      <c r="D2438" t="s">
        <v>51</v>
      </c>
      <c r="E2438">
        <v>195</v>
      </c>
      <c r="F2438" t="s">
        <v>39</v>
      </c>
      <c r="G2438" t="s">
        <v>40</v>
      </c>
      <c r="H2438" t="s">
        <v>29</v>
      </c>
      <c r="I2438" t="s">
        <v>24</v>
      </c>
      <c r="J2438" t="s">
        <v>30</v>
      </c>
      <c r="K2438">
        <v>2993</v>
      </c>
      <c r="M2438">
        <v>4.2012999999999998</v>
      </c>
      <c r="N2438">
        <v>2150</v>
      </c>
      <c r="O2438" s="1">
        <v>41785</v>
      </c>
      <c r="P2438" t="s">
        <v>32</v>
      </c>
      <c r="Q2438">
        <v>5</v>
      </c>
      <c r="R2438" t="s">
        <v>33</v>
      </c>
      <c r="T2438">
        <v>6</v>
      </c>
      <c r="U2438" t="s">
        <v>34</v>
      </c>
      <c r="V2438" t="s">
        <v>60</v>
      </c>
      <c r="W2438" s="1">
        <f>IF(M2438="Neu",DATE(2018,2,1),DATE(RIGHT(M2438,4),1,1))</f>
        <v>41275</v>
      </c>
      <c r="X2438" s="3">
        <f ca="1">TODAY()-W2438</f>
        <v>1962</v>
      </c>
      <c r="Y2438">
        <v>44900</v>
      </c>
      <c r="Z2438">
        <v>30000</v>
      </c>
      <c r="AA2438" s="4">
        <f ca="1">X2438/365</f>
        <v>5.375342465753425</v>
      </c>
      <c r="AB2438">
        <v>7.4</v>
      </c>
      <c r="AC2438">
        <f t="shared" si="38"/>
        <v>1</v>
      </c>
    </row>
    <row r="2439" spans="1:29" x14ac:dyDescent="0.25">
      <c r="A2439" t="s">
        <v>33</v>
      </c>
      <c r="B2439" t="s">
        <v>68</v>
      </c>
      <c r="C2439" t="s">
        <v>25</v>
      </c>
      <c r="D2439" t="s">
        <v>26</v>
      </c>
      <c r="E2439">
        <v>195</v>
      </c>
      <c r="F2439" t="s">
        <v>39</v>
      </c>
      <c r="G2439" t="s">
        <v>40</v>
      </c>
      <c r="H2439" t="s">
        <v>29</v>
      </c>
      <c r="I2439" t="s">
        <v>33</v>
      </c>
      <c r="J2439" t="s">
        <v>47</v>
      </c>
      <c r="K2439">
        <v>2993</v>
      </c>
      <c r="L2439" t="s">
        <v>38</v>
      </c>
      <c r="M2439">
        <v>1.2013</v>
      </c>
      <c r="N2439">
        <v>2150</v>
      </c>
      <c r="P2439" t="s">
        <v>32</v>
      </c>
      <c r="Q2439">
        <v>5</v>
      </c>
      <c r="R2439" t="s">
        <v>33</v>
      </c>
      <c r="T2439">
        <v>6</v>
      </c>
      <c r="U2439" t="s">
        <v>34</v>
      </c>
      <c r="V2439" t="s">
        <v>60</v>
      </c>
      <c r="W2439" s="1">
        <f>IF(M2439="Neu",DATE(2018,2,1),DATE(RIGHT(M2439,4),1,1))</f>
        <v>41275</v>
      </c>
      <c r="X2439" s="3">
        <f ca="1">TODAY()-W2439</f>
        <v>1962</v>
      </c>
      <c r="Y2439">
        <v>43500</v>
      </c>
      <c r="Z2439">
        <v>44200</v>
      </c>
      <c r="AA2439" s="4">
        <f ca="1">X2439/365</f>
        <v>5.375342465753425</v>
      </c>
      <c r="AB2439">
        <v>7.4</v>
      </c>
      <c r="AC2439">
        <f t="shared" si="38"/>
        <v>1</v>
      </c>
    </row>
    <row r="2440" spans="1:29" x14ac:dyDescent="0.25">
      <c r="A2440" t="s">
        <v>33</v>
      </c>
      <c r="B2440">
        <v>3500</v>
      </c>
      <c r="C2440" t="s">
        <v>25</v>
      </c>
      <c r="D2440" t="s">
        <v>26</v>
      </c>
      <c r="E2440">
        <v>195</v>
      </c>
      <c r="F2440" t="s">
        <v>27</v>
      </c>
      <c r="G2440" t="s">
        <v>40</v>
      </c>
      <c r="H2440" t="s">
        <v>29</v>
      </c>
      <c r="I2440" t="s">
        <v>33</v>
      </c>
      <c r="J2440" t="s">
        <v>30</v>
      </c>
      <c r="K2440">
        <v>2993</v>
      </c>
      <c r="L2440" t="s">
        <v>38</v>
      </c>
      <c r="M2440">
        <v>10.2013</v>
      </c>
      <c r="N2440">
        <v>2150</v>
      </c>
      <c r="P2440" t="s">
        <v>32</v>
      </c>
      <c r="Q2440">
        <v>5</v>
      </c>
      <c r="R2440" t="s">
        <v>33</v>
      </c>
      <c r="T2440">
        <v>6</v>
      </c>
      <c r="U2440" t="s">
        <v>34</v>
      </c>
      <c r="V2440" t="s">
        <v>60</v>
      </c>
      <c r="W2440" s="1">
        <f>IF(M2440="Neu",DATE(2018,2,1),DATE(RIGHT(M2440,4),1,1))</f>
        <v>41275</v>
      </c>
      <c r="X2440" s="3">
        <f ca="1">TODAY()-W2440</f>
        <v>1962</v>
      </c>
      <c r="Y2440">
        <v>42000</v>
      </c>
      <c r="Z2440">
        <v>73000</v>
      </c>
      <c r="AA2440" s="4">
        <f ca="1">X2440/365</f>
        <v>5.375342465753425</v>
      </c>
      <c r="AB2440">
        <v>7.4</v>
      </c>
      <c r="AC2440">
        <f t="shared" si="38"/>
        <v>1</v>
      </c>
    </row>
    <row r="2441" spans="1:29" x14ac:dyDescent="0.25">
      <c r="A2441" t="s">
        <v>24</v>
      </c>
      <c r="B2441">
        <v>3500</v>
      </c>
      <c r="C2441" t="s">
        <v>25</v>
      </c>
      <c r="D2441" t="s">
        <v>26</v>
      </c>
      <c r="E2441">
        <v>195</v>
      </c>
      <c r="F2441" t="s">
        <v>39</v>
      </c>
      <c r="G2441" t="s">
        <v>40</v>
      </c>
      <c r="H2441" t="s">
        <v>29</v>
      </c>
      <c r="I2441" t="s">
        <v>24</v>
      </c>
      <c r="J2441" t="s">
        <v>30</v>
      </c>
      <c r="K2441">
        <v>2993</v>
      </c>
      <c r="L2441" t="s">
        <v>38</v>
      </c>
      <c r="M2441">
        <v>9.2012999999999998</v>
      </c>
      <c r="N2441">
        <v>2150</v>
      </c>
      <c r="P2441" t="s">
        <v>32</v>
      </c>
      <c r="Q2441">
        <v>5</v>
      </c>
      <c r="R2441" t="s">
        <v>33</v>
      </c>
      <c r="T2441">
        <v>6</v>
      </c>
      <c r="U2441" t="s">
        <v>34</v>
      </c>
      <c r="V2441" t="s">
        <v>60</v>
      </c>
      <c r="W2441" s="1">
        <f>IF(M2441="Neu",DATE(2018,2,1),DATE(RIGHT(M2441,4),1,1))</f>
        <v>41275</v>
      </c>
      <c r="X2441" s="3">
        <f ca="1">TODAY()-W2441</f>
        <v>1962</v>
      </c>
      <c r="Y2441">
        <v>41850</v>
      </c>
      <c r="Z2441">
        <v>82000</v>
      </c>
      <c r="AA2441" s="4">
        <f ca="1">X2441/365</f>
        <v>5.375342465753425</v>
      </c>
      <c r="AB2441">
        <v>7.4</v>
      </c>
      <c r="AC2441">
        <f t="shared" si="38"/>
        <v>1</v>
      </c>
    </row>
    <row r="2442" spans="1:29" x14ac:dyDescent="0.25">
      <c r="A2442" t="s">
        <v>33</v>
      </c>
      <c r="B2442">
        <v>3500</v>
      </c>
      <c r="C2442" t="s">
        <v>25</v>
      </c>
      <c r="D2442" t="s">
        <v>26</v>
      </c>
      <c r="E2442">
        <v>198</v>
      </c>
      <c r="F2442" t="s">
        <v>39</v>
      </c>
      <c r="G2442" t="s">
        <v>40</v>
      </c>
      <c r="H2442" t="s">
        <v>29</v>
      </c>
      <c r="I2442" t="s">
        <v>24</v>
      </c>
      <c r="J2442" t="s">
        <v>30</v>
      </c>
      <c r="K2442">
        <v>2993</v>
      </c>
      <c r="L2442" t="s">
        <v>38</v>
      </c>
      <c r="M2442">
        <v>10.2013</v>
      </c>
      <c r="N2442">
        <v>2185</v>
      </c>
      <c r="P2442" t="s">
        <v>32</v>
      </c>
      <c r="Q2442">
        <v>5</v>
      </c>
      <c r="R2442" t="s">
        <v>33</v>
      </c>
      <c r="T2442">
        <v>6</v>
      </c>
      <c r="U2442" t="s">
        <v>34</v>
      </c>
      <c r="V2442" t="s">
        <v>60</v>
      </c>
      <c r="W2442" s="1">
        <f>IF(M2442="Neu",DATE(2018,2,1),DATE(RIGHT(M2442,4),1,1))</f>
        <v>41275</v>
      </c>
      <c r="X2442" s="3">
        <f ca="1">TODAY()-W2442</f>
        <v>1962</v>
      </c>
      <c r="Y2442">
        <v>43900</v>
      </c>
      <c r="Z2442">
        <v>106600</v>
      </c>
      <c r="AA2442" s="4">
        <f ca="1">X2442/365</f>
        <v>5.375342465753425</v>
      </c>
      <c r="AB2442">
        <v>7.5</v>
      </c>
      <c r="AC2442">
        <f t="shared" si="38"/>
        <v>1</v>
      </c>
    </row>
    <row r="2443" spans="1:29" x14ac:dyDescent="0.25">
      <c r="A2443" t="s">
        <v>24</v>
      </c>
      <c r="B2443">
        <v>3500</v>
      </c>
      <c r="C2443" t="s">
        <v>25</v>
      </c>
      <c r="D2443" t="s">
        <v>61</v>
      </c>
      <c r="E2443">
        <v>198</v>
      </c>
      <c r="F2443" t="s">
        <v>39</v>
      </c>
      <c r="G2443" t="s">
        <v>40</v>
      </c>
      <c r="H2443" t="s">
        <v>29</v>
      </c>
      <c r="I2443" t="s">
        <v>24</v>
      </c>
      <c r="J2443" t="s">
        <v>30</v>
      </c>
      <c r="K2443">
        <v>2993</v>
      </c>
      <c r="L2443" t="s">
        <v>38</v>
      </c>
      <c r="M2443">
        <v>6.2012999999999998</v>
      </c>
      <c r="N2443">
        <v>2185</v>
      </c>
      <c r="O2443" s="1">
        <v>43021</v>
      </c>
      <c r="P2443" t="s">
        <v>32</v>
      </c>
      <c r="Q2443">
        <v>5</v>
      </c>
      <c r="R2443" t="s">
        <v>33</v>
      </c>
      <c r="T2443">
        <v>6</v>
      </c>
      <c r="U2443" t="s">
        <v>34</v>
      </c>
      <c r="V2443" t="s">
        <v>60</v>
      </c>
      <c r="W2443" s="1">
        <f>IF(M2443="Neu",DATE(2018,2,1),DATE(RIGHT(M2443,4),1,1))</f>
        <v>41275</v>
      </c>
      <c r="X2443" s="3">
        <f ca="1">TODAY()-W2443</f>
        <v>1962</v>
      </c>
      <c r="Y2443">
        <v>47800</v>
      </c>
      <c r="Z2443">
        <v>45800</v>
      </c>
      <c r="AA2443" s="4">
        <f ca="1">X2443/365</f>
        <v>5.375342465753425</v>
      </c>
      <c r="AB2443">
        <v>7.5</v>
      </c>
      <c r="AC2443">
        <f t="shared" si="38"/>
        <v>1</v>
      </c>
    </row>
    <row r="2444" spans="1:29" x14ac:dyDescent="0.25">
      <c r="A2444" t="s">
        <v>24</v>
      </c>
      <c r="B2444">
        <v>3500</v>
      </c>
      <c r="C2444" t="s">
        <v>25</v>
      </c>
      <c r="D2444" t="s">
        <v>42</v>
      </c>
      <c r="E2444">
        <v>198</v>
      </c>
      <c r="F2444" t="s">
        <v>39</v>
      </c>
      <c r="G2444" t="s">
        <v>40</v>
      </c>
      <c r="H2444" t="s">
        <v>29</v>
      </c>
      <c r="I2444" t="s">
        <v>24</v>
      </c>
      <c r="J2444" t="s">
        <v>30</v>
      </c>
      <c r="K2444">
        <v>2993</v>
      </c>
      <c r="L2444" t="s">
        <v>58</v>
      </c>
      <c r="M2444">
        <v>5.2012999999999998</v>
      </c>
      <c r="N2444">
        <v>2185</v>
      </c>
      <c r="O2444" s="1">
        <v>42975</v>
      </c>
      <c r="P2444" t="s">
        <v>32</v>
      </c>
      <c r="Q2444">
        <v>5</v>
      </c>
      <c r="R2444" t="s">
        <v>33</v>
      </c>
      <c r="T2444">
        <v>6</v>
      </c>
      <c r="U2444" t="s">
        <v>34</v>
      </c>
      <c r="V2444" t="s">
        <v>60</v>
      </c>
      <c r="W2444" s="1">
        <f>IF(M2444="Neu",DATE(2018,2,1),DATE(RIGHT(M2444,4),1,1))</f>
        <v>41275</v>
      </c>
      <c r="X2444" s="3">
        <f ca="1">TODAY()-W2444</f>
        <v>1962</v>
      </c>
      <c r="Y2444">
        <v>35900</v>
      </c>
      <c r="Z2444">
        <v>176000</v>
      </c>
      <c r="AA2444" s="4">
        <f ca="1">X2444/365</f>
        <v>5.375342465753425</v>
      </c>
      <c r="AB2444">
        <v>7.5</v>
      </c>
      <c r="AC2444">
        <f t="shared" si="38"/>
        <v>1</v>
      </c>
    </row>
    <row r="2445" spans="1:29" x14ac:dyDescent="0.25">
      <c r="A2445" t="s">
        <v>24</v>
      </c>
      <c r="B2445">
        <v>3500</v>
      </c>
      <c r="C2445" t="s">
        <v>25</v>
      </c>
      <c r="D2445" t="s">
        <v>26</v>
      </c>
      <c r="E2445">
        <v>198</v>
      </c>
      <c r="F2445" t="s">
        <v>39</v>
      </c>
      <c r="G2445" t="s">
        <v>40</v>
      </c>
      <c r="H2445" t="s">
        <v>29</v>
      </c>
      <c r="I2445" t="s">
        <v>33</v>
      </c>
      <c r="J2445" t="s">
        <v>30</v>
      </c>
      <c r="K2445">
        <v>2993</v>
      </c>
      <c r="L2445" t="s">
        <v>38</v>
      </c>
      <c r="M2445">
        <v>7.2012999999999998</v>
      </c>
      <c r="N2445">
        <v>2185</v>
      </c>
      <c r="P2445" t="s">
        <v>32</v>
      </c>
      <c r="Q2445">
        <v>5</v>
      </c>
      <c r="R2445" t="s">
        <v>33</v>
      </c>
      <c r="T2445">
        <v>6</v>
      </c>
      <c r="U2445" t="s">
        <v>34</v>
      </c>
      <c r="V2445" t="s">
        <v>60</v>
      </c>
      <c r="W2445" s="1">
        <f>IF(M2445="Neu",DATE(2018,2,1),DATE(RIGHT(M2445,4),1,1))</f>
        <v>41275</v>
      </c>
      <c r="X2445" s="3">
        <f ca="1">TODAY()-W2445</f>
        <v>1962</v>
      </c>
      <c r="Y2445">
        <v>51600</v>
      </c>
      <c r="Z2445">
        <v>45500</v>
      </c>
      <c r="AA2445" s="4">
        <f ca="1">X2445/365</f>
        <v>5.375342465753425</v>
      </c>
      <c r="AB2445">
        <v>7.5</v>
      </c>
      <c r="AC2445">
        <f t="shared" si="38"/>
        <v>1</v>
      </c>
    </row>
    <row r="2446" spans="1:29" x14ac:dyDescent="0.25">
      <c r="A2446" t="s">
        <v>33</v>
      </c>
      <c r="B2446">
        <v>2700</v>
      </c>
      <c r="C2446" t="s">
        <v>25</v>
      </c>
      <c r="D2446" t="s">
        <v>185</v>
      </c>
      <c r="E2446">
        <v>162</v>
      </c>
      <c r="F2446" t="s">
        <v>27</v>
      </c>
      <c r="G2446" t="s">
        <v>28</v>
      </c>
      <c r="H2446" t="s">
        <v>29</v>
      </c>
      <c r="I2446" t="s">
        <v>24</v>
      </c>
      <c r="J2446" t="s">
        <v>30</v>
      </c>
      <c r="K2446">
        <v>2993</v>
      </c>
      <c r="L2446" t="s">
        <v>100</v>
      </c>
      <c r="M2446">
        <v>11.2013</v>
      </c>
      <c r="N2446">
        <v>2145</v>
      </c>
      <c r="P2446" t="s">
        <v>32</v>
      </c>
      <c r="Q2446">
        <v>5</v>
      </c>
      <c r="R2446" t="s">
        <v>33</v>
      </c>
      <c r="T2446">
        <v>6</v>
      </c>
      <c r="U2446" t="s">
        <v>34</v>
      </c>
      <c r="V2446" t="s">
        <v>35</v>
      </c>
      <c r="W2446" s="1">
        <f>IF(M2446="Neu",DATE(2018,2,1),DATE(RIGHT(M2446,4),1,1))</f>
        <v>41275</v>
      </c>
      <c r="X2446" s="3">
        <f ca="1">TODAY()-W2446</f>
        <v>1962</v>
      </c>
      <c r="Y2446">
        <v>52800</v>
      </c>
      <c r="Z2446">
        <v>30000</v>
      </c>
      <c r="AA2446" s="4">
        <f ca="1">X2446/365</f>
        <v>5.375342465753425</v>
      </c>
      <c r="AB2446">
        <v>6.2</v>
      </c>
      <c r="AC2446">
        <f t="shared" si="38"/>
        <v>1</v>
      </c>
    </row>
    <row r="2447" spans="1:29" x14ac:dyDescent="0.25">
      <c r="A2447" t="s">
        <v>33</v>
      </c>
      <c r="B2447">
        <v>2700</v>
      </c>
      <c r="C2447" t="s">
        <v>25</v>
      </c>
      <c r="D2447" t="s">
        <v>74</v>
      </c>
      <c r="E2447">
        <v>162</v>
      </c>
      <c r="F2447" t="s">
        <v>27</v>
      </c>
      <c r="G2447" t="s">
        <v>28</v>
      </c>
      <c r="H2447" t="s">
        <v>29</v>
      </c>
      <c r="I2447" t="s">
        <v>24</v>
      </c>
      <c r="J2447" t="s">
        <v>30</v>
      </c>
      <c r="K2447">
        <v>2993</v>
      </c>
      <c r="L2447" t="s">
        <v>400</v>
      </c>
      <c r="M2447">
        <v>11.2013</v>
      </c>
      <c r="N2447">
        <v>2145</v>
      </c>
      <c r="P2447" t="s">
        <v>32</v>
      </c>
      <c r="Q2447">
        <v>5</v>
      </c>
      <c r="R2447" t="s">
        <v>33</v>
      </c>
      <c r="T2447">
        <v>6</v>
      </c>
      <c r="U2447" t="s">
        <v>34</v>
      </c>
      <c r="V2447" t="s">
        <v>35</v>
      </c>
      <c r="W2447" s="1">
        <f>IF(M2447="Neu",DATE(2018,2,1),DATE(RIGHT(M2447,4),1,1))</f>
        <v>41275</v>
      </c>
      <c r="X2447" s="3">
        <f ca="1">TODAY()-W2447</f>
        <v>1962</v>
      </c>
      <c r="Y2447">
        <v>43999</v>
      </c>
      <c r="Z2447">
        <v>58000</v>
      </c>
      <c r="AA2447" s="4">
        <f ca="1">X2447/365</f>
        <v>5.375342465753425</v>
      </c>
      <c r="AB2447">
        <v>6.2</v>
      </c>
      <c r="AC2447">
        <f t="shared" si="38"/>
        <v>1</v>
      </c>
    </row>
    <row r="2448" spans="1:29" x14ac:dyDescent="0.25">
      <c r="A2448" t="s">
        <v>24</v>
      </c>
      <c r="B2448">
        <v>3500</v>
      </c>
      <c r="C2448" t="s">
        <v>25</v>
      </c>
      <c r="D2448" t="s">
        <v>262</v>
      </c>
      <c r="E2448">
        <v>195</v>
      </c>
      <c r="F2448" t="s">
        <v>39</v>
      </c>
      <c r="G2448" t="s">
        <v>40</v>
      </c>
      <c r="H2448" t="s">
        <v>29</v>
      </c>
      <c r="I2448" t="s">
        <v>24</v>
      </c>
      <c r="J2448" t="s">
        <v>30</v>
      </c>
      <c r="K2448">
        <v>2993</v>
      </c>
      <c r="L2448" t="s">
        <v>281</v>
      </c>
      <c r="M2448">
        <v>7.2012999999999998</v>
      </c>
      <c r="N2448">
        <v>2150</v>
      </c>
      <c r="O2448" s="1">
        <v>43101</v>
      </c>
      <c r="P2448" t="s">
        <v>32</v>
      </c>
      <c r="Q2448">
        <v>5</v>
      </c>
      <c r="R2448" t="s">
        <v>33</v>
      </c>
      <c r="T2448">
        <v>6</v>
      </c>
      <c r="U2448" t="s">
        <v>34</v>
      </c>
      <c r="V2448" t="s">
        <v>35</v>
      </c>
      <c r="W2448" s="1">
        <f>IF(M2448="Neu",DATE(2018,2,1),DATE(RIGHT(M2448,4),1,1))</f>
        <v>41275</v>
      </c>
      <c r="X2448" s="3">
        <f ca="1">TODAY()-W2448</f>
        <v>1962</v>
      </c>
      <c r="Y2448">
        <v>47900</v>
      </c>
      <c r="Z2448">
        <v>53500</v>
      </c>
      <c r="AA2448" s="4">
        <f ca="1">X2448/365</f>
        <v>5.375342465753425</v>
      </c>
      <c r="AB2448">
        <v>7.4</v>
      </c>
      <c r="AC2448">
        <f t="shared" si="38"/>
        <v>1</v>
      </c>
    </row>
    <row r="2449" spans="1:29" x14ac:dyDescent="0.25">
      <c r="A2449" t="s">
        <v>24</v>
      </c>
      <c r="B2449">
        <v>3500</v>
      </c>
      <c r="C2449" t="s">
        <v>25</v>
      </c>
      <c r="D2449" t="s">
        <v>251</v>
      </c>
      <c r="E2449">
        <v>195</v>
      </c>
      <c r="F2449" t="s">
        <v>39</v>
      </c>
      <c r="G2449" t="s">
        <v>40</v>
      </c>
      <c r="H2449" t="s">
        <v>29</v>
      </c>
      <c r="I2449" t="s">
        <v>24</v>
      </c>
      <c r="J2449" t="s">
        <v>30</v>
      </c>
      <c r="K2449">
        <v>2993</v>
      </c>
      <c r="L2449" t="s">
        <v>203</v>
      </c>
      <c r="M2449">
        <v>5.2012999999999998</v>
      </c>
      <c r="N2449">
        <v>2150</v>
      </c>
      <c r="O2449" s="1">
        <v>43101</v>
      </c>
      <c r="P2449" t="s">
        <v>32</v>
      </c>
      <c r="Q2449">
        <v>5</v>
      </c>
      <c r="R2449" t="s">
        <v>33</v>
      </c>
      <c r="T2449">
        <v>6</v>
      </c>
      <c r="U2449" t="s">
        <v>34</v>
      </c>
      <c r="V2449" t="s">
        <v>35</v>
      </c>
      <c r="W2449" s="1">
        <f>IF(M2449="Neu",DATE(2018,2,1),DATE(RIGHT(M2449,4),1,1))</f>
        <v>41275</v>
      </c>
      <c r="X2449" s="3">
        <f ca="1">TODAY()-W2449</f>
        <v>1962</v>
      </c>
      <c r="Y2449">
        <v>29900</v>
      </c>
      <c r="Z2449">
        <v>126000</v>
      </c>
      <c r="AA2449" s="4">
        <f ca="1">X2449/365</f>
        <v>5.375342465753425</v>
      </c>
      <c r="AB2449">
        <v>7.4</v>
      </c>
      <c r="AC2449">
        <f t="shared" si="38"/>
        <v>1</v>
      </c>
    </row>
    <row r="2450" spans="1:29" x14ac:dyDescent="0.25">
      <c r="A2450" t="s">
        <v>24</v>
      </c>
      <c r="B2450">
        <v>3500</v>
      </c>
      <c r="C2450" t="s">
        <v>25</v>
      </c>
      <c r="D2450" t="s">
        <v>206</v>
      </c>
      <c r="E2450">
        <v>195</v>
      </c>
      <c r="F2450" t="s">
        <v>27</v>
      </c>
      <c r="G2450" t="s">
        <v>40</v>
      </c>
      <c r="H2450" t="s">
        <v>29</v>
      </c>
      <c r="I2450" t="s">
        <v>24</v>
      </c>
      <c r="J2450" t="s">
        <v>30</v>
      </c>
      <c r="K2450">
        <v>2993</v>
      </c>
      <c r="L2450" t="s">
        <v>408</v>
      </c>
      <c r="M2450">
        <v>4.2012999999999998</v>
      </c>
      <c r="N2450">
        <v>2150</v>
      </c>
      <c r="O2450" s="1">
        <v>43101</v>
      </c>
      <c r="P2450" t="s">
        <v>32</v>
      </c>
      <c r="Q2450">
        <v>5</v>
      </c>
      <c r="R2450" t="s">
        <v>33</v>
      </c>
      <c r="T2450">
        <v>6</v>
      </c>
      <c r="U2450" t="s">
        <v>34</v>
      </c>
      <c r="V2450" t="s">
        <v>35</v>
      </c>
      <c r="W2450" s="1">
        <f>IF(M2450="Neu",DATE(2018,2,1),DATE(RIGHT(M2450,4),1,1))</f>
        <v>41275</v>
      </c>
      <c r="X2450" s="3">
        <f ca="1">TODAY()-W2450</f>
        <v>1962</v>
      </c>
      <c r="Y2450">
        <v>43900</v>
      </c>
      <c r="Z2450">
        <v>61316</v>
      </c>
      <c r="AA2450" s="4">
        <f ca="1">X2450/365</f>
        <v>5.375342465753425</v>
      </c>
      <c r="AB2450">
        <v>7.4</v>
      </c>
      <c r="AC2450">
        <f t="shared" si="38"/>
        <v>1</v>
      </c>
    </row>
    <row r="2451" spans="1:29" x14ac:dyDescent="0.25">
      <c r="A2451" t="s">
        <v>24</v>
      </c>
      <c r="B2451">
        <v>3500</v>
      </c>
      <c r="C2451" t="s">
        <v>25</v>
      </c>
      <c r="D2451" t="s">
        <v>325</v>
      </c>
      <c r="E2451">
        <v>195</v>
      </c>
      <c r="F2451" t="s">
        <v>27</v>
      </c>
      <c r="G2451" t="s">
        <v>40</v>
      </c>
      <c r="H2451" t="s">
        <v>29</v>
      </c>
      <c r="I2451" t="s">
        <v>24</v>
      </c>
      <c r="J2451" t="s">
        <v>30</v>
      </c>
      <c r="K2451">
        <v>2993</v>
      </c>
      <c r="L2451" t="s">
        <v>203</v>
      </c>
      <c r="M2451">
        <v>11.2013</v>
      </c>
      <c r="N2451">
        <v>2150</v>
      </c>
      <c r="O2451" s="1">
        <v>43101</v>
      </c>
      <c r="P2451" t="s">
        <v>32</v>
      </c>
      <c r="Q2451">
        <v>5</v>
      </c>
      <c r="R2451" t="s">
        <v>33</v>
      </c>
      <c r="T2451">
        <v>6</v>
      </c>
      <c r="U2451" t="s">
        <v>34</v>
      </c>
      <c r="V2451" t="s">
        <v>35</v>
      </c>
      <c r="W2451" s="1">
        <f>IF(M2451="Neu",DATE(2018,2,1),DATE(RIGHT(M2451,4),1,1))</f>
        <v>41275</v>
      </c>
      <c r="X2451" s="3">
        <f ca="1">TODAY()-W2451</f>
        <v>1962</v>
      </c>
      <c r="Y2451">
        <v>47250</v>
      </c>
      <c r="Z2451">
        <v>25500</v>
      </c>
      <c r="AA2451" s="4">
        <f ca="1">X2451/365</f>
        <v>5.375342465753425</v>
      </c>
      <c r="AB2451">
        <v>7.4</v>
      </c>
      <c r="AC2451">
        <f t="shared" si="38"/>
        <v>1</v>
      </c>
    </row>
    <row r="2452" spans="1:29" x14ac:dyDescent="0.25">
      <c r="A2452" t="s">
        <v>24</v>
      </c>
      <c r="B2452">
        <v>3500</v>
      </c>
      <c r="C2452" t="s">
        <v>25</v>
      </c>
      <c r="D2452" t="s">
        <v>419</v>
      </c>
      <c r="E2452">
        <v>195</v>
      </c>
      <c r="F2452" t="s">
        <v>39</v>
      </c>
      <c r="G2452" t="s">
        <v>28</v>
      </c>
      <c r="H2452" t="s">
        <v>29</v>
      </c>
      <c r="I2452" t="s">
        <v>24</v>
      </c>
      <c r="J2452" t="s">
        <v>30</v>
      </c>
      <c r="K2452">
        <v>2993</v>
      </c>
      <c r="L2452" t="s">
        <v>420</v>
      </c>
      <c r="M2452">
        <v>4.2012999999999998</v>
      </c>
      <c r="N2452">
        <v>2150</v>
      </c>
      <c r="P2452" t="s">
        <v>32</v>
      </c>
      <c r="Q2452">
        <v>5</v>
      </c>
      <c r="R2452" t="s">
        <v>33</v>
      </c>
      <c r="T2452">
        <v>6</v>
      </c>
      <c r="U2452" t="s">
        <v>34</v>
      </c>
      <c r="V2452" t="s">
        <v>35</v>
      </c>
      <c r="W2452" s="1">
        <f>IF(M2452="Neu",DATE(2018,2,1),DATE(RIGHT(M2452,4),1,1))</f>
        <v>41275</v>
      </c>
      <c r="X2452" s="3">
        <f ca="1">TODAY()-W2452</f>
        <v>1962</v>
      </c>
      <c r="Y2452">
        <v>28900</v>
      </c>
      <c r="Z2452">
        <v>187000</v>
      </c>
      <c r="AA2452" s="4">
        <f ca="1">X2452/365</f>
        <v>5.375342465753425</v>
      </c>
      <c r="AB2452">
        <v>7.4</v>
      </c>
      <c r="AC2452">
        <f t="shared" si="38"/>
        <v>1</v>
      </c>
    </row>
    <row r="2453" spans="1:29" x14ac:dyDescent="0.25">
      <c r="A2453" t="s">
        <v>33</v>
      </c>
      <c r="B2453">
        <v>3500</v>
      </c>
      <c r="C2453" t="s">
        <v>25</v>
      </c>
      <c r="D2453" t="s">
        <v>42</v>
      </c>
      <c r="E2453">
        <v>195</v>
      </c>
      <c r="F2453" t="s">
        <v>39</v>
      </c>
      <c r="G2453" t="s">
        <v>40</v>
      </c>
      <c r="H2453" t="s">
        <v>29</v>
      </c>
      <c r="I2453" t="s">
        <v>33</v>
      </c>
      <c r="J2453" t="s">
        <v>30</v>
      </c>
      <c r="K2453">
        <v>2993</v>
      </c>
      <c r="L2453" t="s">
        <v>38</v>
      </c>
      <c r="M2453">
        <v>4.2012999999999998</v>
      </c>
      <c r="N2453">
        <v>2150</v>
      </c>
      <c r="P2453" t="s">
        <v>32</v>
      </c>
      <c r="Q2453">
        <v>5</v>
      </c>
      <c r="R2453" t="s">
        <v>33</v>
      </c>
      <c r="T2453">
        <v>6</v>
      </c>
      <c r="U2453" t="s">
        <v>34</v>
      </c>
      <c r="V2453" t="s">
        <v>35</v>
      </c>
      <c r="W2453" s="1">
        <f>IF(M2453="Neu",DATE(2018,2,1),DATE(RIGHT(M2453,4),1,1))</f>
        <v>41275</v>
      </c>
      <c r="X2453" s="3">
        <f ca="1">TODAY()-W2453</f>
        <v>1962</v>
      </c>
      <c r="Y2453">
        <v>39000</v>
      </c>
      <c r="Z2453">
        <v>90000</v>
      </c>
      <c r="AA2453" s="4">
        <f ca="1">X2453/365</f>
        <v>5.375342465753425</v>
      </c>
      <c r="AB2453">
        <v>7.4</v>
      </c>
      <c r="AC2453">
        <f t="shared" si="38"/>
        <v>1</v>
      </c>
    </row>
    <row r="2454" spans="1:29" x14ac:dyDescent="0.25">
      <c r="A2454" t="s">
        <v>24</v>
      </c>
      <c r="B2454">
        <v>3500</v>
      </c>
      <c r="C2454" t="s">
        <v>25</v>
      </c>
      <c r="D2454" t="s">
        <v>38</v>
      </c>
      <c r="E2454">
        <v>195</v>
      </c>
      <c r="F2454" t="s">
        <v>39</v>
      </c>
      <c r="G2454" t="s">
        <v>40</v>
      </c>
      <c r="H2454" t="s">
        <v>29</v>
      </c>
      <c r="I2454" t="s">
        <v>24</v>
      </c>
      <c r="J2454" t="s">
        <v>30</v>
      </c>
      <c r="K2454">
        <v>2993</v>
      </c>
      <c r="L2454" t="s">
        <v>58</v>
      </c>
      <c r="M2454">
        <v>7.2012999999999998</v>
      </c>
      <c r="N2454">
        <v>2150</v>
      </c>
      <c r="P2454" t="s">
        <v>32</v>
      </c>
      <c r="Q2454">
        <v>5</v>
      </c>
      <c r="R2454" t="s">
        <v>33</v>
      </c>
      <c r="T2454">
        <v>6</v>
      </c>
      <c r="U2454" t="s">
        <v>34</v>
      </c>
      <c r="V2454" t="s">
        <v>35</v>
      </c>
      <c r="W2454" s="1">
        <f>IF(M2454="Neu",DATE(2018,2,1),DATE(RIGHT(M2454,4),1,1))</f>
        <v>41275</v>
      </c>
      <c r="X2454" s="3">
        <f ca="1">TODAY()-W2454</f>
        <v>1962</v>
      </c>
      <c r="Y2454">
        <v>41800</v>
      </c>
      <c r="Z2454">
        <v>36500</v>
      </c>
      <c r="AA2454" s="4">
        <f ca="1">X2454/365</f>
        <v>5.375342465753425</v>
      </c>
      <c r="AB2454">
        <v>7.4</v>
      </c>
      <c r="AC2454">
        <f t="shared" si="38"/>
        <v>1</v>
      </c>
    </row>
    <row r="2455" spans="1:29" x14ac:dyDescent="0.25">
      <c r="A2455" t="s">
        <v>24</v>
      </c>
      <c r="B2455">
        <v>2700</v>
      </c>
      <c r="C2455" t="s">
        <v>25</v>
      </c>
      <c r="D2455" t="s">
        <v>42</v>
      </c>
      <c r="E2455">
        <v>162</v>
      </c>
      <c r="F2455" t="s">
        <v>27</v>
      </c>
      <c r="G2455" t="s">
        <v>28</v>
      </c>
      <c r="H2455" t="s">
        <v>29</v>
      </c>
      <c r="I2455" t="s">
        <v>33</v>
      </c>
      <c r="J2455" t="s">
        <v>30</v>
      </c>
      <c r="K2455">
        <v>2993</v>
      </c>
      <c r="L2455" t="s">
        <v>48</v>
      </c>
      <c r="M2455">
        <v>12.2013</v>
      </c>
      <c r="N2455">
        <v>2145</v>
      </c>
      <c r="O2455" s="1">
        <v>43011</v>
      </c>
      <c r="P2455" t="s">
        <v>32</v>
      </c>
      <c r="Q2455">
        <v>5</v>
      </c>
      <c r="R2455" t="s">
        <v>33</v>
      </c>
      <c r="T2455">
        <v>6</v>
      </c>
      <c r="U2455" t="s">
        <v>34</v>
      </c>
      <c r="V2455" t="s">
        <v>35</v>
      </c>
      <c r="W2455" s="1">
        <f>IF(M2455="Neu",DATE(2018,2,1),DATE(RIGHT(M2455,4),1,1))</f>
        <v>41275</v>
      </c>
      <c r="X2455" s="3">
        <f ca="1">TODAY()-W2455</f>
        <v>1962</v>
      </c>
      <c r="Y2455">
        <v>39700</v>
      </c>
      <c r="Z2455">
        <v>138500</v>
      </c>
      <c r="AA2455" s="4">
        <f ca="1">X2455/365</f>
        <v>5.375342465753425</v>
      </c>
      <c r="AB2455">
        <v>6.2</v>
      </c>
      <c r="AC2455">
        <f t="shared" si="38"/>
        <v>1</v>
      </c>
    </row>
    <row r="2456" spans="1:29" x14ac:dyDescent="0.25">
      <c r="A2456" t="s">
        <v>24</v>
      </c>
      <c r="B2456">
        <v>2700</v>
      </c>
      <c r="C2456" t="s">
        <v>25</v>
      </c>
      <c r="D2456" t="s">
        <v>42</v>
      </c>
      <c r="E2456">
        <v>156</v>
      </c>
      <c r="F2456" t="s">
        <v>37</v>
      </c>
      <c r="G2456" t="s">
        <v>28</v>
      </c>
      <c r="H2456" t="s">
        <v>29</v>
      </c>
      <c r="I2456" t="s">
        <v>24</v>
      </c>
      <c r="J2456" t="s">
        <v>30</v>
      </c>
      <c r="K2456">
        <v>2993</v>
      </c>
      <c r="M2456">
        <v>10.2013</v>
      </c>
      <c r="N2456">
        <v>2145</v>
      </c>
      <c r="O2456" s="1">
        <v>42111</v>
      </c>
      <c r="P2456" t="s">
        <v>32</v>
      </c>
      <c r="Q2456">
        <v>5</v>
      </c>
      <c r="R2456" t="s">
        <v>33</v>
      </c>
      <c r="T2456">
        <v>6</v>
      </c>
      <c r="U2456" t="s">
        <v>34</v>
      </c>
      <c r="V2456" t="s">
        <v>35</v>
      </c>
      <c r="W2456" s="1">
        <f>IF(M2456="Neu",DATE(2018,2,1),DATE(RIGHT(M2456,4),1,1))</f>
        <v>41275</v>
      </c>
      <c r="X2456" s="3">
        <f ca="1">TODAY()-W2456</f>
        <v>1962</v>
      </c>
      <c r="Y2456">
        <v>41900</v>
      </c>
      <c r="Z2456">
        <v>95100</v>
      </c>
      <c r="AA2456" s="4">
        <f ca="1">X2456/365</f>
        <v>5.375342465753425</v>
      </c>
      <c r="AB2456">
        <v>5.9</v>
      </c>
      <c r="AC2456">
        <f t="shared" si="38"/>
        <v>1</v>
      </c>
    </row>
    <row r="2457" spans="1:29" x14ac:dyDescent="0.25">
      <c r="A2457" t="s">
        <v>24</v>
      </c>
      <c r="B2457">
        <v>3500</v>
      </c>
      <c r="C2457" t="s">
        <v>25</v>
      </c>
      <c r="D2457" t="s">
        <v>42</v>
      </c>
      <c r="E2457">
        <v>195</v>
      </c>
      <c r="F2457" t="s">
        <v>39</v>
      </c>
      <c r="G2457" t="s">
        <v>40</v>
      </c>
      <c r="H2457" t="s">
        <v>29</v>
      </c>
      <c r="I2457" t="s">
        <v>24</v>
      </c>
      <c r="J2457" t="s">
        <v>30</v>
      </c>
      <c r="K2457">
        <v>2993</v>
      </c>
      <c r="L2457" t="s">
        <v>44</v>
      </c>
      <c r="M2457">
        <v>1.2013</v>
      </c>
      <c r="N2457">
        <v>2150</v>
      </c>
      <c r="O2457" s="1">
        <v>41295</v>
      </c>
      <c r="P2457" t="s">
        <v>32</v>
      </c>
      <c r="Q2457">
        <v>5</v>
      </c>
      <c r="R2457" t="s">
        <v>33</v>
      </c>
      <c r="T2457">
        <v>6</v>
      </c>
      <c r="U2457" t="s">
        <v>34</v>
      </c>
      <c r="V2457" t="s">
        <v>35</v>
      </c>
      <c r="W2457" s="1">
        <f>IF(M2457="Neu",DATE(2018,2,1),DATE(RIGHT(M2457,4),1,1))</f>
        <v>41275</v>
      </c>
      <c r="X2457" s="3">
        <f ca="1">TODAY()-W2457</f>
        <v>1962</v>
      </c>
      <c r="Y2457">
        <v>33600</v>
      </c>
      <c r="Z2457">
        <v>69700</v>
      </c>
      <c r="AA2457" s="4">
        <f ca="1">X2457/365</f>
        <v>5.375342465753425</v>
      </c>
      <c r="AB2457">
        <v>7.4</v>
      </c>
      <c r="AC2457">
        <f t="shared" si="38"/>
        <v>1</v>
      </c>
    </row>
    <row r="2458" spans="1:29" x14ac:dyDescent="0.25">
      <c r="A2458" t="s">
        <v>24</v>
      </c>
      <c r="B2458">
        <v>3500</v>
      </c>
      <c r="C2458" t="s">
        <v>25</v>
      </c>
      <c r="D2458" t="s">
        <v>42</v>
      </c>
      <c r="E2458">
        <v>195</v>
      </c>
      <c r="F2458" t="s">
        <v>39</v>
      </c>
      <c r="G2458" t="s">
        <v>40</v>
      </c>
      <c r="H2458" t="s">
        <v>29</v>
      </c>
      <c r="I2458" t="s">
        <v>24</v>
      </c>
      <c r="J2458" t="s">
        <v>30</v>
      </c>
      <c r="K2458">
        <v>2993</v>
      </c>
      <c r="L2458" t="s">
        <v>38</v>
      </c>
      <c r="M2458">
        <v>3.2012999999999998</v>
      </c>
      <c r="N2458">
        <v>2150</v>
      </c>
      <c r="O2458" s="1">
        <v>42930</v>
      </c>
      <c r="P2458" t="s">
        <v>32</v>
      </c>
      <c r="Q2458">
        <v>5</v>
      </c>
      <c r="R2458" t="s">
        <v>33</v>
      </c>
      <c r="T2458">
        <v>6</v>
      </c>
      <c r="U2458" t="s">
        <v>34</v>
      </c>
      <c r="V2458" t="s">
        <v>35</v>
      </c>
      <c r="W2458" s="1">
        <f>IF(M2458="Neu",DATE(2018,2,1),DATE(RIGHT(M2458,4),1,1))</f>
        <v>41275</v>
      </c>
      <c r="X2458" s="3">
        <f ca="1">TODAY()-W2458</f>
        <v>1962</v>
      </c>
      <c r="Y2458">
        <v>33799</v>
      </c>
      <c r="Z2458">
        <v>106000</v>
      </c>
      <c r="AA2458" s="4">
        <f ca="1">X2458/365</f>
        <v>5.375342465753425</v>
      </c>
      <c r="AB2458">
        <v>7.4</v>
      </c>
      <c r="AC2458">
        <f t="shared" si="38"/>
        <v>1</v>
      </c>
    </row>
    <row r="2459" spans="1:29" x14ac:dyDescent="0.25">
      <c r="A2459" t="s">
        <v>24</v>
      </c>
      <c r="B2459">
        <v>3500</v>
      </c>
      <c r="C2459" t="s">
        <v>25</v>
      </c>
      <c r="D2459" t="s">
        <v>42</v>
      </c>
      <c r="E2459">
        <v>195</v>
      </c>
      <c r="F2459" t="s">
        <v>39</v>
      </c>
      <c r="G2459" t="s">
        <v>40</v>
      </c>
      <c r="H2459" t="s">
        <v>29</v>
      </c>
      <c r="I2459" t="s">
        <v>24</v>
      </c>
      <c r="J2459" t="s">
        <v>30</v>
      </c>
      <c r="K2459">
        <v>2993</v>
      </c>
      <c r="L2459" t="s">
        <v>58</v>
      </c>
      <c r="M2459">
        <v>7.2012999999999998</v>
      </c>
      <c r="N2459">
        <v>2150</v>
      </c>
      <c r="O2459" s="1">
        <v>42997</v>
      </c>
      <c r="P2459" t="s">
        <v>32</v>
      </c>
      <c r="Q2459">
        <v>5</v>
      </c>
      <c r="R2459" t="s">
        <v>33</v>
      </c>
      <c r="T2459">
        <v>6</v>
      </c>
      <c r="U2459" t="s">
        <v>34</v>
      </c>
      <c r="V2459" t="s">
        <v>35</v>
      </c>
      <c r="W2459" s="1">
        <f>IF(M2459="Neu",DATE(2018,2,1),DATE(RIGHT(M2459,4),1,1))</f>
        <v>41275</v>
      </c>
      <c r="X2459" s="3">
        <f ca="1">TODAY()-W2459</f>
        <v>1962</v>
      </c>
      <c r="Y2459">
        <v>29500</v>
      </c>
      <c r="Z2459">
        <v>142000</v>
      </c>
      <c r="AA2459" s="4">
        <f ca="1">X2459/365</f>
        <v>5.375342465753425</v>
      </c>
      <c r="AB2459">
        <v>7.4</v>
      </c>
      <c r="AC2459">
        <f t="shared" si="38"/>
        <v>1</v>
      </c>
    </row>
    <row r="2460" spans="1:29" x14ac:dyDescent="0.25">
      <c r="A2460" t="s">
        <v>33</v>
      </c>
      <c r="B2460">
        <v>3500</v>
      </c>
      <c r="C2460" t="s">
        <v>25</v>
      </c>
      <c r="D2460" t="s">
        <v>61</v>
      </c>
      <c r="E2460">
        <v>195</v>
      </c>
      <c r="F2460" t="s">
        <v>39</v>
      </c>
      <c r="G2460" t="s">
        <v>40</v>
      </c>
      <c r="H2460" t="s">
        <v>29</v>
      </c>
      <c r="I2460" t="s">
        <v>33</v>
      </c>
      <c r="J2460" t="s">
        <v>30</v>
      </c>
      <c r="K2460">
        <v>2993</v>
      </c>
      <c r="M2460">
        <v>4.2012999999999998</v>
      </c>
      <c r="N2460">
        <v>2150</v>
      </c>
      <c r="O2460" s="1">
        <v>42566</v>
      </c>
      <c r="P2460" t="s">
        <v>32</v>
      </c>
      <c r="Q2460">
        <v>5</v>
      </c>
      <c r="R2460" t="s">
        <v>33</v>
      </c>
      <c r="T2460">
        <v>6</v>
      </c>
      <c r="U2460" t="s">
        <v>34</v>
      </c>
      <c r="V2460" t="s">
        <v>35</v>
      </c>
      <c r="W2460" s="1">
        <f>IF(M2460="Neu",DATE(2018,2,1),DATE(RIGHT(M2460,4),1,1))</f>
        <v>41275</v>
      </c>
      <c r="X2460" s="3">
        <f ca="1">TODAY()-W2460</f>
        <v>1962</v>
      </c>
      <c r="Y2460">
        <v>26000</v>
      </c>
      <c r="Z2460">
        <v>150200</v>
      </c>
      <c r="AA2460" s="4">
        <f ca="1">X2460/365</f>
        <v>5.375342465753425</v>
      </c>
      <c r="AB2460">
        <v>7.4</v>
      </c>
      <c r="AC2460">
        <f t="shared" si="38"/>
        <v>1</v>
      </c>
    </row>
    <row r="2461" spans="1:29" x14ac:dyDescent="0.25">
      <c r="A2461" t="s">
        <v>33</v>
      </c>
      <c r="B2461">
        <v>2700</v>
      </c>
      <c r="C2461" t="s">
        <v>25</v>
      </c>
      <c r="D2461" t="s">
        <v>46</v>
      </c>
      <c r="E2461">
        <v>156</v>
      </c>
      <c r="F2461" t="s">
        <v>37</v>
      </c>
      <c r="G2461" t="s">
        <v>28</v>
      </c>
      <c r="H2461" t="s">
        <v>29</v>
      </c>
      <c r="I2461" t="s">
        <v>24</v>
      </c>
      <c r="J2461" t="s">
        <v>30</v>
      </c>
      <c r="K2461">
        <v>2993</v>
      </c>
      <c r="L2461" t="s">
        <v>38</v>
      </c>
      <c r="M2461">
        <v>12.2013</v>
      </c>
      <c r="N2461">
        <v>2145</v>
      </c>
      <c r="P2461" t="s">
        <v>32</v>
      </c>
      <c r="Q2461">
        <v>5</v>
      </c>
      <c r="R2461" t="s">
        <v>33</v>
      </c>
      <c r="T2461">
        <v>6</v>
      </c>
      <c r="U2461" t="s">
        <v>34</v>
      </c>
      <c r="V2461" t="s">
        <v>35</v>
      </c>
      <c r="W2461" s="1">
        <f>IF(M2461="Neu",DATE(2018,2,1),DATE(RIGHT(M2461,4),1,1))</f>
        <v>41275</v>
      </c>
      <c r="X2461" s="3">
        <f ca="1">TODAY()-W2461</f>
        <v>1962</v>
      </c>
      <c r="Y2461">
        <v>47900</v>
      </c>
      <c r="Z2461">
        <v>45000</v>
      </c>
      <c r="AA2461" s="4">
        <f ca="1">X2461/365</f>
        <v>5.375342465753425</v>
      </c>
      <c r="AB2461">
        <v>5.9</v>
      </c>
      <c r="AC2461">
        <f t="shared" si="38"/>
        <v>1</v>
      </c>
    </row>
    <row r="2462" spans="1:29" x14ac:dyDescent="0.25">
      <c r="A2462" t="s">
        <v>24</v>
      </c>
      <c r="B2462">
        <v>3500</v>
      </c>
      <c r="C2462" t="s">
        <v>25</v>
      </c>
      <c r="D2462" t="s">
        <v>42</v>
      </c>
      <c r="E2462">
        <v>195</v>
      </c>
      <c r="F2462" t="s">
        <v>39</v>
      </c>
      <c r="G2462" t="s">
        <v>40</v>
      </c>
      <c r="H2462" t="s">
        <v>29</v>
      </c>
      <c r="I2462" t="s">
        <v>24</v>
      </c>
      <c r="J2462" t="s">
        <v>30</v>
      </c>
      <c r="K2462">
        <v>2993</v>
      </c>
      <c r="L2462" t="s">
        <v>38</v>
      </c>
      <c r="M2462">
        <v>6.2012999999999998</v>
      </c>
      <c r="N2462">
        <v>2150</v>
      </c>
      <c r="O2462" s="1">
        <v>41422</v>
      </c>
      <c r="P2462" t="s">
        <v>32</v>
      </c>
      <c r="Q2462">
        <v>5</v>
      </c>
      <c r="R2462" t="s">
        <v>33</v>
      </c>
      <c r="T2462">
        <v>6</v>
      </c>
      <c r="U2462" t="s">
        <v>34</v>
      </c>
      <c r="V2462" t="s">
        <v>35</v>
      </c>
      <c r="W2462" s="1">
        <f>IF(M2462="Neu",DATE(2018,2,1),DATE(RIGHT(M2462,4),1,1))</f>
        <v>41275</v>
      </c>
      <c r="X2462" s="3">
        <f ca="1">TODAY()-W2462</f>
        <v>1962</v>
      </c>
      <c r="Y2462">
        <v>38999</v>
      </c>
      <c r="Z2462">
        <v>50000</v>
      </c>
      <c r="AA2462" s="4">
        <f ca="1">X2462/365</f>
        <v>5.375342465753425</v>
      </c>
      <c r="AB2462">
        <v>7.4</v>
      </c>
      <c r="AC2462">
        <f t="shared" si="38"/>
        <v>1</v>
      </c>
    </row>
    <row r="2463" spans="1:29" x14ac:dyDescent="0.25">
      <c r="A2463" t="s">
        <v>24</v>
      </c>
      <c r="B2463">
        <v>3500</v>
      </c>
      <c r="C2463" t="s">
        <v>25</v>
      </c>
      <c r="D2463" t="s">
        <v>36</v>
      </c>
      <c r="E2463">
        <v>195</v>
      </c>
      <c r="F2463" t="s">
        <v>39</v>
      </c>
      <c r="G2463" t="s">
        <v>40</v>
      </c>
      <c r="H2463" t="s">
        <v>29</v>
      </c>
      <c r="I2463" t="s">
        <v>33</v>
      </c>
      <c r="J2463" t="s">
        <v>30</v>
      </c>
      <c r="K2463">
        <v>2993</v>
      </c>
      <c r="L2463" t="s">
        <v>58</v>
      </c>
      <c r="M2463">
        <v>6.2012999999999998</v>
      </c>
      <c r="N2463">
        <v>2150</v>
      </c>
      <c r="P2463" t="s">
        <v>32</v>
      </c>
      <c r="Q2463">
        <v>5</v>
      </c>
      <c r="R2463" t="s">
        <v>33</v>
      </c>
      <c r="T2463">
        <v>6</v>
      </c>
      <c r="U2463" t="s">
        <v>34</v>
      </c>
      <c r="V2463" t="s">
        <v>35</v>
      </c>
      <c r="W2463" s="1">
        <f>IF(M2463="Neu",DATE(2018,2,1),DATE(RIGHT(M2463,4),1,1))</f>
        <v>41275</v>
      </c>
      <c r="X2463" s="3">
        <f ca="1">TODAY()-W2463</f>
        <v>1962</v>
      </c>
      <c r="Y2463">
        <v>22900</v>
      </c>
      <c r="Z2463">
        <v>249000</v>
      </c>
      <c r="AA2463" s="4">
        <f ca="1">X2463/365</f>
        <v>5.375342465753425</v>
      </c>
      <c r="AB2463">
        <v>7.4</v>
      </c>
      <c r="AC2463">
        <f t="shared" si="38"/>
        <v>1</v>
      </c>
    </row>
    <row r="2464" spans="1:29" x14ac:dyDescent="0.25">
      <c r="A2464" t="s">
        <v>24</v>
      </c>
      <c r="B2464">
        <v>2700</v>
      </c>
      <c r="C2464" t="s">
        <v>25</v>
      </c>
      <c r="D2464" t="s">
        <v>36</v>
      </c>
      <c r="E2464">
        <v>162</v>
      </c>
      <c r="F2464" t="s">
        <v>27</v>
      </c>
      <c r="G2464" t="s">
        <v>28</v>
      </c>
      <c r="H2464" t="s">
        <v>29</v>
      </c>
      <c r="I2464" t="s">
        <v>24</v>
      </c>
      <c r="J2464" t="s">
        <v>30</v>
      </c>
      <c r="K2464">
        <v>2993</v>
      </c>
      <c r="L2464" t="s">
        <v>38</v>
      </c>
      <c r="M2464">
        <v>12.2013</v>
      </c>
      <c r="N2464">
        <v>2145</v>
      </c>
      <c r="O2464" s="1">
        <v>42866</v>
      </c>
      <c r="P2464" t="s">
        <v>32</v>
      </c>
      <c r="Q2464">
        <v>5</v>
      </c>
      <c r="R2464" t="s">
        <v>33</v>
      </c>
      <c r="T2464">
        <v>6</v>
      </c>
      <c r="U2464" t="s">
        <v>34</v>
      </c>
      <c r="V2464" t="s">
        <v>35</v>
      </c>
      <c r="W2464" s="1">
        <f>IF(M2464="Neu",DATE(2018,2,1),DATE(RIGHT(M2464,4),1,1))</f>
        <v>41275</v>
      </c>
      <c r="X2464" s="3">
        <f ca="1">TODAY()-W2464</f>
        <v>1962</v>
      </c>
      <c r="Y2464">
        <v>39900</v>
      </c>
      <c r="Z2464">
        <v>103000</v>
      </c>
      <c r="AA2464" s="4">
        <f ca="1">X2464/365</f>
        <v>5.375342465753425</v>
      </c>
      <c r="AB2464">
        <v>6.2</v>
      </c>
      <c r="AC2464">
        <f t="shared" si="38"/>
        <v>1</v>
      </c>
    </row>
    <row r="2465" spans="1:29" x14ac:dyDescent="0.25">
      <c r="A2465" t="s">
        <v>33</v>
      </c>
      <c r="B2465">
        <v>3500</v>
      </c>
      <c r="C2465" t="s">
        <v>25</v>
      </c>
      <c r="D2465" t="s">
        <v>36</v>
      </c>
      <c r="E2465">
        <v>195</v>
      </c>
      <c r="F2465" t="s">
        <v>39</v>
      </c>
      <c r="G2465" t="s">
        <v>40</v>
      </c>
      <c r="H2465" t="s">
        <v>29</v>
      </c>
      <c r="I2465" t="s">
        <v>24</v>
      </c>
      <c r="J2465" t="s">
        <v>30</v>
      </c>
      <c r="K2465">
        <v>2993</v>
      </c>
      <c r="L2465" t="s">
        <v>38</v>
      </c>
      <c r="M2465">
        <v>3.2012999999999998</v>
      </c>
      <c r="N2465">
        <v>2150</v>
      </c>
      <c r="P2465" t="s">
        <v>32</v>
      </c>
      <c r="Q2465">
        <v>5</v>
      </c>
      <c r="R2465" t="s">
        <v>33</v>
      </c>
      <c r="T2465">
        <v>6</v>
      </c>
      <c r="U2465" t="s">
        <v>34</v>
      </c>
      <c r="V2465" t="s">
        <v>35</v>
      </c>
      <c r="W2465" s="1">
        <f>IF(M2465="Neu",DATE(2018,2,1),DATE(RIGHT(M2465,4),1,1))</f>
        <v>41275</v>
      </c>
      <c r="X2465" s="3">
        <f ca="1">TODAY()-W2465</f>
        <v>1962</v>
      </c>
      <c r="Y2465">
        <v>41500</v>
      </c>
      <c r="Z2465">
        <v>63500</v>
      </c>
      <c r="AA2465" s="4">
        <f ca="1">X2465/365</f>
        <v>5.375342465753425</v>
      </c>
      <c r="AB2465">
        <v>7.4</v>
      </c>
      <c r="AC2465">
        <f t="shared" si="38"/>
        <v>1</v>
      </c>
    </row>
    <row r="2466" spans="1:29" x14ac:dyDescent="0.25">
      <c r="A2466" t="s">
        <v>24</v>
      </c>
      <c r="B2466">
        <v>2700</v>
      </c>
      <c r="C2466" t="s">
        <v>25</v>
      </c>
      <c r="D2466" t="s">
        <v>26</v>
      </c>
      <c r="E2466">
        <v>164</v>
      </c>
      <c r="F2466" t="s">
        <v>27</v>
      </c>
      <c r="G2466" t="s">
        <v>28</v>
      </c>
      <c r="H2466" t="s">
        <v>29</v>
      </c>
      <c r="I2466" t="s">
        <v>24</v>
      </c>
      <c r="J2466" t="s">
        <v>30</v>
      </c>
      <c r="K2466">
        <v>2993</v>
      </c>
      <c r="L2466" t="s">
        <v>48</v>
      </c>
      <c r="M2466">
        <v>12.2013</v>
      </c>
      <c r="N2466">
        <v>2145</v>
      </c>
      <c r="P2466" t="s">
        <v>32</v>
      </c>
      <c r="Q2466">
        <v>5</v>
      </c>
      <c r="R2466" t="s">
        <v>33</v>
      </c>
      <c r="T2466">
        <v>6</v>
      </c>
      <c r="U2466" t="s">
        <v>34</v>
      </c>
      <c r="V2466" t="s">
        <v>35</v>
      </c>
      <c r="W2466" s="1">
        <f>IF(M2466="Neu",DATE(2018,2,1),DATE(RIGHT(M2466,4),1,1))</f>
        <v>41275</v>
      </c>
      <c r="X2466" s="3">
        <f ca="1">TODAY()-W2466</f>
        <v>1962</v>
      </c>
      <c r="Y2466">
        <v>57900</v>
      </c>
      <c r="Z2466">
        <v>37300</v>
      </c>
      <c r="AA2466" s="4">
        <f ca="1">X2466/365</f>
        <v>5.375342465753425</v>
      </c>
      <c r="AB2466">
        <v>6.2</v>
      </c>
      <c r="AC2466">
        <f t="shared" si="38"/>
        <v>1</v>
      </c>
    </row>
    <row r="2467" spans="1:29" x14ac:dyDescent="0.25">
      <c r="A2467" t="s">
        <v>33</v>
      </c>
      <c r="B2467">
        <v>3500</v>
      </c>
      <c r="C2467" t="s">
        <v>25</v>
      </c>
      <c r="D2467" t="s">
        <v>36</v>
      </c>
      <c r="E2467">
        <v>195</v>
      </c>
      <c r="F2467" t="s">
        <v>27</v>
      </c>
      <c r="G2467" t="s">
        <v>28</v>
      </c>
      <c r="H2467" t="s">
        <v>29</v>
      </c>
      <c r="I2467" t="s">
        <v>33</v>
      </c>
      <c r="J2467" t="s">
        <v>30</v>
      </c>
      <c r="K2467">
        <v>2993</v>
      </c>
      <c r="L2467" t="s">
        <v>38</v>
      </c>
      <c r="M2467">
        <v>1.2013</v>
      </c>
      <c r="N2467">
        <v>2150</v>
      </c>
      <c r="O2467" s="1">
        <v>42577</v>
      </c>
      <c r="P2467" t="s">
        <v>32</v>
      </c>
      <c r="Q2467">
        <v>5</v>
      </c>
      <c r="R2467" t="s">
        <v>33</v>
      </c>
      <c r="T2467">
        <v>6</v>
      </c>
      <c r="U2467" t="s">
        <v>34</v>
      </c>
      <c r="V2467" t="s">
        <v>35</v>
      </c>
      <c r="W2467" s="1">
        <f>IF(M2467="Neu",DATE(2018,2,1),DATE(RIGHT(M2467,4),1,1))</f>
        <v>41275</v>
      </c>
      <c r="X2467" s="3">
        <f ca="1">TODAY()-W2467</f>
        <v>1962</v>
      </c>
      <c r="Y2467">
        <v>31800</v>
      </c>
      <c r="Z2467">
        <v>95000</v>
      </c>
      <c r="AA2467" s="4">
        <f ca="1">X2467/365</f>
        <v>5.375342465753425</v>
      </c>
      <c r="AB2467">
        <v>7.4</v>
      </c>
      <c r="AC2467">
        <f t="shared" si="38"/>
        <v>1</v>
      </c>
    </row>
    <row r="2468" spans="1:29" x14ac:dyDescent="0.25">
      <c r="A2468" t="s">
        <v>24</v>
      </c>
      <c r="B2468">
        <v>2700</v>
      </c>
      <c r="C2468" t="s">
        <v>25</v>
      </c>
      <c r="D2468" t="s">
        <v>42</v>
      </c>
      <c r="E2468">
        <v>195</v>
      </c>
      <c r="F2468" t="s">
        <v>39</v>
      </c>
      <c r="G2468" t="s">
        <v>40</v>
      </c>
      <c r="H2468" t="s">
        <v>29</v>
      </c>
      <c r="I2468" t="s">
        <v>33</v>
      </c>
      <c r="J2468" t="s">
        <v>30</v>
      </c>
      <c r="K2468">
        <v>2993</v>
      </c>
      <c r="L2468" t="s">
        <v>38</v>
      </c>
      <c r="M2468">
        <v>4.2012999999999998</v>
      </c>
      <c r="N2468">
        <v>2150</v>
      </c>
      <c r="O2468" s="1">
        <v>42625</v>
      </c>
      <c r="P2468" t="s">
        <v>32</v>
      </c>
      <c r="Q2468">
        <v>5</v>
      </c>
      <c r="R2468" t="s">
        <v>33</v>
      </c>
      <c r="T2468">
        <v>6</v>
      </c>
      <c r="U2468" t="s">
        <v>34</v>
      </c>
      <c r="V2468" t="s">
        <v>35</v>
      </c>
      <c r="W2468" s="1">
        <f>IF(M2468="Neu",DATE(2018,2,1),DATE(RIGHT(M2468,4),1,1))</f>
        <v>41275</v>
      </c>
      <c r="X2468" s="3">
        <f ca="1">TODAY()-W2468</f>
        <v>1962</v>
      </c>
      <c r="Y2468">
        <v>26200</v>
      </c>
      <c r="Z2468">
        <v>157500</v>
      </c>
      <c r="AA2468" s="4">
        <f ca="1">X2468/365</f>
        <v>5.375342465753425</v>
      </c>
      <c r="AB2468">
        <v>7.4</v>
      </c>
      <c r="AC2468">
        <f t="shared" si="38"/>
        <v>1</v>
      </c>
    </row>
    <row r="2469" spans="1:29" x14ac:dyDescent="0.25">
      <c r="A2469" t="s">
        <v>33</v>
      </c>
      <c r="B2469">
        <v>3500</v>
      </c>
      <c r="C2469" t="s">
        <v>25</v>
      </c>
      <c r="D2469" t="s">
        <v>36</v>
      </c>
      <c r="E2469">
        <v>198</v>
      </c>
      <c r="F2469" t="s">
        <v>39</v>
      </c>
      <c r="G2469" t="s">
        <v>40</v>
      </c>
      <c r="H2469" t="s">
        <v>29</v>
      </c>
      <c r="I2469" t="s">
        <v>24</v>
      </c>
      <c r="J2469" t="s">
        <v>30</v>
      </c>
      <c r="K2469">
        <v>2993</v>
      </c>
      <c r="L2469" t="s">
        <v>38</v>
      </c>
      <c r="M2469">
        <v>8.2012999999999998</v>
      </c>
      <c r="N2469">
        <v>2185</v>
      </c>
      <c r="P2469" t="s">
        <v>32</v>
      </c>
      <c r="Q2469">
        <v>5</v>
      </c>
      <c r="R2469" t="s">
        <v>33</v>
      </c>
      <c r="T2469">
        <v>6</v>
      </c>
      <c r="U2469" t="s">
        <v>34</v>
      </c>
      <c r="V2469" t="s">
        <v>35</v>
      </c>
      <c r="W2469" s="1">
        <f>IF(M2469="Neu",DATE(2018,2,1),DATE(RIGHT(M2469,4),1,1))</f>
        <v>41275</v>
      </c>
      <c r="X2469" s="3">
        <f ca="1">TODAY()-W2469</f>
        <v>1962</v>
      </c>
      <c r="Y2469">
        <v>45900</v>
      </c>
      <c r="Z2469">
        <v>105500</v>
      </c>
      <c r="AA2469" s="4">
        <f ca="1">X2469/365</f>
        <v>5.375342465753425</v>
      </c>
      <c r="AB2469">
        <v>7.5</v>
      </c>
      <c r="AC2469">
        <f t="shared" si="38"/>
        <v>1</v>
      </c>
    </row>
    <row r="2470" spans="1:29" x14ac:dyDescent="0.25">
      <c r="A2470" t="s">
        <v>33</v>
      </c>
      <c r="B2470">
        <v>3500</v>
      </c>
      <c r="C2470" t="s">
        <v>25</v>
      </c>
      <c r="D2470" t="s">
        <v>95</v>
      </c>
      <c r="E2470">
        <v>198</v>
      </c>
      <c r="F2470" t="s">
        <v>39</v>
      </c>
      <c r="G2470" t="s">
        <v>40</v>
      </c>
      <c r="H2470" t="s">
        <v>29</v>
      </c>
      <c r="I2470" t="s">
        <v>33</v>
      </c>
      <c r="J2470" t="s">
        <v>30</v>
      </c>
      <c r="K2470">
        <v>2993</v>
      </c>
      <c r="L2470" t="s">
        <v>454</v>
      </c>
      <c r="M2470">
        <v>6.2012999999999998</v>
      </c>
      <c r="N2470">
        <v>2185</v>
      </c>
      <c r="P2470" t="s">
        <v>32</v>
      </c>
      <c r="Q2470">
        <v>5</v>
      </c>
      <c r="R2470" t="s">
        <v>33</v>
      </c>
      <c r="T2470">
        <v>6</v>
      </c>
      <c r="U2470" t="s">
        <v>34</v>
      </c>
      <c r="V2470" t="s">
        <v>35</v>
      </c>
      <c r="W2470" s="1">
        <f>IF(M2470="Neu",DATE(2018,2,1),DATE(RIGHT(M2470,4),1,1))</f>
        <v>41275</v>
      </c>
      <c r="X2470" s="3">
        <f ca="1">TODAY()-W2470</f>
        <v>1962</v>
      </c>
      <c r="Y2470">
        <v>42900</v>
      </c>
      <c r="Z2470">
        <v>62000</v>
      </c>
      <c r="AA2470" s="4">
        <f ca="1">X2470/365</f>
        <v>5.375342465753425</v>
      </c>
      <c r="AB2470">
        <v>7.5</v>
      </c>
      <c r="AC2470">
        <f t="shared" si="38"/>
        <v>1</v>
      </c>
    </row>
    <row r="2471" spans="1:29" x14ac:dyDescent="0.25">
      <c r="A2471" t="s">
        <v>33</v>
      </c>
      <c r="B2471">
        <v>3500</v>
      </c>
      <c r="C2471" t="s">
        <v>25</v>
      </c>
      <c r="D2471" t="s">
        <v>188</v>
      </c>
      <c r="E2471">
        <v>198</v>
      </c>
      <c r="F2471" t="s">
        <v>39</v>
      </c>
      <c r="G2471" t="s">
        <v>40</v>
      </c>
      <c r="H2471" t="s">
        <v>29</v>
      </c>
      <c r="I2471" t="s">
        <v>24</v>
      </c>
      <c r="J2471" t="s">
        <v>30</v>
      </c>
      <c r="K2471">
        <v>2993</v>
      </c>
      <c r="L2471" t="s">
        <v>456</v>
      </c>
      <c r="M2471">
        <v>6.2012999999999998</v>
      </c>
      <c r="N2471">
        <v>2185</v>
      </c>
      <c r="P2471" t="s">
        <v>32</v>
      </c>
      <c r="Q2471">
        <v>5</v>
      </c>
      <c r="R2471" t="s">
        <v>33</v>
      </c>
      <c r="T2471">
        <v>6</v>
      </c>
      <c r="U2471" t="s">
        <v>34</v>
      </c>
      <c r="V2471" t="s">
        <v>35</v>
      </c>
      <c r="W2471" s="1">
        <f>IF(M2471="Neu",DATE(2018,2,1),DATE(RIGHT(M2471,4),1,1))</f>
        <v>41275</v>
      </c>
      <c r="X2471" s="3">
        <f ca="1">TODAY()-W2471</f>
        <v>1962</v>
      </c>
      <c r="Y2471">
        <v>42500</v>
      </c>
      <c r="Z2471">
        <v>82000</v>
      </c>
      <c r="AA2471" s="4">
        <f ca="1">X2471/365</f>
        <v>5.375342465753425</v>
      </c>
      <c r="AB2471">
        <v>7.5</v>
      </c>
      <c r="AC2471">
        <f t="shared" si="38"/>
        <v>1</v>
      </c>
    </row>
    <row r="2472" spans="1:29" x14ac:dyDescent="0.25">
      <c r="A2472" t="s">
        <v>33</v>
      </c>
      <c r="B2472">
        <v>3500</v>
      </c>
      <c r="C2472" t="s">
        <v>25</v>
      </c>
      <c r="D2472" t="s">
        <v>458</v>
      </c>
      <c r="E2472">
        <v>198</v>
      </c>
      <c r="F2472" t="s">
        <v>27</v>
      </c>
      <c r="G2472" t="s">
        <v>40</v>
      </c>
      <c r="H2472" t="s">
        <v>29</v>
      </c>
      <c r="I2472" t="s">
        <v>24</v>
      </c>
      <c r="J2472" t="s">
        <v>30</v>
      </c>
      <c r="K2472">
        <v>2993</v>
      </c>
      <c r="L2472" t="s">
        <v>459</v>
      </c>
      <c r="M2472">
        <v>1.2013</v>
      </c>
      <c r="N2472">
        <v>2185</v>
      </c>
      <c r="P2472" t="s">
        <v>32</v>
      </c>
      <c r="Q2472">
        <v>5</v>
      </c>
      <c r="R2472" t="s">
        <v>33</v>
      </c>
      <c r="T2472">
        <v>6</v>
      </c>
      <c r="U2472" t="s">
        <v>34</v>
      </c>
      <c r="V2472" t="s">
        <v>35</v>
      </c>
      <c r="W2472" s="1">
        <f>IF(M2472="Neu",DATE(2018,2,1),DATE(RIGHT(M2472,4),1,1))</f>
        <v>41275</v>
      </c>
      <c r="X2472" s="3">
        <f ca="1">TODAY()-W2472</f>
        <v>1962</v>
      </c>
      <c r="Y2472">
        <v>39250</v>
      </c>
      <c r="Z2472">
        <v>100500</v>
      </c>
      <c r="AA2472" s="4">
        <f ca="1">X2472/365</f>
        <v>5.375342465753425</v>
      </c>
      <c r="AB2472">
        <v>7.5</v>
      </c>
      <c r="AC2472">
        <f t="shared" si="38"/>
        <v>1</v>
      </c>
    </row>
    <row r="2473" spans="1:29" x14ac:dyDescent="0.25">
      <c r="A2473" t="s">
        <v>24</v>
      </c>
      <c r="B2473">
        <v>3500</v>
      </c>
      <c r="C2473" t="s">
        <v>25</v>
      </c>
      <c r="D2473" t="s">
        <v>42</v>
      </c>
      <c r="E2473">
        <v>198</v>
      </c>
      <c r="F2473" t="s">
        <v>39</v>
      </c>
      <c r="G2473" t="s">
        <v>40</v>
      </c>
      <c r="H2473" t="s">
        <v>29</v>
      </c>
      <c r="I2473" t="s">
        <v>33</v>
      </c>
      <c r="J2473" t="s">
        <v>30</v>
      </c>
      <c r="K2473">
        <v>2993</v>
      </c>
      <c r="L2473" t="s">
        <v>38</v>
      </c>
      <c r="M2473">
        <v>1.2013</v>
      </c>
      <c r="N2473">
        <v>2185</v>
      </c>
      <c r="P2473" t="s">
        <v>32</v>
      </c>
      <c r="Q2473">
        <v>5</v>
      </c>
      <c r="R2473" t="s">
        <v>33</v>
      </c>
      <c r="T2473">
        <v>6</v>
      </c>
      <c r="U2473" t="s">
        <v>34</v>
      </c>
      <c r="V2473" t="s">
        <v>35</v>
      </c>
      <c r="W2473" s="1">
        <f>IF(M2473="Neu",DATE(2018,2,1),DATE(RIGHT(M2473,4),1,1))</f>
        <v>41275</v>
      </c>
      <c r="X2473" s="3">
        <f ca="1">TODAY()-W2473</f>
        <v>1962</v>
      </c>
      <c r="Y2473">
        <v>27990</v>
      </c>
      <c r="Z2473">
        <v>158000</v>
      </c>
      <c r="AA2473" s="4">
        <f ca="1">X2473/365</f>
        <v>5.375342465753425</v>
      </c>
      <c r="AB2473">
        <v>7.5</v>
      </c>
      <c r="AC2473">
        <f t="shared" si="38"/>
        <v>1</v>
      </c>
    </row>
    <row r="2474" spans="1:29" x14ac:dyDescent="0.25">
      <c r="A2474" t="s">
        <v>33</v>
      </c>
      <c r="B2474">
        <v>3500</v>
      </c>
      <c r="C2474" t="s">
        <v>25</v>
      </c>
      <c r="D2474" t="s">
        <v>36</v>
      </c>
      <c r="E2474">
        <v>198</v>
      </c>
      <c r="F2474" t="s">
        <v>39</v>
      </c>
      <c r="G2474" t="s">
        <v>40</v>
      </c>
      <c r="H2474" t="s">
        <v>29</v>
      </c>
      <c r="I2474" t="s">
        <v>24</v>
      </c>
      <c r="J2474" t="s">
        <v>30</v>
      </c>
      <c r="K2474">
        <v>2993</v>
      </c>
      <c r="M2474">
        <v>7.2012999999999998</v>
      </c>
      <c r="N2474">
        <v>2185</v>
      </c>
      <c r="P2474" t="s">
        <v>32</v>
      </c>
      <c r="Q2474">
        <v>5</v>
      </c>
      <c r="R2474" t="s">
        <v>33</v>
      </c>
      <c r="T2474">
        <v>6</v>
      </c>
      <c r="U2474" t="s">
        <v>34</v>
      </c>
      <c r="V2474" t="s">
        <v>35</v>
      </c>
      <c r="W2474" s="1">
        <f>IF(M2474="Neu",DATE(2018,2,1),DATE(RIGHT(M2474,4),1,1))</f>
        <v>41275</v>
      </c>
      <c r="X2474" s="3">
        <f ca="1">TODAY()-W2474</f>
        <v>1962</v>
      </c>
      <c r="Y2474">
        <v>35900</v>
      </c>
      <c r="Z2474">
        <v>88700</v>
      </c>
      <c r="AA2474" s="4">
        <f ca="1">X2474/365</f>
        <v>5.375342465753425</v>
      </c>
      <c r="AB2474">
        <v>7.5</v>
      </c>
      <c r="AC2474">
        <f t="shared" si="38"/>
        <v>1</v>
      </c>
    </row>
    <row r="2475" spans="1:29" x14ac:dyDescent="0.25">
      <c r="A2475" t="s">
        <v>24</v>
      </c>
      <c r="B2475">
        <v>3500</v>
      </c>
      <c r="C2475" t="s">
        <v>25</v>
      </c>
      <c r="D2475" t="s">
        <v>42</v>
      </c>
      <c r="E2475">
        <v>198</v>
      </c>
      <c r="F2475" t="s">
        <v>39</v>
      </c>
      <c r="G2475" t="s">
        <v>40</v>
      </c>
      <c r="H2475" t="s">
        <v>29</v>
      </c>
      <c r="I2475" t="s">
        <v>24</v>
      </c>
      <c r="J2475" t="s">
        <v>30</v>
      </c>
      <c r="K2475">
        <v>2993</v>
      </c>
      <c r="L2475" t="s">
        <v>48</v>
      </c>
      <c r="M2475">
        <v>6.2012999999999998</v>
      </c>
      <c r="N2475">
        <v>2185</v>
      </c>
      <c r="O2475" s="1">
        <v>42683</v>
      </c>
      <c r="P2475" t="s">
        <v>32</v>
      </c>
      <c r="Q2475">
        <v>5</v>
      </c>
      <c r="R2475" t="s">
        <v>33</v>
      </c>
      <c r="T2475">
        <v>6</v>
      </c>
      <c r="U2475" t="s">
        <v>34</v>
      </c>
      <c r="V2475" t="s">
        <v>35</v>
      </c>
      <c r="W2475" s="1">
        <f>IF(M2475="Neu",DATE(2018,2,1),DATE(RIGHT(M2475,4),1,1))</f>
        <v>41275</v>
      </c>
      <c r="X2475" s="3">
        <f ca="1">TODAY()-W2475</f>
        <v>1962</v>
      </c>
      <c r="Y2475">
        <v>40000</v>
      </c>
      <c r="Z2475">
        <v>105000</v>
      </c>
      <c r="AA2475" s="4">
        <f ca="1">X2475/365</f>
        <v>5.375342465753425</v>
      </c>
      <c r="AB2475">
        <v>7.5</v>
      </c>
      <c r="AC2475">
        <f t="shared" si="38"/>
        <v>1</v>
      </c>
    </row>
    <row r="2476" spans="1:29" x14ac:dyDescent="0.25">
      <c r="A2476" t="s">
        <v>33</v>
      </c>
      <c r="B2476">
        <v>3500</v>
      </c>
      <c r="C2476" t="s">
        <v>25</v>
      </c>
      <c r="D2476" t="s">
        <v>42</v>
      </c>
      <c r="E2476">
        <v>198</v>
      </c>
      <c r="F2476" t="s">
        <v>39</v>
      </c>
      <c r="G2476" t="s">
        <v>40</v>
      </c>
      <c r="H2476" t="s">
        <v>29</v>
      </c>
      <c r="I2476" t="s">
        <v>24</v>
      </c>
      <c r="J2476" t="s">
        <v>30</v>
      </c>
      <c r="K2476">
        <v>2993</v>
      </c>
      <c r="L2476" t="s">
        <v>38</v>
      </c>
      <c r="M2476">
        <v>3.2012999999999998</v>
      </c>
      <c r="N2476">
        <v>2185</v>
      </c>
      <c r="P2476" t="s">
        <v>32</v>
      </c>
      <c r="Q2476">
        <v>5</v>
      </c>
      <c r="R2476" t="s">
        <v>33</v>
      </c>
      <c r="T2476">
        <v>6</v>
      </c>
      <c r="U2476" t="s">
        <v>34</v>
      </c>
      <c r="V2476" t="s">
        <v>35</v>
      </c>
      <c r="W2476" s="1">
        <f>IF(M2476="Neu",DATE(2018,2,1),DATE(RIGHT(M2476,4),1,1))</f>
        <v>41275</v>
      </c>
      <c r="X2476" s="3">
        <f ca="1">TODAY()-W2476</f>
        <v>1962</v>
      </c>
      <c r="Y2476">
        <v>42900</v>
      </c>
      <c r="Z2476">
        <v>85500</v>
      </c>
      <c r="AA2476" s="4">
        <f ca="1">X2476/365</f>
        <v>5.375342465753425</v>
      </c>
      <c r="AB2476">
        <v>7.5</v>
      </c>
      <c r="AC2476">
        <f t="shared" si="38"/>
        <v>1</v>
      </c>
    </row>
    <row r="2477" spans="1:29" x14ac:dyDescent="0.25">
      <c r="A2477" t="s">
        <v>24</v>
      </c>
      <c r="B2477">
        <v>3500</v>
      </c>
      <c r="C2477" t="s">
        <v>25</v>
      </c>
      <c r="D2477" t="s">
        <v>42</v>
      </c>
      <c r="E2477">
        <v>198</v>
      </c>
      <c r="F2477" t="s">
        <v>39</v>
      </c>
      <c r="G2477" t="s">
        <v>40</v>
      </c>
      <c r="H2477" t="s">
        <v>29</v>
      </c>
      <c r="I2477" t="s">
        <v>24</v>
      </c>
      <c r="J2477" t="s">
        <v>30</v>
      </c>
      <c r="K2477">
        <v>2993</v>
      </c>
      <c r="L2477" t="s">
        <v>58</v>
      </c>
      <c r="M2477">
        <v>5.2012999999999998</v>
      </c>
      <c r="N2477">
        <v>2185</v>
      </c>
      <c r="O2477" s="1">
        <v>42990</v>
      </c>
      <c r="P2477" t="s">
        <v>32</v>
      </c>
      <c r="Q2477">
        <v>5</v>
      </c>
      <c r="R2477" t="s">
        <v>33</v>
      </c>
      <c r="T2477">
        <v>6</v>
      </c>
      <c r="U2477" t="s">
        <v>34</v>
      </c>
      <c r="V2477" t="s">
        <v>35</v>
      </c>
      <c r="W2477" s="1">
        <f>IF(M2477="Neu",DATE(2018,2,1),DATE(RIGHT(M2477,4),1,1))</f>
        <v>41275</v>
      </c>
      <c r="X2477" s="3">
        <f ca="1">TODAY()-W2477</f>
        <v>1962</v>
      </c>
      <c r="Y2477">
        <v>31900</v>
      </c>
      <c r="Z2477">
        <v>132000</v>
      </c>
      <c r="AA2477" s="4">
        <f ca="1">X2477/365</f>
        <v>5.375342465753425</v>
      </c>
      <c r="AB2477">
        <v>7.5</v>
      </c>
      <c r="AC2477">
        <f t="shared" si="38"/>
        <v>1</v>
      </c>
    </row>
    <row r="2478" spans="1:29" x14ac:dyDescent="0.25">
      <c r="A2478" t="s">
        <v>24</v>
      </c>
      <c r="B2478">
        <v>3500</v>
      </c>
      <c r="C2478" t="s">
        <v>25</v>
      </c>
      <c r="D2478" t="s">
        <v>42</v>
      </c>
      <c r="E2478">
        <v>198</v>
      </c>
      <c r="F2478" t="s">
        <v>39</v>
      </c>
      <c r="G2478" t="s">
        <v>40</v>
      </c>
      <c r="H2478" t="s">
        <v>29</v>
      </c>
      <c r="I2478" t="s">
        <v>24</v>
      </c>
      <c r="J2478" t="s">
        <v>30</v>
      </c>
      <c r="K2478">
        <v>2993</v>
      </c>
      <c r="L2478" t="s">
        <v>38</v>
      </c>
      <c r="M2478">
        <v>6.2012999999999998</v>
      </c>
      <c r="N2478">
        <v>2185</v>
      </c>
      <c r="P2478" t="s">
        <v>32</v>
      </c>
      <c r="Q2478">
        <v>5</v>
      </c>
      <c r="R2478" t="s">
        <v>33</v>
      </c>
      <c r="T2478">
        <v>6</v>
      </c>
      <c r="U2478" t="s">
        <v>34</v>
      </c>
      <c r="V2478" t="s">
        <v>35</v>
      </c>
      <c r="W2478" s="1">
        <f>IF(M2478="Neu",DATE(2018,2,1),DATE(RIGHT(M2478,4),1,1))</f>
        <v>41275</v>
      </c>
      <c r="X2478" s="3">
        <f ca="1">TODAY()-W2478</f>
        <v>1962</v>
      </c>
      <c r="Y2478">
        <v>43800</v>
      </c>
      <c r="Z2478">
        <v>65900</v>
      </c>
      <c r="AA2478" s="4">
        <f ca="1">X2478/365</f>
        <v>5.375342465753425</v>
      </c>
      <c r="AB2478">
        <v>7.5</v>
      </c>
      <c r="AC2478">
        <f t="shared" si="38"/>
        <v>1</v>
      </c>
    </row>
    <row r="2479" spans="1:29" x14ac:dyDescent="0.25">
      <c r="A2479" t="s">
        <v>33</v>
      </c>
      <c r="B2479">
        <v>3500</v>
      </c>
      <c r="C2479" t="s">
        <v>25</v>
      </c>
      <c r="D2479" t="s">
        <v>42</v>
      </c>
      <c r="E2479">
        <v>198</v>
      </c>
      <c r="F2479" t="s">
        <v>39</v>
      </c>
      <c r="G2479" t="s">
        <v>40</v>
      </c>
      <c r="H2479" t="s">
        <v>29</v>
      </c>
      <c r="I2479" t="s">
        <v>33</v>
      </c>
      <c r="J2479" t="s">
        <v>30</v>
      </c>
      <c r="K2479">
        <v>2993</v>
      </c>
      <c r="L2479" t="s">
        <v>58</v>
      </c>
      <c r="M2479">
        <v>3.2012999999999998</v>
      </c>
      <c r="N2479">
        <v>2185</v>
      </c>
      <c r="P2479" t="s">
        <v>32</v>
      </c>
      <c r="Q2479">
        <v>5</v>
      </c>
      <c r="R2479" t="s">
        <v>33</v>
      </c>
      <c r="T2479">
        <v>6</v>
      </c>
      <c r="U2479" t="s">
        <v>34</v>
      </c>
      <c r="V2479" t="s">
        <v>35</v>
      </c>
      <c r="W2479" s="1">
        <f>IF(M2479="Neu",DATE(2018,2,1),DATE(RIGHT(M2479,4),1,1))</f>
        <v>41275</v>
      </c>
      <c r="X2479" s="3">
        <f ca="1">TODAY()-W2479</f>
        <v>1962</v>
      </c>
      <c r="Y2479">
        <v>42000</v>
      </c>
      <c r="Z2479">
        <v>63800</v>
      </c>
      <c r="AA2479" s="4">
        <f ca="1">X2479/365</f>
        <v>5.375342465753425</v>
      </c>
      <c r="AB2479">
        <v>7.5</v>
      </c>
      <c r="AC2479">
        <f t="shared" si="38"/>
        <v>1</v>
      </c>
    </row>
    <row r="2480" spans="1:29" x14ac:dyDescent="0.25">
      <c r="A2480" t="s">
        <v>33</v>
      </c>
      <c r="B2480">
        <v>3500</v>
      </c>
      <c r="C2480" t="s">
        <v>25</v>
      </c>
      <c r="D2480" t="s">
        <v>61</v>
      </c>
      <c r="E2480">
        <v>198</v>
      </c>
      <c r="F2480" t="s">
        <v>39</v>
      </c>
      <c r="G2480" t="s">
        <v>40</v>
      </c>
      <c r="H2480" t="s">
        <v>29</v>
      </c>
      <c r="I2480" t="s">
        <v>33</v>
      </c>
      <c r="J2480" t="s">
        <v>30</v>
      </c>
      <c r="K2480">
        <v>2993</v>
      </c>
      <c r="L2480" t="s">
        <v>38</v>
      </c>
      <c r="M2480">
        <v>2.2012999999999998</v>
      </c>
      <c r="N2480">
        <v>2185</v>
      </c>
      <c r="P2480" t="s">
        <v>32</v>
      </c>
      <c r="Q2480">
        <v>5</v>
      </c>
      <c r="R2480" t="s">
        <v>33</v>
      </c>
      <c r="T2480">
        <v>6</v>
      </c>
      <c r="U2480" t="s">
        <v>34</v>
      </c>
      <c r="V2480" t="s">
        <v>35</v>
      </c>
      <c r="W2480" s="1">
        <f>IF(M2480="Neu",DATE(2018,2,1),DATE(RIGHT(M2480,4),1,1))</f>
        <v>41275</v>
      </c>
      <c r="X2480" s="3">
        <f ca="1">TODAY()-W2480</f>
        <v>1962</v>
      </c>
      <c r="Y2480">
        <v>30900</v>
      </c>
      <c r="Z2480">
        <v>170000</v>
      </c>
      <c r="AA2480" s="4">
        <f ca="1">X2480/365</f>
        <v>5.375342465753425</v>
      </c>
      <c r="AB2480">
        <v>7.5</v>
      </c>
      <c r="AC2480">
        <f t="shared" si="38"/>
        <v>1</v>
      </c>
    </row>
    <row r="2481" spans="1:29" x14ac:dyDescent="0.25">
      <c r="A2481" t="s">
        <v>24</v>
      </c>
      <c r="B2481">
        <v>3500</v>
      </c>
      <c r="C2481" t="s">
        <v>25</v>
      </c>
      <c r="D2481" t="s">
        <v>76</v>
      </c>
      <c r="E2481">
        <v>198</v>
      </c>
      <c r="F2481" t="s">
        <v>39</v>
      </c>
      <c r="G2481" t="s">
        <v>40</v>
      </c>
      <c r="H2481" t="s">
        <v>29</v>
      </c>
      <c r="I2481" t="s">
        <v>24</v>
      </c>
      <c r="J2481" t="s">
        <v>30</v>
      </c>
      <c r="K2481">
        <v>2993</v>
      </c>
      <c r="L2481" t="s">
        <v>38</v>
      </c>
      <c r="M2481">
        <v>7.2012999999999998</v>
      </c>
      <c r="N2481">
        <v>2185</v>
      </c>
      <c r="P2481" t="s">
        <v>32</v>
      </c>
      <c r="Q2481">
        <v>5</v>
      </c>
      <c r="R2481" t="s">
        <v>33</v>
      </c>
      <c r="T2481">
        <v>6</v>
      </c>
      <c r="U2481" t="s">
        <v>34</v>
      </c>
      <c r="V2481" t="s">
        <v>35</v>
      </c>
      <c r="W2481" s="1">
        <f>IF(M2481="Neu",DATE(2018,2,1),DATE(RIGHT(M2481,4),1,1))</f>
        <v>41275</v>
      </c>
      <c r="X2481" s="3">
        <f ca="1">TODAY()-W2481</f>
        <v>1962</v>
      </c>
      <c r="Y2481">
        <v>29900</v>
      </c>
      <c r="Z2481">
        <v>145362</v>
      </c>
      <c r="AA2481" s="4">
        <f ca="1">X2481/365</f>
        <v>5.375342465753425</v>
      </c>
      <c r="AB2481">
        <v>7.5</v>
      </c>
      <c r="AC2481">
        <f t="shared" si="38"/>
        <v>1</v>
      </c>
    </row>
    <row r="2482" spans="1:29" x14ac:dyDescent="0.25">
      <c r="A2482" t="s">
        <v>24</v>
      </c>
      <c r="B2482">
        <v>3500</v>
      </c>
      <c r="C2482" t="s">
        <v>25</v>
      </c>
      <c r="D2482" t="s">
        <v>26</v>
      </c>
      <c r="E2482">
        <v>198</v>
      </c>
      <c r="F2482" t="s">
        <v>39</v>
      </c>
      <c r="G2482" t="s">
        <v>40</v>
      </c>
      <c r="H2482" t="s">
        <v>29</v>
      </c>
      <c r="I2482" t="s">
        <v>24</v>
      </c>
      <c r="J2482" t="s">
        <v>30</v>
      </c>
      <c r="K2482">
        <v>2993</v>
      </c>
      <c r="L2482" t="s">
        <v>48</v>
      </c>
      <c r="M2482">
        <v>11.2013</v>
      </c>
      <c r="N2482">
        <v>2185</v>
      </c>
      <c r="O2482" s="1">
        <v>42900</v>
      </c>
      <c r="P2482" t="s">
        <v>32</v>
      </c>
      <c r="Q2482">
        <v>5</v>
      </c>
      <c r="R2482" t="s">
        <v>33</v>
      </c>
      <c r="T2482">
        <v>6</v>
      </c>
      <c r="U2482" t="s">
        <v>34</v>
      </c>
      <c r="V2482" t="s">
        <v>35</v>
      </c>
      <c r="W2482" s="1">
        <f>IF(M2482="Neu",DATE(2018,2,1),DATE(RIGHT(M2482,4),1,1))</f>
        <v>41275</v>
      </c>
      <c r="X2482" s="3">
        <f ca="1">TODAY()-W2482</f>
        <v>1962</v>
      </c>
      <c r="Y2482">
        <v>39900</v>
      </c>
      <c r="Z2482">
        <v>88000</v>
      </c>
      <c r="AA2482" s="4">
        <f ca="1">X2482/365</f>
        <v>5.375342465753425</v>
      </c>
      <c r="AB2482">
        <v>7.5</v>
      </c>
      <c r="AC2482">
        <f t="shared" si="38"/>
        <v>1</v>
      </c>
    </row>
    <row r="2483" spans="1:29" x14ac:dyDescent="0.25">
      <c r="A2483" t="s">
        <v>24</v>
      </c>
      <c r="B2483">
        <v>3500</v>
      </c>
      <c r="C2483" t="s">
        <v>25</v>
      </c>
      <c r="D2483" t="s">
        <v>42</v>
      </c>
      <c r="E2483">
        <v>198</v>
      </c>
      <c r="F2483" t="s">
        <v>39</v>
      </c>
      <c r="G2483" t="s">
        <v>40</v>
      </c>
      <c r="H2483" t="s">
        <v>29</v>
      </c>
      <c r="I2483" t="s">
        <v>24</v>
      </c>
      <c r="J2483" t="s">
        <v>30</v>
      </c>
      <c r="K2483">
        <v>2993</v>
      </c>
      <c r="L2483" t="s">
        <v>48</v>
      </c>
      <c r="M2483">
        <v>6.2012999999999998</v>
      </c>
      <c r="N2483">
        <v>2185</v>
      </c>
      <c r="P2483" t="s">
        <v>32</v>
      </c>
      <c r="Q2483">
        <v>5</v>
      </c>
      <c r="R2483" t="s">
        <v>33</v>
      </c>
      <c r="T2483">
        <v>6</v>
      </c>
      <c r="U2483" t="s">
        <v>34</v>
      </c>
      <c r="V2483" t="s">
        <v>35</v>
      </c>
      <c r="W2483" s="1">
        <f>IF(M2483="Neu",DATE(2018,2,1),DATE(RIGHT(M2483,4),1,1))</f>
        <v>41275</v>
      </c>
      <c r="X2483" s="3">
        <f ca="1">TODAY()-W2483</f>
        <v>1962</v>
      </c>
      <c r="Y2483">
        <v>38990</v>
      </c>
      <c r="Z2483">
        <v>103456</v>
      </c>
      <c r="AA2483" s="4">
        <f ca="1">X2483/365</f>
        <v>5.375342465753425</v>
      </c>
      <c r="AB2483">
        <v>7.5</v>
      </c>
      <c r="AC2483">
        <f t="shared" si="38"/>
        <v>1</v>
      </c>
    </row>
    <row r="2484" spans="1:29" x14ac:dyDescent="0.25">
      <c r="A2484" t="s">
        <v>24</v>
      </c>
      <c r="B2484">
        <v>3500</v>
      </c>
      <c r="C2484" t="s">
        <v>25</v>
      </c>
      <c r="D2484" t="s">
        <v>42</v>
      </c>
      <c r="E2484">
        <v>198</v>
      </c>
      <c r="F2484" t="s">
        <v>39</v>
      </c>
      <c r="G2484" t="s">
        <v>40</v>
      </c>
      <c r="H2484" t="s">
        <v>29</v>
      </c>
      <c r="I2484" t="s">
        <v>33</v>
      </c>
      <c r="J2484" t="s">
        <v>30</v>
      </c>
      <c r="K2484">
        <v>2993</v>
      </c>
      <c r="L2484" t="s">
        <v>58</v>
      </c>
      <c r="M2484">
        <v>10.2013</v>
      </c>
      <c r="N2484">
        <v>2185</v>
      </c>
      <c r="P2484" t="s">
        <v>32</v>
      </c>
      <c r="Q2484">
        <v>5</v>
      </c>
      <c r="R2484" t="s">
        <v>33</v>
      </c>
      <c r="T2484">
        <v>6</v>
      </c>
      <c r="U2484" t="s">
        <v>34</v>
      </c>
      <c r="V2484" t="s">
        <v>35</v>
      </c>
      <c r="W2484" s="1">
        <f>IF(M2484="Neu",DATE(2018,2,1),DATE(RIGHT(M2484,4),1,1))</f>
        <v>41275</v>
      </c>
      <c r="X2484" s="3">
        <f ca="1">TODAY()-W2484</f>
        <v>1962</v>
      </c>
      <c r="Y2484">
        <v>47999</v>
      </c>
      <c r="Z2484">
        <v>59500</v>
      </c>
      <c r="AA2484" s="4">
        <f ca="1">X2484/365</f>
        <v>5.375342465753425</v>
      </c>
      <c r="AB2484">
        <v>7.5</v>
      </c>
      <c r="AC2484">
        <f t="shared" si="38"/>
        <v>1</v>
      </c>
    </row>
    <row r="2485" spans="1:29" x14ac:dyDescent="0.25">
      <c r="A2485" t="s">
        <v>33</v>
      </c>
      <c r="B2485">
        <v>3500</v>
      </c>
      <c r="C2485" t="s">
        <v>25</v>
      </c>
      <c r="D2485" t="s">
        <v>26</v>
      </c>
      <c r="E2485">
        <v>198</v>
      </c>
      <c r="F2485" t="s">
        <v>39</v>
      </c>
      <c r="G2485" t="s">
        <v>40</v>
      </c>
      <c r="H2485" t="s">
        <v>29</v>
      </c>
      <c r="I2485" t="s">
        <v>24</v>
      </c>
      <c r="J2485" t="s">
        <v>30</v>
      </c>
      <c r="K2485">
        <v>2993</v>
      </c>
      <c r="L2485" t="s">
        <v>38</v>
      </c>
      <c r="M2485">
        <v>10.2013</v>
      </c>
      <c r="N2485">
        <v>2185</v>
      </c>
      <c r="O2485" s="1">
        <v>41550</v>
      </c>
      <c r="P2485" t="s">
        <v>32</v>
      </c>
      <c r="Q2485">
        <v>5</v>
      </c>
      <c r="R2485" t="s">
        <v>33</v>
      </c>
      <c r="T2485">
        <v>6</v>
      </c>
      <c r="U2485" t="s">
        <v>34</v>
      </c>
      <c r="V2485" t="s">
        <v>35</v>
      </c>
      <c r="W2485" s="1">
        <f>IF(M2485="Neu",DATE(2018,2,1),DATE(RIGHT(M2485,4),1,1))</f>
        <v>41275</v>
      </c>
      <c r="X2485" s="3">
        <f ca="1">TODAY()-W2485</f>
        <v>1962</v>
      </c>
      <c r="Y2485">
        <v>44700</v>
      </c>
      <c r="Z2485">
        <v>79400</v>
      </c>
      <c r="AA2485" s="4">
        <f ca="1">X2485/365</f>
        <v>5.375342465753425</v>
      </c>
      <c r="AB2485">
        <v>7.5</v>
      </c>
      <c r="AC2485">
        <f t="shared" si="38"/>
        <v>1</v>
      </c>
    </row>
    <row r="2486" spans="1:29" x14ac:dyDescent="0.25">
      <c r="A2486" t="s">
        <v>24</v>
      </c>
      <c r="B2486">
        <v>3500</v>
      </c>
      <c r="C2486" t="s">
        <v>25</v>
      </c>
      <c r="D2486" t="s">
        <v>26</v>
      </c>
      <c r="E2486">
        <v>198</v>
      </c>
      <c r="F2486" t="s">
        <v>39</v>
      </c>
      <c r="G2486" t="s">
        <v>40</v>
      </c>
      <c r="H2486" t="s">
        <v>29</v>
      </c>
      <c r="I2486" t="s">
        <v>33</v>
      </c>
      <c r="J2486" t="s">
        <v>30</v>
      </c>
      <c r="K2486">
        <v>2993</v>
      </c>
      <c r="L2486" t="s">
        <v>38</v>
      </c>
      <c r="M2486">
        <v>1.2013</v>
      </c>
      <c r="N2486">
        <v>2185</v>
      </c>
      <c r="O2486" s="1">
        <v>42893</v>
      </c>
      <c r="P2486" t="s">
        <v>32</v>
      </c>
      <c r="Q2486">
        <v>5</v>
      </c>
      <c r="R2486" t="s">
        <v>33</v>
      </c>
      <c r="T2486">
        <v>6</v>
      </c>
      <c r="U2486" t="s">
        <v>34</v>
      </c>
      <c r="V2486" t="s">
        <v>35</v>
      </c>
      <c r="W2486" s="1">
        <f>IF(M2486="Neu",DATE(2018,2,1),DATE(RIGHT(M2486,4),1,1))</f>
        <v>41275</v>
      </c>
      <c r="X2486" s="3">
        <f ca="1">TODAY()-W2486</f>
        <v>1962</v>
      </c>
      <c r="Y2486">
        <v>38900</v>
      </c>
      <c r="Z2486">
        <v>87952</v>
      </c>
      <c r="AA2486" s="4">
        <f ca="1">X2486/365</f>
        <v>5.375342465753425</v>
      </c>
      <c r="AB2486">
        <v>7.5</v>
      </c>
      <c r="AC2486">
        <f t="shared" si="38"/>
        <v>1</v>
      </c>
    </row>
    <row r="2487" spans="1:29" x14ac:dyDescent="0.25">
      <c r="A2487" t="s">
        <v>33</v>
      </c>
      <c r="B2487">
        <v>3500</v>
      </c>
      <c r="C2487" t="s">
        <v>25</v>
      </c>
      <c r="D2487" t="s">
        <v>224</v>
      </c>
      <c r="E2487">
        <v>177</v>
      </c>
      <c r="F2487" t="s">
        <v>27</v>
      </c>
      <c r="G2487" t="s">
        <v>40</v>
      </c>
      <c r="H2487" t="s">
        <v>29</v>
      </c>
      <c r="I2487" t="s">
        <v>24</v>
      </c>
      <c r="J2487" t="s">
        <v>30</v>
      </c>
      <c r="K2487">
        <v>2993</v>
      </c>
      <c r="L2487" t="s">
        <v>92</v>
      </c>
      <c r="M2487">
        <v>11.2013</v>
      </c>
      <c r="N2487">
        <v>2265</v>
      </c>
      <c r="P2487" t="s">
        <v>32</v>
      </c>
      <c r="Q2487">
        <v>5</v>
      </c>
      <c r="R2487" t="s">
        <v>33</v>
      </c>
      <c r="T2487">
        <v>6</v>
      </c>
      <c r="U2487" t="s">
        <v>34</v>
      </c>
      <c r="V2487" t="s">
        <v>35</v>
      </c>
      <c r="W2487" s="1">
        <f>IF(M2487="Neu",DATE(2018,2,1),DATE(RIGHT(M2487,4),1,1))</f>
        <v>41275</v>
      </c>
      <c r="X2487" s="3">
        <f ca="1">TODAY()-W2487</f>
        <v>1962</v>
      </c>
      <c r="Y2487">
        <v>57500</v>
      </c>
      <c r="Z2487">
        <v>55000</v>
      </c>
      <c r="AA2487" s="4">
        <f ca="1">X2487/365</f>
        <v>5.375342465753425</v>
      </c>
      <c r="AB2487">
        <v>6.7</v>
      </c>
      <c r="AC2487">
        <f t="shared" si="38"/>
        <v>1</v>
      </c>
    </row>
    <row r="2488" spans="1:29" x14ac:dyDescent="0.25">
      <c r="A2488" t="s">
        <v>24</v>
      </c>
      <c r="B2488">
        <v>3500</v>
      </c>
      <c r="C2488" t="s">
        <v>25</v>
      </c>
      <c r="D2488" t="s">
        <v>26</v>
      </c>
      <c r="E2488">
        <v>177</v>
      </c>
      <c r="F2488" t="s">
        <v>27</v>
      </c>
      <c r="G2488" t="s">
        <v>28</v>
      </c>
      <c r="H2488" t="s">
        <v>29</v>
      </c>
      <c r="I2488" t="s">
        <v>33</v>
      </c>
      <c r="J2488" t="s">
        <v>30</v>
      </c>
      <c r="K2488">
        <v>2993</v>
      </c>
      <c r="M2488">
        <v>11.2013</v>
      </c>
      <c r="N2488">
        <v>2265</v>
      </c>
      <c r="P2488" t="s">
        <v>32</v>
      </c>
      <c r="Q2488">
        <v>5</v>
      </c>
      <c r="R2488" t="s">
        <v>33</v>
      </c>
      <c r="T2488">
        <v>6</v>
      </c>
      <c r="U2488" t="s">
        <v>34</v>
      </c>
      <c r="V2488" t="s">
        <v>35</v>
      </c>
      <c r="W2488" s="1">
        <f>IF(M2488="Neu",DATE(2018,2,1),DATE(RIGHT(M2488,4),1,1))</f>
        <v>41275</v>
      </c>
      <c r="X2488" s="3">
        <f ca="1">TODAY()-W2488</f>
        <v>1962</v>
      </c>
      <c r="Y2488">
        <v>51900</v>
      </c>
      <c r="Z2488">
        <v>125000</v>
      </c>
      <c r="AA2488" s="4">
        <f ca="1">X2488/365</f>
        <v>5.375342465753425</v>
      </c>
      <c r="AB2488">
        <v>6.7</v>
      </c>
      <c r="AC2488">
        <f t="shared" si="38"/>
        <v>1</v>
      </c>
    </row>
    <row r="2489" spans="1:29" x14ac:dyDescent="0.25">
      <c r="A2489" t="s">
        <v>24</v>
      </c>
      <c r="B2489">
        <v>2700</v>
      </c>
      <c r="C2489" t="s">
        <v>25</v>
      </c>
      <c r="D2489" t="s">
        <v>36</v>
      </c>
      <c r="E2489">
        <v>199</v>
      </c>
      <c r="F2489" t="s">
        <v>39</v>
      </c>
      <c r="G2489" t="s">
        <v>40</v>
      </c>
      <c r="H2489" t="s">
        <v>29</v>
      </c>
      <c r="I2489" t="s">
        <v>24</v>
      </c>
      <c r="J2489" t="s">
        <v>30</v>
      </c>
      <c r="K2489">
        <v>2993</v>
      </c>
      <c r="L2489" t="s">
        <v>58</v>
      </c>
      <c r="M2489">
        <v>5.2012999999999998</v>
      </c>
      <c r="N2489">
        <v>2225</v>
      </c>
      <c r="O2489" s="1">
        <v>41397</v>
      </c>
      <c r="P2489" t="s">
        <v>32</v>
      </c>
      <c r="Q2489">
        <v>5</v>
      </c>
      <c r="R2489" t="s">
        <v>33</v>
      </c>
      <c r="T2489">
        <v>6</v>
      </c>
      <c r="U2489" t="s">
        <v>34</v>
      </c>
      <c r="V2489" t="s">
        <v>35</v>
      </c>
      <c r="W2489" s="1">
        <f>IF(M2489="Neu",DATE(2018,2,1),DATE(RIGHT(M2489,4),1,1))</f>
        <v>41275</v>
      </c>
      <c r="X2489" s="3">
        <f ca="1">TODAY()-W2489</f>
        <v>1962</v>
      </c>
      <c r="Y2489">
        <v>39900</v>
      </c>
      <c r="Z2489">
        <v>93500</v>
      </c>
      <c r="AA2489" s="4">
        <f ca="1">X2489/365</f>
        <v>5.375342465753425</v>
      </c>
      <c r="AB2489">
        <v>7.5</v>
      </c>
      <c r="AC2489">
        <f t="shared" si="38"/>
        <v>1</v>
      </c>
    </row>
    <row r="2490" spans="1:29" x14ac:dyDescent="0.25">
      <c r="A2490" t="s">
        <v>33</v>
      </c>
      <c r="B2490">
        <v>3500</v>
      </c>
      <c r="C2490" t="s">
        <v>25</v>
      </c>
      <c r="D2490" t="s">
        <v>26</v>
      </c>
      <c r="E2490">
        <v>177</v>
      </c>
      <c r="F2490" t="s">
        <v>27</v>
      </c>
      <c r="G2490" t="s">
        <v>28</v>
      </c>
      <c r="H2490" t="s">
        <v>29</v>
      </c>
      <c r="I2490" t="s">
        <v>33</v>
      </c>
      <c r="J2490" t="s">
        <v>30</v>
      </c>
      <c r="K2490">
        <v>2993</v>
      </c>
      <c r="L2490" t="s">
        <v>38</v>
      </c>
      <c r="M2490">
        <v>12.2013</v>
      </c>
      <c r="N2490">
        <v>2265</v>
      </c>
      <c r="P2490" t="s">
        <v>32</v>
      </c>
      <c r="Q2490">
        <v>5</v>
      </c>
      <c r="R2490" t="s">
        <v>33</v>
      </c>
      <c r="T2490">
        <v>6</v>
      </c>
      <c r="U2490" t="s">
        <v>34</v>
      </c>
      <c r="V2490" t="s">
        <v>35</v>
      </c>
      <c r="W2490" s="1">
        <f>IF(M2490="Neu",DATE(2018,2,1),DATE(RIGHT(M2490,4),1,1))</f>
        <v>41275</v>
      </c>
      <c r="X2490" s="3">
        <f ca="1">TODAY()-W2490</f>
        <v>1962</v>
      </c>
      <c r="Y2490">
        <v>58888</v>
      </c>
      <c r="Z2490">
        <v>73200</v>
      </c>
      <c r="AA2490" s="4">
        <f ca="1">X2490/365</f>
        <v>5.375342465753425</v>
      </c>
      <c r="AB2490">
        <v>6.7</v>
      </c>
      <c r="AC2490">
        <f t="shared" si="38"/>
        <v>1</v>
      </c>
    </row>
    <row r="2491" spans="1:29" x14ac:dyDescent="0.25">
      <c r="A2491" t="s">
        <v>33</v>
      </c>
      <c r="B2491">
        <v>2700</v>
      </c>
      <c r="C2491" t="s">
        <v>25</v>
      </c>
      <c r="D2491" t="s">
        <v>42</v>
      </c>
      <c r="E2491">
        <v>199</v>
      </c>
      <c r="F2491" t="s">
        <v>39</v>
      </c>
      <c r="G2491" t="s">
        <v>40</v>
      </c>
      <c r="H2491" t="s">
        <v>29</v>
      </c>
      <c r="I2491" t="s">
        <v>24</v>
      </c>
      <c r="J2491" t="s">
        <v>30</v>
      </c>
      <c r="K2491">
        <v>2993</v>
      </c>
      <c r="L2491" t="s">
        <v>38</v>
      </c>
      <c r="M2491">
        <v>4.2012999999999998</v>
      </c>
      <c r="N2491">
        <v>2225</v>
      </c>
      <c r="P2491" t="s">
        <v>32</v>
      </c>
      <c r="Q2491">
        <v>5</v>
      </c>
      <c r="R2491" t="s">
        <v>33</v>
      </c>
      <c r="T2491">
        <v>6</v>
      </c>
      <c r="U2491" t="s">
        <v>34</v>
      </c>
      <c r="V2491" t="s">
        <v>35</v>
      </c>
      <c r="W2491" s="1">
        <f>IF(M2491="Neu",DATE(2018,2,1),DATE(RIGHT(M2491,4),1,1))</f>
        <v>41275</v>
      </c>
      <c r="X2491" s="3">
        <f ca="1">TODAY()-W2491</f>
        <v>1962</v>
      </c>
      <c r="Y2491">
        <v>35900</v>
      </c>
      <c r="Z2491">
        <v>157300</v>
      </c>
      <c r="AA2491" s="4">
        <f ca="1">X2491/365</f>
        <v>5.375342465753425</v>
      </c>
      <c r="AB2491">
        <v>7.5</v>
      </c>
      <c r="AC2491">
        <f t="shared" si="38"/>
        <v>1</v>
      </c>
    </row>
    <row r="2492" spans="1:29" x14ac:dyDescent="0.25">
      <c r="A2492" t="s">
        <v>33</v>
      </c>
      <c r="B2492">
        <v>2700</v>
      </c>
      <c r="C2492" t="s">
        <v>25</v>
      </c>
      <c r="D2492" t="s">
        <v>26</v>
      </c>
      <c r="E2492">
        <v>199</v>
      </c>
      <c r="F2492" t="s">
        <v>39</v>
      </c>
      <c r="G2492" t="s">
        <v>40</v>
      </c>
      <c r="H2492" t="s">
        <v>29</v>
      </c>
      <c r="I2492" t="s">
        <v>24</v>
      </c>
      <c r="J2492" t="s">
        <v>30</v>
      </c>
      <c r="K2492">
        <v>2993</v>
      </c>
      <c r="L2492" t="s">
        <v>38</v>
      </c>
      <c r="M2492">
        <v>7.2012999999999998</v>
      </c>
      <c r="N2492">
        <v>2225</v>
      </c>
      <c r="O2492" s="1">
        <v>41485</v>
      </c>
      <c r="P2492" t="s">
        <v>32</v>
      </c>
      <c r="Q2492">
        <v>5</v>
      </c>
      <c r="R2492" t="s">
        <v>33</v>
      </c>
      <c r="T2492">
        <v>6</v>
      </c>
      <c r="U2492" t="s">
        <v>34</v>
      </c>
      <c r="V2492" t="s">
        <v>35</v>
      </c>
      <c r="W2492" s="1">
        <f>IF(M2492="Neu",DATE(2018,2,1),DATE(RIGHT(M2492,4),1,1))</f>
        <v>41275</v>
      </c>
      <c r="X2492" s="3">
        <f ca="1">TODAY()-W2492</f>
        <v>1962</v>
      </c>
      <c r="Y2492">
        <v>57000</v>
      </c>
      <c r="Z2492">
        <v>29500</v>
      </c>
      <c r="AA2492" s="4">
        <f ca="1">X2492/365</f>
        <v>5.375342465753425</v>
      </c>
      <c r="AB2492">
        <v>7.5</v>
      </c>
      <c r="AC2492">
        <f t="shared" si="38"/>
        <v>1</v>
      </c>
    </row>
    <row r="2493" spans="1:29" x14ac:dyDescent="0.25">
      <c r="A2493" t="s">
        <v>33</v>
      </c>
      <c r="B2493">
        <v>2700</v>
      </c>
      <c r="C2493" t="s">
        <v>25</v>
      </c>
      <c r="D2493" t="s">
        <v>42</v>
      </c>
      <c r="E2493">
        <v>199</v>
      </c>
      <c r="F2493" t="s">
        <v>39</v>
      </c>
      <c r="G2493" t="s">
        <v>40</v>
      </c>
      <c r="H2493" t="s">
        <v>29</v>
      </c>
      <c r="I2493" t="s">
        <v>24</v>
      </c>
      <c r="J2493" t="s">
        <v>30</v>
      </c>
      <c r="K2493">
        <v>2993</v>
      </c>
      <c r="L2493" t="s">
        <v>58</v>
      </c>
      <c r="M2493">
        <v>7.2012999999999998</v>
      </c>
      <c r="N2493">
        <v>2225</v>
      </c>
      <c r="P2493" t="s">
        <v>32</v>
      </c>
      <c r="Q2493">
        <v>5</v>
      </c>
      <c r="R2493" t="s">
        <v>33</v>
      </c>
      <c r="T2493">
        <v>6</v>
      </c>
      <c r="U2493" t="s">
        <v>34</v>
      </c>
      <c r="V2493" t="s">
        <v>35</v>
      </c>
      <c r="W2493" s="1">
        <f>IF(M2493="Neu",DATE(2018,2,1),DATE(RIGHT(M2493,4),1,1))</f>
        <v>41275</v>
      </c>
      <c r="X2493" s="3">
        <f ca="1">TODAY()-W2493</f>
        <v>1962</v>
      </c>
      <c r="Y2493">
        <v>42900</v>
      </c>
      <c r="Z2493">
        <v>107000</v>
      </c>
      <c r="AA2493" s="4">
        <f ca="1">X2493/365</f>
        <v>5.375342465753425</v>
      </c>
      <c r="AB2493">
        <v>7.5</v>
      </c>
      <c r="AC2493">
        <f t="shared" si="38"/>
        <v>1</v>
      </c>
    </row>
    <row r="2494" spans="1:29" x14ac:dyDescent="0.25">
      <c r="A2494" t="s">
        <v>24</v>
      </c>
      <c r="B2494">
        <v>2700</v>
      </c>
      <c r="C2494" t="s">
        <v>25</v>
      </c>
      <c r="D2494" t="s">
        <v>36</v>
      </c>
      <c r="E2494">
        <v>199</v>
      </c>
      <c r="F2494" t="s">
        <v>39</v>
      </c>
      <c r="G2494" t="s">
        <v>40</v>
      </c>
      <c r="H2494" t="s">
        <v>29</v>
      </c>
      <c r="I2494" t="s">
        <v>24</v>
      </c>
      <c r="J2494" t="s">
        <v>30</v>
      </c>
      <c r="K2494">
        <v>2993</v>
      </c>
      <c r="L2494" t="s">
        <v>58</v>
      </c>
      <c r="M2494">
        <v>1.2013</v>
      </c>
      <c r="N2494">
        <v>2225</v>
      </c>
      <c r="P2494" t="s">
        <v>32</v>
      </c>
      <c r="Q2494">
        <v>5</v>
      </c>
      <c r="R2494" t="s">
        <v>33</v>
      </c>
      <c r="T2494">
        <v>6</v>
      </c>
      <c r="U2494" t="s">
        <v>34</v>
      </c>
      <c r="V2494" t="s">
        <v>35</v>
      </c>
      <c r="W2494" s="1">
        <f>IF(M2494="Neu",DATE(2018,2,1),DATE(RIGHT(M2494,4),1,1))</f>
        <v>41275</v>
      </c>
      <c r="X2494" s="3">
        <f ca="1">TODAY()-W2494</f>
        <v>1962</v>
      </c>
      <c r="Y2494">
        <v>48900</v>
      </c>
      <c r="Z2494">
        <v>32200</v>
      </c>
      <c r="AA2494" s="4">
        <f ca="1">X2494/365</f>
        <v>5.375342465753425</v>
      </c>
      <c r="AB2494">
        <v>7.5</v>
      </c>
      <c r="AC2494">
        <f t="shared" si="38"/>
        <v>1</v>
      </c>
    </row>
    <row r="2495" spans="1:29" x14ac:dyDescent="0.25">
      <c r="A2495" t="s">
        <v>24</v>
      </c>
      <c r="B2495">
        <v>2700</v>
      </c>
      <c r="C2495" t="s">
        <v>25</v>
      </c>
      <c r="D2495" t="s">
        <v>38</v>
      </c>
      <c r="E2495">
        <v>199</v>
      </c>
      <c r="F2495" t="s">
        <v>39</v>
      </c>
      <c r="G2495" t="s">
        <v>40</v>
      </c>
      <c r="H2495" t="s">
        <v>29</v>
      </c>
      <c r="I2495" t="s">
        <v>33</v>
      </c>
      <c r="J2495" t="s">
        <v>30</v>
      </c>
      <c r="K2495">
        <v>2993</v>
      </c>
      <c r="L2495" t="s">
        <v>58</v>
      </c>
      <c r="M2495">
        <v>4.2012999999999998</v>
      </c>
      <c r="N2495">
        <v>2225</v>
      </c>
      <c r="P2495" t="s">
        <v>32</v>
      </c>
      <c r="Q2495">
        <v>5</v>
      </c>
      <c r="R2495" t="s">
        <v>33</v>
      </c>
      <c r="T2495">
        <v>6</v>
      </c>
      <c r="U2495" t="s">
        <v>34</v>
      </c>
      <c r="V2495" t="s">
        <v>35</v>
      </c>
      <c r="W2495" s="1">
        <f>IF(M2495="Neu",DATE(2018,2,1),DATE(RIGHT(M2495,4),1,1))</f>
        <v>41275</v>
      </c>
      <c r="X2495" s="3">
        <f ca="1">TODAY()-W2495</f>
        <v>1962</v>
      </c>
      <c r="Y2495">
        <v>47900</v>
      </c>
      <c r="Z2495">
        <v>76800</v>
      </c>
      <c r="AA2495" s="4">
        <f ca="1">X2495/365</f>
        <v>5.375342465753425</v>
      </c>
      <c r="AB2495">
        <v>7.5</v>
      </c>
      <c r="AC2495">
        <f t="shared" si="38"/>
        <v>1</v>
      </c>
    </row>
    <row r="2496" spans="1:29" x14ac:dyDescent="0.25">
      <c r="A2496" t="s">
        <v>24</v>
      </c>
      <c r="B2496">
        <v>3500</v>
      </c>
      <c r="C2496" t="s">
        <v>25</v>
      </c>
      <c r="D2496" t="s">
        <v>42</v>
      </c>
      <c r="E2496">
        <v>173</v>
      </c>
      <c r="F2496" t="s">
        <v>27</v>
      </c>
      <c r="G2496" t="s">
        <v>28</v>
      </c>
      <c r="H2496" t="s">
        <v>29</v>
      </c>
      <c r="I2496" t="s">
        <v>33</v>
      </c>
      <c r="J2496" t="s">
        <v>30</v>
      </c>
      <c r="K2496">
        <v>2993</v>
      </c>
      <c r="L2496" t="s">
        <v>26</v>
      </c>
      <c r="M2496">
        <v>11.2013</v>
      </c>
      <c r="N2496">
        <v>2265</v>
      </c>
      <c r="P2496" t="s">
        <v>32</v>
      </c>
      <c r="Q2496">
        <v>5</v>
      </c>
      <c r="R2496" t="s">
        <v>33</v>
      </c>
      <c r="T2496">
        <v>6</v>
      </c>
      <c r="U2496" t="s">
        <v>34</v>
      </c>
      <c r="V2496" t="s">
        <v>35</v>
      </c>
      <c r="W2496" s="1">
        <f>IF(M2496="Neu",DATE(2018,2,1),DATE(RIGHT(M2496,4),1,1))</f>
        <v>41275</v>
      </c>
      <c r="X2496" s="3">
        <f ca="1">TODAY()-W2496</f>
        <v>1962</v>
      </c>
      <c r="Y2496">
        <v>61500</v>
      </c>
      <c r="Z2496">
        <v>59300</v>
      </c>
      <c r="AA2496" s="4">
        <f ca="1">X2496/365</f>
        <v>5.375342465753425</v>
      </c>
      <c r="AB2496">
        <v>6.6</v>
      </c>
      <c r="AC2496">
        <f t="shared" si="38"/>
        <v>1</v>
      </c>
    </row>
    <row r="2497" spans="1:29" x14ac:dyDescent="0.25">
      <c r="A2497" t="s">
        <v>33</v>
      </c>
      <c r="B2497">
        <v>2700</v>
      </c>
      <c r="C2497" t="s">
        <v>25</v>
      </c>
      <c r="D2497" t="s">
        <v>135</v>
      </c>
      <c r="E2497">
        <v>204</v>
      </c>
      <c r="F2497" t="s">
        <v>39</v>
      </c>
      <c r="G2497" t="s">
        <v>40</v>
      </c>
      <c r="H2497" t="s">
        <v>29</v>
      </c>
      <c r="I2497" t="s">
        <v>33</v>
      </c>
      <c r="J2497" t="s">
        <v>30</v>
      </c>
      <c r="K2497">
        <v>2993</v>
      </c>
      <c r="L2497" t="s">
        <v>494</v>
      </c>
      <c r="M2497">
        <v>7.2012999999999998</v>
      </c>
      <c r="N2497">
        <v>2285</v>
      </c>
      <c r="P2497" t="s">
        <v>32</v>
      </c>
      <c r="Q2497">
        <v>5</v>
      </c>
      <c r="R2497" t="s">
        <v>33</v>
      </c>
      <c r="T2497">
        <v>6</v>
      </c>
      <c r="U2497" t="s">
        <v>34</v>
      </c>
      <c r="V2497" t="s">
        <v>60</v>
      </c>
      <c r="W2497" s="1">
        <f>IF(M2497="Neu",DATE(2018,2,1),DATE(RIGHT(M2497,4),1,1))</f>
        <v>41275</v>
      </c>
      <c r="X2497" s="3">
        <f ca="1">TODAY()-W2497</f>
        <v>1962</v>
      </c>
      <c r="Y2497">
        <v>56900</v>
      </c>
      <c r="Z2497">
        <v>43900</v>
      </c>
      <c r="AA2497" s="4">
        <f ca="1">X2497/365</f>
        <v>5.375342465753425</v>
      </c>
      <c r="AB2497">
        <v>7.7</v>
      </c>
      <c r="AC2497">
        <f t="shared" si="38"/>
        <v>1</v>
      </c>
    </row>
    <row r="2498" spans="1:29" x14ac:dyDescent="0.25">
      <c r="A2498" t="s">
        <v>33</v>
      </c>
      <c r="B2498">
        <v>2700</v>
      </c>
      <c r="C2498" t="s">
        <v>25</v>
      </c>
      <c r="D2498" t="s">
        <v>135</v>
      </c>
      <c r="E2498">
        <v>204</v>
      </c>
      <c r="F2498" t="s">
        <v>39</v>
      </c>
      <c r="G2498" t="s">
        <v>40</v>
      </c>
      <c r="H2498" t="s">
        <v>29</v>
      </c>
      <c r="I2498" t="s">
        <v>24</v>
      </c>
      <c r="J2498" t="s">
        <v>30</v>
      </c>
      <c r="K2498">
        <v>2993</v>
      </c>
      <c r="L2498" t="s">
        <v>464</v>
      </c>
      <c r="M2498">
        <v>6.2012999999999998</v>
      </c>
      <c r="N2498">
        <v>2285</v>
      </c>
      <c r="P2498" t="s">
        <v>32</v>
      </c>
      <c r="Q2498">
        <v>5</v>
      </c>
      <c r="R2498" t="s">
        <v>33</v>
      </c>
      <c r="T2498">
        <v>6</v>
      </c>
      <c r="U2498" t="s">
        <v>34</v>
      </c>
      <c r="V2498" t="s">
        <v>60</v>
      </c>
      <c r="W2498" s="1">
        <f>IF(M2498="Neu",DATE(2018,2,1),DATE(RIGHT(M2498,4),1,1))</f>
        <v>41275</v>
      </c>
      <c r="X2498" s="3">
        <f ca="1">TODAY()-W2498</f>
        <v>1962</v>
      </c>
      <c r="Y2498">
        <v>49600</v>
      </c>
      <c r="Z2498">
        <v>60000</v>
      </c>
      <c r="AA2498" s="4">
        <f ca="1">X2498/365</f>
        <v>5.375342465753425</v>
      </c>
      <c r="AB2498">
        <v>7.7</v>
      </c>
      <c r="AC2498">
        <f t="shared" si="38"/>
        <v>1</v>
      </c>
    </row>
    <row r="2499" spans="1:29" x14ac:dyDescent="0.25">
      <c r="A2499" t="s">
        <v>33</v>
      </c>
      <c r="B2499">
        <v>2700</v>
      </c>
      <c r="C2499" t="s">
        <v>25</v>
      </c>
      <c r="D2499" t="s">
        <v>54</v>
      </c>
      <c r="E2499">
        <v>204</v>
      </c>
      <c r="F2499" t="s">
        <v>27</v>
      </c>
      <c r="G2499" t="s">
        <v>40</v>
      </c>
      <c r="H2499" t="s">
        <v>29</v>
      </c>
      <c r="I2499" t="s">
        <v>24</v>
      </c>
      <c r="J2499" t="s">
        <v>30</v>
      </c>
      <c r="K2499">
        <v>2993</v>
      </c>
      <c r="M2499">
        <v>5.2012999999999998</v>
      </c>
      <c r="N2499">
        <v>2285</v>
      </c>
      <c r="P2499" t="s">
        <v>32</v>
      </c>
      <c r="Q2499">
        <v>5</v>
      </c>
      <c r="R2499" t="s">
        <v>33</v>
      </c>
      <c r="T2499">
        <v>6</v>
      </c>
      <c r="U2499" t="s">
        <v>34</v>
      </c>
      <c r="V2499" t="s">
        <v>60</v>
      </c>
      <c r="W2499" s="1">
        <f>IF(M2499="Neu",DATE(2018,2,1),DATE(RIGHT(M2499,4),1,1))</f>
        <v>41275</v>
      </c>
      <c r="X2499" s="3">
        <f ca="1">TODAY()-W2499</f>
        <v>1962</v>
      </c>
      <c r="Y2499">
        <v>54900</v>
      </c>
      <c r="Z2499">
        <v>51000</v>
      </c>
      <c r="AA2499" s="4">
        <f ca="1">X2499/365</f>
        <v>5.375342465753425</v>
      </c>
      <c r="AB2499">
        <v>7.7</v>
      </c>
      <c r="AC2499">
        <f t="shared" ref="AC2499:AC2562" si="39">IF(P2499="Diesel",1,0)</f>
        <v>1</v>
      </c>
    </row>
    <row r="2500" spans="1:29" x14ac:dyDescent="0.25">
      <c r="A2500" t="s">
        <v>24</v>
      </c>
      <c r="B2500">
        <v>2700</v>
      </c>
      <c r="C2500" t="s">
        <v>25</v>
      </c>
      <c r="D2500" t="s">
        <v>26</v>
      </c>
      <c r="E2500">
        <v>204</v>
      </c>
      <c r="F2500" t="s">
        <v>39</v>
      </c>
      <c r="G2500" t="s">
        <v>40</v>
      </c>
      <c r="H2500" t="s">
        <v>29</v>
      </c>
      <c r="I2500" t="s">
        <v>24</v>
      </c>
      <c r="J2500" t="s">
        <v>30</v>
      </c>
      <c r="K2500">
        <v>2993</v>
      </c>
      <c r="L2500" t="s">
        <v>48</v>
      </c>
      <c r="M2500">
        <v>1.2013</v>
      </c>
      <c r="N2500">
        <v>2225</v>
      </c>
      <c r="P2500" t="s">
        <v>32</v>
      </c>
      <c r="Q2500">
        <v>5</v>
      </c>
      <c r="R2500" t="s">
        <v>33</v>
      </c>
      <c r="T2500">
        <v>6</v>
      </c>
      <c r="U2500" t="s">
        <v>34</v>
      </c>
      <c r="V2500" t="s">
        <v>60</v>
      </c>
      <c r="W2500" s="1">
        <f>IF(M2500="Neu",DATE(2018,2,1),DATE(RIGHT(M2500,4),1,1))</f>
        <v>41275</v>
      </c>
      <c r="X2500" s="3">
        <f ca="1">TODAY()-W2500</f>
        <v>1962</v>
      </c>
      <c r="Y2500">
        <v>42800</v>
      </c>
      <c r="Z2500">
        <v>102000</v>
      </c>
      <c r="AA2500" s="4">
        <f ca="1">X2500/365</f>
        <v>5.375342465753425</v>
      </c>
      <c r="AB2500">
        <v>7.7</v>
      </c>
      <c r="AC2500">
        <f t="shared" si="39"/>
        <v>1</v>
      </c>
    </row>
    <row r="2501" spans="1:29" x14ac:dyDescent="0.25">
      <c r="A2501" t="s">
        <v>24</v>
      </c>
      <c r="B2501">
        <v>2700</v>
      </c>
      <c r="C2501" t="s">
        <v>25</v>
      </c>
      <c r="D2501" t="s">
        <v>26</v>
      </c>
      <c r="E2501">
        <v>204</v>
      </c>
      <c r="F2501" t="s">
        <v>39</v>
      </c>
      <c r="G2501" t="s">
        <v>40</v>
      </c>
      <c r="H2501" t="s">
        <v>29</v>
      </c>
      <c r="I2501" t="s">
        <v>24</v>
      </c>
      <c r="J2501" t="s">
        <v>30</v>
      </c>
      <c r="K2501">
        <v>2993</v>
      </c>
      <c r="L2501" t="s">
        <v>38</v>
      </c>
      <c r="M2501">
        <v>11.2013</v>
      </c>
      <c r="N2501">
        <v>2285</v>
      </c>
      <c r="O2501" s="1">
        <v>42977</v>
      </c>
      <c r="P2501" t="s">
        <v>32</v>
      </c>
      <c r="Q2501">
        <v>5</v>
      </c>
      <c r="R2501" t="s">
        <v>33</v>
      </c>
      <c r="T2501">
        <v>6</v>
      </c>
      <c r="U2501" t="s">
        <v>34</v>
      </c>
      <c r="V2501" t="s">
        <v>60</v>
      </c>
      <c r="W2501" s="1">
        <f>IF(M2501="Neu",DATE(2018,2,1),DATE(RIGHT(M2501,4),1,1))</f>
        <v>41275</v>
      </c>
      <c r="X2501" s="3">
        <f ca="1">TODAY()-W2501</f>
        <v>1962</v>
      </c>
      <c r="Y2501">
        <v>49500</v>
      </c>
      <c r="Z2501">
        <v>93600</v>
      </c>
      <c r="AA2501" s="4">
        <f ca="1">X2501/365</f>
        <v>5.375342465753425</v>
      </c>
      <c r="AB2501">
        <v>7.7</v>
      </c>
      <c r="AC2501">
        <f t="shared" si="39"/>
        <v>1</v>
      </c>
    </row>
    <row r="2502" spans="1:29" x14ac:dyDescent="0.25">
      <c r="A2502" t="s">
        <v>24</v>
      </c>
      <c r="B2502">
        <v>2700</v>
      </c>
      <c r="C2502" t="s">
        <v>25</v>
      </c>
      <c r="D2502" t="s">
        <v>36</v>
      </c>
      <c r="E2502">
        <v>204</v>
      </c>
      <c r="F2502" t="s">
        <v>39</v>
      </c>
      <c r="G2502" t="s">
        <v>40</v>
      </c>
      <c r="H2502" t="s">
        <v>29</v>
      </c>
      <c r="I2502" t="s">
        <v>24</v>
      </c>
      <c r="J2502" t="s">
        <v>30</v>
      </c>
      <c r="K2502">
        <v>2993</v>
      </c>
      <c r="L2502" t="s">
        <v>257</v>
      </c>
      <c r="M2502">
        <v>2.2012999999999998</v>
      </c>
      <c r="N2502">
        <v>2285</v>
      </c>
      <c r="P2502" t="s">
        <v>32</v>
      </c>
      <c r="Q2502">
        <v>5</v>
      </c>
      <c r="R2502" t="s">
        <v>33</v>
      </c>
      <c r="T2502">
        <v>6</v>
      </c>
      <c r="U2502" t="s">
        <v>34</v>
      </c>
      <c r="V2502" t="s">
        <v>60</v>
      </c>
      <c r="W2502" s="1">
        <f>IF(M2502="Neu",DATE(2018,2,1),DATE(RIGHT(M2502,4),1,1))</f>
        <v>41275</v>
      </c>
      <c r="X2502" s="3">
        <f ca="1">TODAY()-W2502</f>
        <v>1962</v>
      </c>
      <c r="Y2502">
        <v>46990</v>
      </c>
      <c r="Z2502">
        <v>67900</v>
      </c>
      <c r="AA2502" s="4">
        <f ca="1">X2502/365</f>
        <v>5.375342465753425</v>
      </c>
      <c r="AB2502">
        <v>7.7</v>
      </c>
      <c r="AC2502">
        <f t="shared" si="39"/>
        <v>1</v>
      </c>
    </row>
    <row r="2503" spans="1:29" x14ac:dyDescent="0.25">
      <c r="A2503" t="s">
        <v>24</v>
      </c>
      <c r="B2503">
        <v>2700</v>
      </c>
      <c r="C2503" t="s">
        <v>25</v>
      </c>
      <c r="D2503" t="s">
        <v>46</v>
      </c>
      <c r="E2503">
        <v>204</v>
      </c>
      <c r="F2503" t="s">
        <v>39</v>
      </c>
      <c r="G2503" t="s">
        <v>40</v>
      </c>
      <c r="H2503" t="s">
        <v>29</v>
      </c>
      <c r="I2503" t="s">
        <v>24</v>
      </c>
      <c r="J2503" t="s">
        <v>30</v>
      </c>
      <c r="K2503">
        <v>2993</v>
      </c>
      <c r="L2503" t="s">
        <v>38</v>
      </c>
      <c r="M2503">
        <v>6.2012999999999998</v>
      </c>
      <c r="N2503">
        <v>2285</v>
      </c>
      <c r="O2503" s="1">
        <v>41431</v>
      </c>
      <c r="P2503" t="s">
        <v>32</v>
      </c>
      <c r="Q2503">
        <v>5</v>
      </c>
      <c r="R2503" t="s">
        <v>33</v>
      </c>
      <c r="T2503">
        <v>6</v>
      </c>
      <c r="U2503" t="s">
        <v>34</v>
      </c>
      <c r="V2503" t="s">
        <v>60</v>
      </c>
      <c r="W2503" s="1">
        <f>IF(M2503="Neu",DATE(2018,2,1),DATE(RIGHT(M2503,4),1,1))</f>
        <v>41275</v>
      </c>
      <c r="X2503" s="3">
        <f ca="1">TODAY()-W2503</f>
        <v>1962</v>
      </c>
      <c r="Y2503">
        <v>49990</v>
      </c>
      <c r="Z2503">
        <v>91000</v>
      </c>
      <c r="AA2503" s="4">
        <f ca="1">X2503/365</f>
        <v>5.375342465753425</v>
      </c>
      <c r="AB2503">
        <v>7.7</v>
      </c>
      <c r="AC2503">
        <f t="shared" si="39"/>
        <v>1</v>
      </c>
    </row>
    <row r="2504" spans="1:29" x14ac:dyDescent="0.25">
      <c r="A2504" t="s">
        <v>33</v>
      </c>
      <c r="B2504">
        <v>2700</v>
      </c>
      <c r="C2504" t="s">
        <v>25</v>
      </c>
      <c r="D2504" t="s">
        <v>38</v>
      </c>
      <c r="E2504">
        <v>204</v>
      </c>
      <c r="F2504" t="s">
        <v>39</v>
      </c>
      <c r="G2504" t="s">
        <v>40</v>
      </c>
      <c r="H2504" t="s">
        <v>29</v>
      </c>
      <c r="I2504" t="s">
        <v>33</v>
      </c>
      <c r="J2504" t="s">
        <v>30</v>
      </c>
      <c r="K2504">
        <v>2993</v>
      </c>
      <c r="L2504" t="s">
        <v>38</v>
      </c>
      <c r="M2504">
        <v>2.2012999999999998</v>
      </c>
      <c r="N2504">
        <v>2225</v>
      </c>
      <c r="O2504" s="1">
        <v>42908</v>
      </c>
      <c r="P2504" t="s">
        <v>32</v>
      </c>
      <c r="Q2504">
        <v>5</v>
      </c>
      <c r="R2504" t="s">
        <v>33</v>
      </c>
      <c r="T2504">
        <v>6</v>
      </c>
      <c r="U2504" t="s">
        <v>34</v>
      </c>
      <c r="V2504" t="s">
        <v>60</v>
      </c>
      <c r="W2504" s="1">
        <f>IF(M2504="Neu",DATE(2018,2,1),DATE(RIGHT(M2504,4),1,1))</f>
        <v>41275</v>
      </c>
      <c r="X2504" s="3">
        <f ca="1">TODAY()-W2504</f>
        <v>1962</v>
      </c>
      <c r="Y2504">
        <v>48980</v>
      </c>
      <c r="Z2504">
        <v>110000</v>
      </c>
      <c r="AA2504" s="4">
        <f ca="1">X2504/365</f>
        <v>5.375342465753425</v>
      </c>
      <c r="AB2504">
        <v>7.7</v>
      </c>
      <c r="AC2504">
        <f t="shared" si="39"/>
        <v>1</v>
      </c>
    </row>
    <row r="2505" spans="1:29" x14ac:dyDescent="0.25">
      <c r="A2505" t="s">
        <v>24</v>
      </c>
      <c r="B2505">
        <v>2700</v>
      </c>
      <c r="C2505" t="s">
        <v>25</v>
      </c>
      <c r="D2505" t="s">
        <v>36</v>
      </c>
      <c r="E2505">
        <v>204</v>
      </c>
      <c r="F2505" t="s">
        <v>39</v>
      </c>
      <c r="G2505" t="s">
        <v>40</v>
      </c>
      <c r="H2505" t="s">
        <v>29</v>
      </c>
      <c r="I2505" t="s">
        <v>24</v>
      </c>
      <c r="J2505" t="s">
        <v>30</v>
      </c>
      <c r="K2505">
        <v>2993</v>
      </c>
      <c r="L2505" t="s">
        <v>58</v>
      </c>
      <c r="M2505">
        <v>3.2012999999999998</v>
      </c>
      <c r="N2505">
        <v>2225</v>
      </c>
      <c r="P2505" t="s">
        <v>32</v>
      </c>
      <c r="Q2505">
        <v>5</v>
      </c>
      <c r="R2505" t="s">
        <v>33</v>
      </c>
      <c r="T2505">
        <v>6</v>
      </c>
      <c r="U2505" t="s">
        <v>34</v>
      </c>
      <c r="V2505" t="s">
        <v>60</v>
      </c>
      <c r="W2505" s="1">
        <f>IF(M2505="Neu",DATE(2018,2,1),DATE(RIGHT(M2505,4),1,1))</f>
        <v>41275</v>
      </c>
      <c r="X2505" s="3">
        <f ca="1">TODAY()-W2505</f>
        <v>1962</v>
      </c>
      <c r="Y2505">
        <v>56800</v>
      </c>
      <c r="Z2505">
        <v>54200</v>
      </c>
      <c r="AA2505" s="4">
        <f ca="1">X2505/365</f>
        <v>5.375342465753425</v>
      </c>
      <c r="AB2505">
        <v>7.7</v>
      </c>
      <c r="AC2505">
        <f t="shared" si="39"/>
        <v>1</v>
      </c>
    </row>
    <row r="2506" spans="1:29" x14ac:dyDescent="0.25">
      <c r="A2506" t="s">
        <v>24</v>
      </c>
      <c r="B2506">
        <v>2700</v>
      </c>
      <c r="C2506" t="s">
        <v>25</v>
      </c>
      <c r="D2506" t="s">
        <v>42</v>
      </c>
      <c r="E2506">
        <v>204</v>
      </c>
      <c r="F2506" t="s">
        <v>39</v>
      </c>
      <c r="G2506" t="s">
        <v>40</v>
      </c>
      <c r="H2506" t="s">
        <v>29</v>
      </c>
      <c r="I2506" t="s">
        <v>24</v>
      </c>
      <c r="J2506" t="s">
        <v>30</v>
      </c>
      <c r="K2506">
        <v>2993</v>
      </c>
      <c r="L2506" t="s">
        <v>38</v>
      </c>
      <c r="M2506">
        <v>2.2012999999999998</v>
      </c>
      <c r="N2506">
        <v>2225</v>
      </c>
      <c r="O2506" s="1">
        <v>41313</v>
      </c>
      <c r="P2506" t="s">
        <v>32</v>
      </c>
      <c r="Q2506">
        <v>5</v>
      </c>
      <c r="R2506" t="s">
        <v>33</v>
      </c>
      <c r="T2506">
        <v>6</v>
      </c>
      <c r="U2506" t="s">
        <v>34</v>
      </c>
      <c r="V2506" t="s">
        <v>60</v>
      </c>
      <c r="W2506" s="1">
        <f>IF(M2506="Neu",DATE(2018,2,1),DATE(RIGHT(M2506,4),1,1))</f>
        <v>41275</v>
      </c>
      <c r="X2506" s="3">
        <f ca="1">TODAY()-W2506</f>
        <v>1962</v>
      </c>
      <c r="Y2506">
        <v>47900</v>
      </c>
      <c r="Z2506">
        <v>70000</v>
      </c>
      <c r="AA2506" s="4">
        <f ca="1">X2506/365</f>
        <v>5.375342465753425</v>
      </c>
      <c r="AB2506">
        <v>7.7</v>
      </c>
      <c r="AC2506">
        <f t="shared" si="39"/>
        <v>1</v>
      </c>
    </row>
    <row r="2507" spans="1:29" x14ac:dyDescent="0.25">
      <c r="A2507" t="s">
        <v>24</v>
      </c>
      <c r="B2507">
        <v>2700</v>
      </c>
      <c r="C2507" t="s">
        <v>25</v>
      </c>
      <c r="D2507" t="s">
        <v>26</v>
      </c>
      <c r="E2507">
        <v>204</v>
      </c>
      <c r="F2507" t="s">
        <v>39</v>
      </c>
      <c r="G2507" t="s">
        <v>40</v>
      </c>
      <c r="H2507" t="s">
        <v>29</v>
      </c>
      <c r="I2507" t="s">
        <v>24</v>
      </c>
      <c r="J2507" t="s">
        <v>30</v>
      </c>
      <c r="K2507">
        <v>2993</v>
      </c>
      <c r="L2507" t="s">
        <v>38</v>
      </c>
      <c r="M2507">
        <v>3.2012999999999998</v>
      </c>
      <c r="N2507">
        <v>2225</v>
      </c>
      <c r="P2507" t="s">
        <v>32</v>
      </c>
      <c r="Q2507">
        <v>5</v>
      </c>
      <c r="R2507" t="s">
        <v>33</v>
      </c>
      <c r="T2507">
        <v>6</v>
      </c>
      <c r="U2507" t="s">
        <v>34</v>
      </c>
      <c r="V2507" t="s">
        <v>60</v>
      </c>
      <c r="W2507" s="1">
        <f>IF(M2507="Neu",DATE(2018,2,1),DATE(RIGHT(M2507,4),1,1))</f>
        <v>41275</v>
      </c>
      <c r="X2507" s="3">
        <f ca="1">TODAY()-W2507</f>
        <v>1962</v>
      </c>
      <c r="Y2507">
        <v>42900</v>
      </c>
      <c r="Z2507">
        <v>123072</v>
      </c>
      <c r="AA2507" s="4">
        <f ca="1">X2507/365</f>
        <v>5.375342465753425</v>
      </c>
      <c r="AB2507">
        <v>7.7</v>
      </c>
      <c r="AC2507">
        <f t="shared" si="39"/>
        <v>1</v>
      </c>
    </row>
    <row r="2508" spans="1:29" x14ac:dyDescent="0.25">
      <c r="A2508" t="s">
        <v>33</v>
      </c>
      <c r="B2508">
        <v>3500</v>
      </c>
      <c r="C2508" t="s">
        <v>25</v>
      </c>
      <c r="D2508" t="s">
        <v>504</v>
      </c>
      <c r="E2508">
        <v>195</v>
      </c>
      <c r="F2508" t="s">
        <v>39</v>
      </c>
      <c r="G2508" t="s">
        <v>40</v>
      </c>
      <c r="H2508" t="s">
        <v>29</v>
      </c>
      <c r="I2508" t="s">
        <v>24</v>
      </c>
      <c r="J2508" t="s">
        <v>30</v>
      </c>
      <c r="K2508">
        <v>2993</v>
      </c>
      <c r="L2508" t="s">
        <v>58</v>
      </c>
      <c r="M2508">
        <v>4.2012999999999998</v>
      </c>
      <c r="N2508">
        <v>2150</v>
      </c>
      <c r="P2508" t="s">
        <v>32</v>
      </c>
      <c r="Q2508">
        <v>5</v>
      </c>
      <c r="R2508" t="s">
        <v>33</v>
      </c>
      <c r="T2508">
        <v>6</v>
      </c>
      <c r="U2508" t="s">
        <v>34</v>
      </c>
      <c r="V2508" t="s">
        <v>60</v>
      </c>
      <c r="W2508" s="1">
        <f>IF(M2508="Neu",DATE(2018,2,1),DATE(RIGHT(M2508,4),1,1))</f>
        <v>41275</v>
      </c>
      <c r="X2508" s="3">
        <f ca="1">TODAY()-W2508</f>
        <v>1962</v>
      </c>
      <c r="Y2508">
        <v>42500</v>
      </c>
      <c r="Z2508">
        <v>52500</v>
      </c>
      <c r="AA2508" s="4">
        <f ca="1">X2508/365</f>
        <v>5.375342465753425</v>
      </c>
      <c r="AB2508">
        <v>7.4</v>
      </c>
      <c r="AC2508">
        <f t="shared" si="39"/>
        <v>1</v>
      </c>
    </row>
    <row r="2509" spans="1:29" x14ac:dyDescent="0.25">
      <c r="A2509" t="s">
        <v>33</v>
      </c>
      <c r="B2509">
        <v>3500</v>
      </c>
      <c r="C2509" t="s">
        <v>25</v>
      </c>
      <c r="D2509" t="s">
        <v>42</v>
      </c>
      <c r="E2509">
        <v>195</v>
      </c>
      <c r="F2509" t="s">
        <v>39</v>
      </c>
      <c r="G2509" t="s">
        <v>40</v>
      </c>
      <c r="H2509" t="s">
        <v>29</v>
      </c>
      <c r="I2509" t="s">
        <v>33</v>
      </c>
      <c r="J2509" t="s">
        <v>30</v>
      </c>
      <c r="K2509">
        <v>2993</v>
      </c>
      <c r="M2509">
        <v>11.2013</v>
      </c>
      <c r="N2509">
        <v>2150</v>
      </c>
      <c r="P2509" t="s">
        <v>32</v>
      </c>
      <c r="Q2509">
        <v>5</v>
      </c>
      <c r="R2509" t="s">
        <v>33</v>
      </c>
      <c r="T2509">
        <v>6</v>
      </c>
      <c r="U2509" t="s">
        <v>34</v>
      </c>
      <c r="V2509" t="s">
        <v>60</v>
      </c>
      <c r="W2509" s="1">
        <f>IF(M2509="Neu",DATE(2018,2,1),DATE(RIGHT(M2509,4),1,1))</f>
        <v>41275</v>
      </c>
      <c r="X2509" s="3">
        <f ca="1">TODAY()-W2509</f>
        <v>1962</v>
      </c>
      <c r="Y2509">
        <v>41900</v>
      </c>
      <c r="Z2509">
        <v>85900</v>
      </c>
      <c r="AA2509" s="4">
        <f ca="1">X2509/365</f>
        <v>5.375342465753425</v>
      </c>
      <c r="AB2509">
        <v>7.4</v>
      </c>
      <c r="AC2509">
        <f t="shared" si="39"/>
        <v>1</v>
      </c>
    </row>
    <row r="2510" spans="1:29" x14ac:dyDescent="0.25">
      <c r="A2510" t="s">
        <v>24</v>
      </c>
      <c r="B2510">
        <v>3500</v>
      </c>
      <c r="C2510" t="s">
        <v>25</v>
      </c>
      <c r="D2510" t="s">
        <v>42</v>
      </c>
      <c r="E2510">
        <v>195</v>
      </c>
      <c r="F2510" t="s">
        <v>39</v>
      </c>
      <c r="G2510" t="s">
        <v>40</v>
      </c>
      <c r="H2510" t="s">
        <v>29</v>
      </c>
      <c r="I2510" t="s">
        <v>24</v>
      </c>
      <c r="J2510" t="s">
        <v>30</v>
      </c>
      <c r="K2510">
        <v>2993</v>
      </c>
      <c r="L2510" t="s">
        <v>48</v>
      </c>
      <c r="M2510">
        <v>2.2012999999999998</v>
      </c>
      <c r="N2510">
        <v>2150</v>
      </c>
      <c r="P2510" t="s">
        <v>32</v>
      </c>
      <c r="Q2510">
        <v>5</v>
      </c>
      <c r="R2510" t="s">
        <v>33</v>
      </c>
      <c r="T2510">
        <v>6</v>
      </c>
      <c r="U2510" t="s">
        <v>34</v>
      </c>
      <c r="V2510" t="s">
        <v>60</v>
      </c>
      <c r="W2510" s="1">
        <f>IF(M2510="Neu",DATE(2018,2,1),DATE(RIGHT(M2510,4),1,1))</f>
        <v>41275</v>
      </c>
      <c r="X2510" s="3">
        <f ca="1">TODAY()-W2510</f>
        <v>1962</v>
      </c>
      <c r="Y2510">
        <v>39900</v>
      </c>
      <c r="Z2510">
        <v>92627</v>
      </c>
      <c r="AA2510" s="4">
        <f ca="1">X2510/365</f>
        <v>5.375342465753425</v>
      </c>
      <c r="AB2510">
        <v>7.4</v>
      </c>
      <c r="AC2510">
        <f t="shared" si="39"/>
        <v>1</v>
      </c>
    </row>
    <row r="2511" spans="1:29" x14ac:dyDescent="0.25">
      <c r="A2511" t="s">
        <v>24</v>
      </c>
      <c r="B2511">
        <v>3500</v>
      </c>
      <c r="C2511" t="s">
        <v>25</v>
      </c>
      <c r="D2511" t="s">
        <v>51</v>
      </c>
      <c r="E2511">
        <v>195</v>
      </c>
      <c r="F2511" t="s">
        <v>39</v>
      </c>
      <c r="G2511" t="s">
        <v>40</v>
      </c>
      <c r="H2511" t="s">
        <v>29</v>
      </c>
      <c r="I2511" t="s">
        <v>24</v>
      </c>
      <c r="J2511" t="s">
        <v>30</v>
      </c>
      <c r="K2511">
        <v>2993</v>
      </c>
      <c r="M2511">
        <v>4.2012999999999998</v>
      </c>
      <c r="N2511">
        <v>2150</v>
      </c>
      <c r="O2511" s="1">
        <v>41785</v>
      </c>
      <c r="P2511" t="s">
        <v>32</v>
      </c>
      <c r="Q2511">
        <v>5</v>
      </c>
      <c r="R2511" t="s">
        <v>33</v>
      </c>
      <c r="T2511">
        <v>6</v>
      </c>
      <c r="U2511" t="s">
        <v>34</v>
      </c>
      <c r="V2511" t="s">
        <v>60</v>
      </c>
      <c r="W2511" s="1">
        <f>IF(M2511="Neu",DATE(2018,2,1),DATE(RIGHT(M2511,4),1,1))</f>
        <v>41275</v>
      </c>
      <c r="X2511" s="3">
        <f ca="1">TODAY()-W2511</f>
        <v>1962</v>
      </c>
      <c r="Y2511">
        <v>44900</v>
      </c>
      <c r="Z2511">
        <v>30000</v>
      </c>
      <c r="AA2511" s="4">
        <f ca="1">X2511/365</f>
        <v>5.375342465753425</v>
      </c>
      <c r="AB2511">
        <v>7.4</v>
      </c>
      <c r="AC2511">
        <f t="shared" si="39"/>
        <v>1</v>
      </c>
    </row>
    <row r="2512" spans="1:29" x14ac:dyDescent="0.25">
      <c r="A2512" t="s">
        <v>24</v>
      </c>
      <c r="B2512">
        <v>3500</v>
      </c>
      <c r="C2512" t="s">
        <v>25</v>
      </c>
      <c r="D2512" t="s">
        <v>42</v>
      </c>
      <c r="E2512">
        <v>195</v>
      </c>
      <c r="F2512" t="s">
        <v>39</v>
      </c>
      <c r="G2512" t="s">
        <v>40</v>
      </c>
      <c r="H2512" t="s">
        <v>29</v>
      </c>
      <c r="I2512" t="s">
        <v>33</v>
      </c>
      <c r="J2512" t="s">
        <v>30</v>
      </c>
      <c r="K2512">
        <v>2993</v>
      </c>
      <c r="L2512" t="s">
        <v>38</v>
      </c>
      <c r="M2512">
        <v>4.2012999999999998</v>
      </c>
      <c r="N2512">
        <v>2150</v>
      </c>
      <c r="O2512" s="1">
        <v>41529</v>
      </c>
      <c r="P2512" t="s">
        <v>32</v>
      </c>
      <c r="Q2512">
        <v>5</v>
      </c>
      <c r="R2512" t="s">
        <v>33</v>
      </c>
      <c r="T2512">
        <v>6</v>
      </c>
      <c r="U2512" t="s">
        <v>34</v>
      </c>
      <c r="V2512" t="s">
        <v>60</v>
      </c>
      <c r="W2512" s="1">
        <f>IF(M2512="Neu",DATE(2018,2,1),DATE(RIGHT(M2512,4),1,1))</f>
        <v>41275</v>
      </c>
      <c r="X2512" s="3">
        <f ca="1">TODAY()-W2512</f>
        <v>1962</v>
      </c>
      <c r="Y2512">
        <v>39900</v>
      </c>
      <c r="Z2512">
        <v>72980</v>
      </c>
      <c r="AA2512" s="4">
        <f ca="1">X2512/365</f>
        <v>5.375342465753425</v>
      </c>
      <c r="AB2512">
        <v>7.4</v>
      </c>
      <c r="AC2512">
        <f t="shared" si="39"/>
        <v>1</v>
      </c>
    </row>
    <row r="2513" spans="1:29" x14ac:dyDescent="0.25">
      <c r="A2513" t="s">
        <v>33</v>
      </c>
      <c r="B2513" t="s">
        <v>68</v>
      </c>
      <c r="C2513" t="s">
        <v>25</v>
      </c>
      <c r="D2513" t="s">
        <v>26</v>
      </c>
      <c r="E2513">
        <v>195</v>
      </c>
      <c r="F2513" t="s">
        <v>39</v>
      </c>
      <c r="G2513" t="s">
        <v>40</v>
      </c>
      <c r="H2513" t="s">
        <v>29</v>
      </c>
      <c r="I2513" t="s">
        <v>33</v>
      </c>
      <c r="J2513" t="s">
        <v>47</v>
      </c>
      <c r="K2513">
        <v>2993</v>
      </c>
      <c r="L2513" t="s">
        <v>38</v>
      </c>
      <c r="M2513">
        <v>1.2013</v>
      </c>
      <c r="N2513">
        <v>2150</v>
      </c>
      <c r="P2513" t="s">
        <v>32</v>
      </c>
      <c r="Q2513">
        <v>5</v>
      </c>
      <c r="R2513" t="s">
        <v>33</v>
      </c>
      <c r="T2513">
        <v>6</v>
      </c>
      <c r="U2513" t="s">
        <v>34</v>
      </c>
      <c r="V2513" t="s">
        <v>60</v>
      </c>
      <c r="W2513" s="1">
        <f>IF(M2513="Neu",DATE(2018,2,1),DATE(RIGHT(M2513,4),1,1))</f>
        <v>41275</v>
      </c>
      <c r="X2513" s="3">
        <f ca="1">TODAY()-W2513</f>
        <v>1962</v>
      </c>
      <c r="Y2513">
        <v>43500</v>
      </c>
      <c r="Z2513">
        <v>44200</v>
      </c>
      <c r="AA2513" s="4">
        <f ca="1">X2513/365</f>
        <v>5.375342465753425</v>
      </c>
      <c r="AB2513">
        <v>7.4</v>
      </c>
      <c r="AC2513">
        <f t="shared" si="39"/>
        <v>1</v>
      </c>
    </row>
    <row r="2514" spans="1:29" x14ac:dyDescent="0.25">
      <c r="A2514" t="s">
        <v>33</v>
      </c>
      <c r="B2514">
        <v>3500</v>
      </c>
      <c r="C2514" t="s">
        <v>25</v>
      </c>
      <c r="D2514" t="s">
        <v>26</v>
      </c>
      <c r="E2514">
        <v>195</v>
      </c>
      <c r="F2514" t="s">
        <v>27</v>
      </c>
      <c r="G2514" t="s">
        <v>40</v>
      </c>
      <c r="H2514" t="s">
        <v>29</v>
      </c>
      <c r="I2514" t="s">
        <v>33</v>
      </c>
      <c r="J2514" t="s">
        <v>30</v>
      </c>
      <c r="K2514">
        <v>2993</v>
      </c>
      <c r="L2514" t="s">
        <v>38</v>
      </c>
      <c r="M2514">
        <v>10.2013</v>
      </c>
      <c r="N2514">
        <v>2150</v>
      </c>
      <c r="P2514" t="s">
        <v>32</v>
      </c>
      <c r="Q2514">
        <v>5</v>
      </c>
      <c r="R2514" t="s">
        <v>33</v>
      </c>
      <c r="T2514">
        <v>6</v>
      </c>
      <c r="U2514" t="s">
        <v>34</v>
      </c>
      <c r="V2514" t="s">
        <v>60</v>
      </c>
      <c r="W2514" s="1">
        <f>IF(M2514="Neu",DATE(2018,2,1),DATE(RIGHT(M2514,4),1,1))</f>
        <v>41275</v>
      </c>
      <c r="X2514" s="3">
        <f ca="1">TODAY()-W2514</f>
        <v>1962</v>
      </c>
      <c r="Y2514">
        <v>42000</v>
      </c>
      <c r="Z2514">
        <v>73000</v>
      </c>
      <c r="AA2514" s="4">
        <f ca="1">X2514/365</f>
        <v>5.375342465753425</v>
      </c>
      <c r="AB2514">
        <v>7.4</v>
      </c>
      <c r="AC2514">
        <f t="shared" si="39"/>
        <v>1</v>
      </c>
    </row>
    <row r="2515" spans="1:29" x14ac:dyDescent="0.25">
      <c r="A2515" t="s">
        <v>24</v>
      </c>
      <c r="B2515">
        <v>3500</v>
      </c>
      <c r="C2515" t="s">
        <v>25</v>
      </c>
      <c r="D2515" t="s">
        <v>26</v>
      </c>
      <c r="E2515">
        <v>195</v>
      </c>
      <c r="F2515" t="s">
        <v>39</v>
      </c>
      <c r="G2515" t="s">
        <v>40</v>
      </c>
      <c r="H2515" t="s">
        <v>29</v>
      </c>
      <c r="I2515" t="s">
        <v>24</v>
      </c>
      <c r="J2515" t="s">
        <v>30</v>
      </c>
      <c r="K2515">
        <v>2993</v>
      </c>
      <c r="L2515" t="s">
        <v>38</v>
      </c>
      <c r="M2515">
        <v>9.2012999999999998</v>
      </c>
      <c r="N2515">
        <v>2150</v>
      </c>
      <c r="P2515" t="s">
        <v>32</v>
      </c>
      <c r="Q2515">
        <v>5</v>
      </c>
      <c r="R2515" t="s">
        <v>33</v>
      </c>
      <c r="T2515">
        <v>6</v>
      </c>
      <c r="U2515" t="s">
        <v>34</v>
      </c>
      <c r="V2515" t="s">
        <v>60</v>
      </c>
      <c r="W2515" s="1">
        <f>IF(M2515="Neu",DATE(2018,2,1),DATE(RIGHT(M2515,4),1,1))</f>
        <v>41275</v>
      </c>
      <c r="X2515" s="3">
        <f ca="1">TODAY()-W2515</f>
        <v>1962</v>
      </c>
      <c r="Y2515">
        <v>41850</v>
      </c>
      <c r="Z2515">
        <v>82000</v>
      </c>
      <c r="AA2515" s="4">
        <f ca="1">X2515/365</f>
        <v>5.375342465753425</v>
      </c>
      <c r="AB2515">
        <v>7.4</v>
      </c>
      <c r="AC2515">
        <f t="shared" si="39"/>
        <v>1</v>
      </c>
    </row>
    <row r="2516" spans="1:29" x14ac:dyDescent="0.25">
      <c r="A2516" t="s">
        <v>33</v>
      </c>
      <c r="B2516">
        <v>3500</v>
      </c>
      <c r="C2516" t="s">
        <v>25</v>
      </c>
      <c r="D2516" t="s">
        <v>54</v>
      </c>
      <c r="E2516">
        <v>198</v>
      </c>
      <c r="F2516" t="s">
        <v>39</v>
      </c>
      <c r="G2516" t="s">
        <v>40</v>
      </c>
      <c r="H2516" t="s">
        <v>29</v>
      </c>
      <c r="I2516" t="s">
        <v>24</v>
      </c>
      <c r="J2516" t="s">
        <v>30</v>
      </c>
      <c r="K2516">
        <v>2993</v>
      </c>
      <c r="L2516" t="s">
        <v>148</v>
      </c>
      <c r="M2516">
        <v>5.2012999999999998</v>
      </c>
      <c r="N2516">
        <v>2185</v>
      </c>
      <c r="P2516" t="s">
        <v>32</v>
      </c>
      <c r="Q2516">
        <v>5</v>
      </c>
      <c r="R2516" t="s">
        <v>33</v>
      </c>
      <c r="T2516">
        <v>6</v>
      </c>
      <c r="U2516" t="s">
        <v>34</v>
      </c>
      <c r="V2516" t="s">
        <v>60</v>
      </c>
      <c r="W2516" s="1">
        <f>IF(M2516="Neu",DATE(2018,2,1),DATE(RIGHT(M2516,4),1,1))</f>
        <v>41275</v>
      </c>
      <c r="X2516" s="3">
        <f ca="1">TODAY()-W2516</f>
        <v>1962</v>
      </c>
      <c r="Y2516">
        <v>50750</v>
      </c>
      <c r="Z2516">
        <v>39000</v>
      </c>
      <c r="AA2516" s="4">
        <f ca="1">X2516/365</f>
        <v>5.375342465753425</v>
      </c>
      <c r="AB2516">
        <v>7.5</v>
      </c>
      <c r="AC2516">
        <f t="shared" si="39"/>
        <v>1</v>
      </c>
    </row>
    <row r="2517" spans="1:29" x14ac:dyDescent="0.25">
      <c r="A2517" t="s">
        <v>24</v>
      </c>
      <c r="B2517">
        <v>3500</v>
      </c>
      <c r="C2517" t="s">
        <v>25</v>
      </c>
      <c r="D2517" t="s">
        <v>61</v>
      </c>
      <c r="E2517">
        <v>198</v>
      </c>
      <c r="F2517" t="s">
        <v>39</v>
      </c>
      <c r="G2517" t="s">
        <v>40</v>
      </c>
      <c r="H2517" t="s">
        <v>29</v>
      </c>
      <c r="I2517" t="s">
        <v>24</v>
      </c>
      <c r="J2517" t="s">
        <v>30</v>
      </c>
      <c r="K2517">
        <v>2993</v>
      </c>
      <c r="L2517" t="s">
        <v>38</v>
      </c>
      <c r="M2517">
        <v>6.2012999999999998</v>
      </c>
      <c r="N2517">
        <v>2185</v>
      </c>
      <c r="O2517" s="1">
        <v>43021</v>
      </c>
      <c r="P2517" t="s">
        <v>32</v>
      </c>
      <c r="Q2517">
        <v>5</v>
      </c>
      <c r="R2517" t="s">
        <v>33</v>
      </c>
      <c r="T2517">
        <v>6</v>
      </c>
      <c r="U2517" t="s">
        <v>34</v>
      </c>
      <c r="V2517" t="s">
        <v>60</v>
      </c>
      <c r="W2517" s="1">
        <f>IF(M2517="Neu",DATE(2018,2,1),DATE(RIGHT(M2517,4),1,1))</f>
        <v>41275</v>
      </c>
      <c r="X2517" s="3">
        <f ca="1">TODAY()-W2517</f>
        <v>1962</v>
      </c>
      <c r="Y2517">
        <v>49500</v>
      </c>
      <c r="Z2517">
        <v>45800</v>
      </c>
      <c r="AA2517" s="4">
        <f ca="1">X2517/365</f>
        <v>5.375342465753425</v>
      </c>
      <c r="AB2517">
        <v>7.5</v>
      </c>
      <c r="AC2517">
        <f t="shared" si="39"/>
        <v>1</v>
      </c>
    </row>
    <row r="2518" spans="1:29" x14ac:dyDescent="0.25">
      <c r="A2518" t="s">
        <v>24</v>
      </c>
      <c r="B2518">
        <v>3500</v>
      </c>
      <c r="C2518" t="s">
        <v>25</v>
      </c>
      <c r="D2518" t="s">
        <v>42</v>
      </c>
      <c r="E2518">
        <v>198</v>
      </c>
      <c r="F2518" t="s">
        <v>39</v>
      </c>
      <c r="G2518" t="s">
        <v>40</v>
      </c>
      <c r="H2518" t="s">
        <v>29</v>
      </c>
      <c r="I2518" t="s">
        <v>24</v>
      </c>
      <c r="J2518" t="s">
        <v>30</v>
      </c>
      <c r="K2518">
        <v>2993</v>
      </c>
      <c r="L2518" t="s">
        <v>58</v>
      </c>
      <c r="M2518">
        <v>5.2012999999999998</v>
      </c>
      <c r="N2518">
        <v>2185</v>
      </c>
      <c r="O2518" s="1">
        <v>42975</v>
      </c>
      <c r="P2518" t="s">
        <v>32</v>
      </c>
      <c r="Q2518">
        <v>5</v>
      </c>
      <c r="R2518" t="s">
        <v>33</v>
      </c>
      <c r="T2518">
        <v>6</v>
      </c>
      <c r="U2518" t="s">
        <v>34</v>
      </c>
      <c r="V2518" t="s">
        <v>60</v>
      </c>
      <c r="W2518" s="1">
        <f>IF(M2518="Neu",DATE(2018,2,1),DATE(RIGHT(M2518,4),1,1))</f>
        <v>41275</v>
      </c>
      <c r="X2518" s="3">
        <f ca="1">TODAY()-W2518</f>
        <v>1962</v>
      </c>
      <c r="Y2518">
        <v>35900</v>
      </c>
      <c r="Z2518">
        <v>176000</v>
      </c>
      <c r="AA2518" s="4">
        <f ca="1">X2518/365</f>
        <v>5.375342465753425</v>
      </c>
      <c r="AB2518">
        <v>7.5</v>
      </c>
      <c r="AC2518">
        <f t="shared" si="39"/>
        <v>1</v>
      </c>
    </row>
    <row r="2519" spans="1:29" x14ac:dyDescent="0.25">
      <c r="A2519" t="s">
        <v>24</v>
      </c>
      <c r="B2519">
        <v>3500</v>
      </c>
      <c r="C2519" t="s">
        <v>25</v>
      </c>
      <c r="D2519" t="s">
        <v>26</v>
      </c>
      <c r="E2519">
        <v>198</v>
      </c>
      <c r="F2519" t="s">
        <v>39</v>
      </c>
      <c r="G2519" t="s">
        <v>40</v>
      </c>
      <c r="H2519" t="s">
        <v>29</v>
      </c>
      <c r="I2519" t="s">
        <v>33</v>
      </c>
      <c r="J2519" t="s">
        <v>30</v>
      </c>
      <c r="K2519">
        <v>2993</v>
      </c>
      <c r="L2519" t="s">
        <v>38</v>
      </c>
      <c r="M2519">
        <v>7.2012999999999998</v>
      </c>
      <c r="N2519">
        <v>2185</v>
      </c>
      <c r="P2519" t="s">
        <v>32</v>
      </c>
      <c r="Q2519">
        <v>5</v>
      </c>
      <c r="R2519" t="s">
        <v>33</v>
      </c>
      <c r="T2519">
        <v>6</v>
      </c>
      <c r="U2519" t="s">
        <v>34</v>
      </c>
      <c r="V2519" t="s">
        <v>60</v>
      </c>
      <c r="W2519" s="1">
        <f>IF(M2519="Neu",DATE(2018,2,1),DATE(RIGHT(M2519,4),1,1))</f>
        <v>41275</v>
      </c>
      <c r="X2519" s="3">
        <f ca="1">TODAY()-W2519</f>
        <v>1962</v>
      </c>
      <c r="Y2519">
        <v>51600</v>
      </c>
      <c r="Z2519">
        <v>45500</v>
      </c>
      <c r="AA2519" s="4">
        <f ca="1">X2519/365</f>
        <v>5.375342465753425</v>
      </c>
      <c r="AB2519">
        <v>7.5</v>
      </c>
      <c r="AC2519">
        <f t="shared" si="39"/>
        <v>1</v>
      </c>
    </row>
    <row r="2520" spans="1:29" x14ac:dyDescent="0.25">
      <c r="A2520" t="s">
        <v>24</v>
      </c>
      <c r="B2520">
        <v>3500</v>
      </c>
      <c r="C2520" t="s">
        <v>25</v>
      </c>
      <c r="D2520" t="s">
        <v>26</v>
      </c>
      <c r="E2520">
        <v>198</v>
      </c>
      <c r="F2520" t="s">
        <v>39</v>
      </c>
      <c r="G2520" t="s">
        <v>40</v>
      </c>
      <c r="H2520" t="s">
        <v>29</v>
      </c>
      <c r="I2520" t="s">
        <v>24</v>
      </c>
      <c r="J2520" t="s">
        <v>30</v>
      </c>
      <c r="K2520">
        <v>2993</v>
      </c>
      <c r="L2520" t="s">
        <v>38</v>
      </c>
      <c r="M2520">
        <v>10.2013</v>
      </c>
      <c r="N2520">
        <v>2185</v>
      </c>
      <c r="P2520" t="s">
        <v>32</v>
      </c>
      <c r="Q2520">
        <v>5</v>
      </c>
      <c r="R2520" t="s">
        <v>33</v>
      </c>
      <c r="T2520">
        <v>6</v>
      </c>
      <c r="U2520" t="s">
        <v>34</v>
      </c>
      <c r="V2520" t="s">
        <v>60</v>
      </c>
      <c r="W2520" s="1">
        <f>IF(M2520="Neu",DATE(2018,2,1),DATE(RIGHT(M2520,4),1,1))</f>
        <v>41275</v>
      </c>
      <c r="X2520" s="3">
        <f ca="1">TODAY()-W2520</f>
        <v>1962</v>
      </c>
      <c r="Y2520">
        <v>44900</v>
      </c>
      <c r="Z2520">
        <v>106000</v>
      </c>
      <c r="AA2520" s="4">
        <f ca="1">X2520/365</f>
        <v>5.375342465753425</v>
      </c>
      <c r="AB2520">
        <v>7.5</v>
      </c>
      <c r="AC2520">
        <f t="shared" si="39"/>
        <v>1</v>
      </c>
    </row>
    <row r="2521" spans="1:29" x14ac:dyDescent="0.25">
      <c r="A2521" t="s">
        <v>24</v>
      </c>
      <c r="B2521">
        <v>3500</v>
      </c>
      <c r="C2521" t="s">
        <v>25</v>
      </c>
      <c r="D2521" t="s">
        <v>26</v>
      </c>
      <c r="E2521">
        <v>198</v>
      </c>
      <c r="F2521" t="s">
        <v>39</v>
      </c>
      <c r="G2521" t="s">
        <v>40</v>
      </c>
      <c r="H2521" t="s">
        <v>29</v>
      </c>
      <c r="I2521" t="s">
        <v>24</v>
      </c>
      <c r="J2521" t="s">
        <v>30</v>
      </c>
      <c r="K2521">
        <v>2993</v>
      </c>
      <c r="L2521" t="s">
        <v>38</v>
      </c>
      <c r="M2521">
        <v>7.2012999999999998</v>
      </c>
      <c r="N2521">
        <v>2185</v>
      </c>
      <c r="O2521" s="1">
        <v>43006</v>
      </c>
      <c r="P2521" t="s">
        <v>32</v>
      </c>
      <c r="Q2521">
        <v>5</v>
      </c>
      <c r="R2521" t="s">
        <v>33</v>
      </c>
      <c r="T2521">
        <v>6</v>
      </c>
      <c r="U2521" t="s">
        <v>34</v>
      </c>
      <c r="V2521" t="s">
        <v>60</v>
      </c>
      <c r="W2521" s="1">
        <f>IF(M2521="Neu",DATE(2018,2,1),DATE(RIGHT(M2521,4),1,1))</f>
        <v>41275</v>
      </c>
      <c r="X2521" s="3">
        <f ca="1">TODAY()-W2521</f>
        <v>1962</v>
      </c>
      <c r="Y2521">
        <v>45900</v>
      </c>
      <c r="Z2521">
        <v>75000</v>
      </c>
      <c r="AA2521" s="4">
        <f ca="1">X2521/365</f>
        <v>5.375342465753425</v>
      </c>
      <c r="AB2521">
        <v>7.5</v>
      </c>
      <c r="AC2521">
        <f t="shared" si="39"/>
        <v>1</v>
      </c>
    </row>
    <row r="2522" spans="1:29" x14ac:dyDescent="0.25">
      <c r="A2522" t="s">
        <v>24</v>
      </c>
      <c r="B2522">
        <v>3500</v>
      </c>
      <c r="C2522" t="s">
        <v>25</v>
      </c>
      <c r="D2522" t="s">
        <v>26</v>
      </c>
      <c r="E2522">
        <v>177</v>
      </c>
      <c r="F2522" t="s">
        <v>27</v>
      </c>
      <c r="G2522" t="s">
        <v>28</v>
      </c>
      <c r="H2522" t="s">
        <v>29</v>
      </c>
      <c r="I2522" t="s">
        <v>24</v>
      </c>
      <c r="J2522" t="s">
        <v>30</v>
      </c>
      <c r="K2522">
        <v>2993</v>
      </c>
      <c r="L2522" t="s">
        <v>31</v>
      </c>
      <c r="M2522">
        <v>3.2014</v>
      </c>
      <c r="N2522">
        <v>2265</v>
      </c>
      <c r="P2522" t="s">
        <v>32</v>
      </c>
      <c r="Q2522">
        <v>5</v>
      </c>
      <c r="R2522" t="s">
        <v>33</v>
      </c>
      <c r="T2522">
        <v>6</v>
      </c>
      <c r="U2522" t="s">
        <v>34</v>
      </c>
      <c r="V2522" t="s">
        <v>35</v>
      </c>
      <c r="W2522" s="1">
        <f>IF(M2522="Neu",DATE(2018,2,1),DATE(RIGHT(M2522,4),1,1))</f>
        <v>41640</v>
      </c>
      <c r="X2522" s="3">
        <f ca="1">TODAY()-W2522</f>
        <v>1597</v>
      </c>
      <c r="Y2522">
        <v>67900</v>
      </c>
      <c r="Z2522">
        <v>59900</v>
      </c>
      <c r="AA2522" s="4">
        <f ca="1">X2522/365</f>
        <v>4.375342465753425</v>
      </c>
      <c r="AB2522">
        <v>6.7</v>
      </c>
      <c r="AC2522">
        <f t="shared" si="39"/>
        <v>1</v>
      </c>
    </row>
    <row r="2523" spans="1:29" x14ac:dyDescent="0.25">
      <c r="A2523" t="s">
        <v>33</v>
      </c>
      <c r="B2523">
        <v>3500</v>
      </c>
      <c r="C2523" t="s">
        <v>25</v>
      </c>
      <c r="D2523" t="s">
        <v>36</v>
      </c>
      <c r="E2523">
        <v>164</v>
      </c>
      <c r="F2523" t="s">
        <v>37</v>
      </c>
      <c r="G2523" t="s">
        <v>28</v>
      </c>
      <c r="H2523" t="s">
        <v>29</v>
      </c>
      <c r="I2523" t="s">
        <v>33</v>
      </c>
      <c r="J2523" t="s">
        <v>30</v>
      </c>
      <c r="K2523">
        <v>2993</v>
      </c>
      <c r="L2523" t="s">
        <v>38</v>
      </c>
      <c r="M2523">
        <v>9.2013999999999996</v>
      </c>
      <c r="N2523">
        <v>2185</v>
      </c>
      <c r="P2523" t="s">
        <v>32</v>
      </c>
      <c r="Q2523">
        <v>5</v>
      </c>
      <c r="R2523" t="s">
        <v>33</v>
      </c>
      <c r="T2523">
        <v>6</v>
      </c>
      <c r="U2523" t="s">
        <v>34</v>
      </c>
      <c r="V2523" t="s">
        <v>35</v>
      </c>
      <c r="W2523" s="1">
        <f>IF(M2523="Neu",DATE(2018,2,1),DATE(RIGHT(M2523,4),1,1))</f>
        <v>41640</v>
      </c>
      <c r="X2523" s="3">
        <f ca="1">TODAY()-W2523</f>
        <v>1597</v>
      </c>
      <c r="Y2523">
        <v>61500</v>
      </c>
      <c r="Z2523">
        <v>63255</v>
      </c>
      <c r="AA2523" s="4">
        <f ca="1">X2523/365</f>
        <v>4.375342465753425</v>
      </c>
      <c r="AB2523">
        <v>6</v>
      </c>
      <c r="AC2523">
        <f t="shared" si="39"/>
        <v>1</v>
      </c>
    </row>
    <row r="2524" spans="1:29" x14ac:dyDescent="0.25">
      <c r="A2524" t="s">
        <v>24</v>
      </c>
      <c r="B2524">
        <v>2700</v>
      </c>
      <c r="C2524" t="s">
        <v>25</v>
      </c>
      <c r="D2524" t="s">
        <v>26</v>
      </c>
      <c r="E2524">
        <v>162</v>
      </c>
      <c r="F2524" t="s">
        <v>27</v>
      </c>
      <c r="G2524" t="s">
        <v>28</v>
      </c>
      <c r="H2524" t="s">
        <v>29</v>
      </c>
      <c r="I2524" t="s">
        <v>24</v>
      </c>
      <c r="J2524" t="s">
        <v>30</v>
      </c>
      <c r="K2524">
        <v>2993</v>
      </c>
      <c r="M2524">
        <v>1.2014</v>
      </c>
      <c r="N2524">
        <v>2145</v>
      </c>
      <c r="P2524" t="s">
        <v>32</v>
      </c>
      <c r="Q2524">
        <v>5</v>
      </c>
      <c r="R2524" t="s">
        <v>33</v>
      </c>
      <c r="T2524">
        <v>6</v>
      </c>
      <c r="U2524" t="s">
        <v>34</v>
      </c>
      <c r="V2524" t="s">
        <v>35</v>
      </c>
      <c r="W2524" s="1">
        <f>IF(M2524="Neu",DATE(2018,2,1),DATE(RIGHT(M2524,4),1,1))</f>
        <v>41640</v>
      </c>
      <c r="X2524" s="3">
        <f ca="1">TODAY()-W2524</f>
        <v>1597</v>
      </c>
      <c r="Y2524">
        <v>46900</v>
      </c>
      <c r="Z2524">
        <v>83000</v>
      </c>
      <c r="AA2524" s="4">
        <f ca="1">X2524/365</f>
        <v>4.375342465753425</v>
      </c>
      <c r="AB2524">
        <v>6.2</v>
      </c>
      <c r="AC2524">
        <f t="shared" si="39"/>
        <v>1</v>
      </c>
    </row>
    <row r="2525" spans="1:29" x14ac:dyDescent="0.25">
      <c r="A2525" t="s">
        <v>24</v>
      </c>
      <c r="B2525">
        <v>2700</v>
      </c>
      <c r="C2525" t="s">
        <v>25</v>
      </c>
      <c r="D2525" t="s">
        <v>61</v>
      </c>
      <c r="E2525">
        <v>156</v>
      </c>
      <c r="F2525" t="s">
        <v>37</v>
      </c>
      <c r="G2525" t="s">
        <v>28</v>
      </c>
      <c r="H2525" t="s">
        <v>29</v>
      </c>
      <c r="I2525" t="s">
        <v>24</v>
      </c>
      <c r="J2525" t="s">
        <v>30</v>
      </c>
      <c r="K2525">
        <v>2993</v>
      </c>
      <c r="L2525" t="s">
        <v>38</v>
      </c>
      <c r="M2525">
        <v>4.2013999999999996</v>
      </c>
      <c r="N2525">
        <v>2145</v>
      </c>
      <c r="P2525" t="s">
        <v>32</v>
      </c>
      <c r="Q2525">
        <v>5</v>
      </c>
      <c r="R2525" t="s">
        <v>33</v>
      </c>
      <c r="T2525">
        <v>6</v>
      </c>
      <c r="U2525" t="s">
        <v>34</v>
      </c>
      <c r="V2525" t="s">
        <v>35</v>
      </c>
      <c r="W2525" s="1">
        <f>IF(M2525="Neu",DATE(2018,2,1),DATE(RIGHT(M2525,4),1,1))</f>
        <v>41640</v>
      </c>
      <c r="X2525" s="3">
        <f ca="1">TODAY()-W2525</f>
        <v>1597</v>
      </c>
      <c r="Y2525">
        <v>61800</v>
      </c>
      <c r="Z2525">
        <v>31500</v>
      </c>
      <c r="AA2525" s="4">
        <f ca="1">X2525/365</f>
        <v>4.375342465753425</v>
      </c>
      <c r="AB2525">
        <v>5.9</v>
      </c>
      <c r="AC2525">
        <f t="shared" si="39"/>
        <v>1</v>
      </c>
    </row>
    <row r="2526" spans="1:29" x14ac:dyDescent="0.25">
      <c r="A2526" t="s">
        <v>24</v>
      </c>
      <c r="B2526">
        <v>2700</v>
      </c>
      <c r="C2526" t="s">
        <v>25</v>
      </c>
      <c r="D2526" t="s">
        <v>42</v>
      </c>
      <c r="E2526">
        <v>162</v>
      </c>
      <c r="F2526" t="s">
        <v>27</v>
      </c>
      <c r="G2526" t="s">
        <v>28</v>
      </c>
      <c r="H2526" t="s">
        <v>29</v>
      </c>
      <c r="I2526" t="s">
        <v>24</v>
      </c>
      <c r="J2526" t="s">
        <v>30</v>
      </c>
      <c r="K2526">
        <v>2993</v>
      </c>
      <c r="L2526" t="s">
        <v>58</v>
      </c>
      <c r="M2526">
        <v>1.2014</v>
      </c>
      <c r="N2526">
        <v>2145</v>
      </c>
      <c r="O2526" s="1">
        <v>43027</v>
      </c>
      <c r="P2526" t="s">
        <v>32</v>
      </c>
      <c r="Q2526">
        <v>5</v>
      </c>
      <c r="R2526" t="s">
        <v>33</v>
      </c>
      <c r="T2526">
        <v>6</v>
      </c>
      <c r="U2526" t="s">
        <v>34</v>
      </c>
      <c r="V2526" t="s">
        <v>35</v>
      </c>
      <c r="W2526" s="1">
        <f>IF(M2526="Neu",DATE(2018,2,1),DATE(RIGHT(M2526,4),1,1))</f>
        <v>41640</v>
      </c>
      <c r="X2526" s="3">
        <f ca="1">TODAY()-W2526</f>
        <v>1597</v>
      </c>
      <c r="Y2526">
        <v>54500</v>
      </c>
      <c r="Z2526">
        <v>53000</v>
      </c>
      <c r="AA2526" s="4">
        <f ca="1">X2526/365</f>
        <v>4.375342465753425</v>
      </c>
      <c r="AB2526">
        <v>6.2</v>
      </c>
      <c r="AC2526">
        <f t="shared" si="39"/>
        <v>1</v>
      </c>
    </row>
    <row r="2527" spans="1:29" x14ac:dyDescent="0.25">
      <c r="A2527" t="s">
        <v>33</v>
      </c>
      <c r="B2527" t="s">
        <v>68</v>
      </c>
      <c r="C2527" t="s">
        <v>25</v>
      </c>
      <c r="D2527" t="s">
        <v>221</v>
      </c>
      <c r="E2527">
        <v>149</v>
      </c>
      <c r="F2527" t="s">
        <v>37</v>
      </c>
      <c r="H2527" t="s">
        <v>29</v>
      </c>
      <c r="I2527" t="s">
        <v>24</v>
      </c>
      <c r="J2527" t="s">
        <v>47</v>
      </c>
      <c r="K2527">
        <v>2993</v>
      </c>
      <c r="L2527" t="s">
        <v>38</v>
      </c>
      <c r="M2527">
        <v>5.2013999999999996</v>
      </c>
      <c r="N2527">
        <v>1905</v>
      </c>
      <c r="P2527" t="s">
        <v>32</v>
      </c>
      <c r="Q2527">
        <v>5</v>
      </c>
      <c r="R2527" t="s">
        <v>33</v>
      </c>
      <c r="T2527">
        <v>6</v>
      </c>
      <c r="U2527" t="s">
        <v>34</v>
      </c>
      <c r="V2527" t="s">
        <v>59</v>
      </c>
      <c r="W2527" s="1">
        <f>IF(M2527="Neu",DATE(2018,2,1),DATE(RIGHT(M2527,4),1,1))</f>
        <v>41640</v>
      </c>
      <c r="X2527" s="3">
        <f ca="1">TODAY()-W2527</f>
        <v>1597</v>
      </c>
      <c r="Y2527">
        <v>48900</v>
      </c>
      <c r="Z2527">
        <v>55800</v>
      </c>
      <c r="AA2527" s="4">
        <f ca="1">X2527/365</f>
        <v>4.375342465753425</v>
      </c>
      <c r="AB2527">
        <v>5.7</v>
      </c>
      <c r="AC2527">
        <f t="shared" si="39"/>
        <v>1</v>
      </c>
    </row>
    <row r="2528" spans="1:29" x14ac:dyDescent="0.25">
      <c r="A2528" t="s">
        <v>24</v>
      </c>
      <c r="B2528">
        <v>2700</v>
      </c>
      <c r="C2528" t="s">
        <v>25</v>
      </c>
      <c r="D2528" t="s">
        <v>42</v>
      </c>
      <c r="E2528">
        <v>164</v>
      </c>
      <c r="F2528" t="s">
        <v>27</v>
      </c>
      <c r="G2528" t="s">
        <v>28</v>
      </c>
      <c r="H2528" t="s">
        <v>29</v>
      </c>
      <c r="I2528" t="s">
        <v>24</v>
      </c>
      <c r="J2528" t="s">
        <v>30</v>
      </c>
      <c r="K2528">
        <v>2993</v>
      </c>
      <c r="L2528" t="s">
        <v>38</v>
      </c>
      <c r="M2528">
        <v>9.2013999999999996</v>
      </c>
      <c r="N2528">
        <v>2145</v>
      </c>
      <c r="O2528" s="1">
        <v>41885</v>
      </c>
      <c r="P2528" t="s">
        <v>32</v>
      </c>
      <c r="Q2528">
        <v>5</v>
      </c>
      <c r="R2528" t="s">
        <v>33</v>
      </c>
      <c r="T2528">
        <v>6</v>
      </c>
      <c r="U2528" t="s">
        <v>34</v>
      </c>
      <c r="V2528" t="s">
        <v>35</v>
      </c>
      <c r="W2528" s="1">
        <f>IF(M2528="Neu",DATE(2018,2,1),DATE(RIGHT(M2528,4),1,1))</f>
        <v>41640</v>
      </c>
      <c r="X2528" s="3">
        <f ca="1">TODAY()-W2528</f>
        <v>1597</v>
      </c>
      <c r="Y2528">
        <v>59990</v>
      </c>
      <c r="Z2528">
        <v>23000</v>
      </c>
      <c r="AA2528" s="4">
        <f ca="1">X2528/365</f>
        <v>4.375342465753425</v>
      </c>
      <c r="AB2528">
        <v>6.2</v>
      </c>
      <c r="AC2528">
        <f t="shared" si="39"/>
        <v>1</v>
      </c>
    </row>
    <row r="2529" spans="1:29" x14ac:dyDescent="0.25">
      <c r="A2529" t="s">
        <v>33</v>
      </c>
      <c r="B2529">
        <v>3500</v>
      </c>
      <c r="C2529" t="s">
        <v>25</v>
      </c>
      <c r="D2529" t="s">
        <v>26</v>
      </c>
      <c r="E2529">
        <v>198</v>
      </c>
      <c r="F2529" t="s">
        <v>39</v>
      </c>
      <c r="G2529" t="s">
        <v>40</v>
      </c>
      <c r="H2529" t="s">
        <v>29</v>
      </c>
      <c r="I2529" t="s">
        <v>33</v>
      </c>
      <c r="J2529" t="s">
        <v>30</v>
      </c>
      <c r="K2529">
        <v>2993</v>
      </c>
      <c r="L2529" t="s">
        <v>38</v>
      </c>
      <c r="M2529">
        <v>5.2013999999999996</v>
      </c>
      <c r="N2529">
        <v>2185</v>
      </c>
      <c r="O2529" s="1">
        <v>42505</v>
      </c>
      <c r="P2529" t="s">
        <v>32</v>
      </c>
      <c r="Q2529">
        <v>5</v>
      </c>
      <c r="R2529" t="s">
        <v>33</v>
      </c>
      <c r="T2529">
        <v>6</v>
      </c>
      <c r="U2529" t="s">
        <v>34</v>
      </c>
      <c r="V2529" t="s">
        <v>35</v>
      </c>
      <c r="W2529" s="1">
        <f>IF(M2529="Neu",DATE(2018,2,1),DATE(RIGHT(M2529,4),1,1))</f>
        <v>41640</v>
      </c>
      <c r="X2529" s="3">
        <f ca="1">TODAY()-W2529</f>
        <v>1597</v>
      </c>
      <c r="Y2529">
        <v>47900</v>
      </c>
      <c r="Z2529">
        <v>36900</v>
      </c>
      <c r="AA2529" s="4">
        <f ca="1">X2529/365</f>
        <v>4.375342465753425</v>
      </c>
      <c r="AB2529">
        <v>7.5</v>
      </c>
      <c r="AC2529">
        <f t="shared" si="39"/>
        <v>1</v>
      </c>
    </row>
    <row r="2530" spans="1:29" x14ac:dyDescent="0.25">
      <c r="A2530" t="s">
        <v>33</v>
      </c>
      <c r="B2530">
        <v>3500</v>
      </c>
      <c r="C2530" t="s">
        <v>25</v>
      </c>
      <c r="D2530" t="s">
        <v>42</v>
      </c>
      <c r="E2530">
        <v>177</v>
      </c>
      <c r="F2530" t="s">
        <v>27</v>
      </c>
      <c r="G2530" t="s">
        <v>28</v>
      </c>
      <c r="H2530" t="s">
        <v>29</v>
      </c>
      <c r="I2530" t="s">
        <v>24</v>
      </c>
      <c r="J2530" t="s">
        <v>30</v>
      </c>
      <c r="K2530">
        <v>2993</v>
      </c>
      <c r="L2530" t="s">
        <v>38</v>
      </c>
      <c r="M2530">
        <v>2.2014</v>
      </c>
      <c r="N2530">
        <v>2265</v>
      </c>
      <c r="P2530" t="s">
        <v>32</v>
      </c>
      <c r="Q2530">
        <v>5</v>
      </c>
      <c r="R2530" t="s">
        <v>33</v>
      </c>
      <c r="T2530">
        <v>6</v>
      </c>
      <c r="U2530" t="s">
        <v>34</v>
      </c>
      <c r="V2530" t="s">
        <v>35</v>
      </c>
      <c r="W2530" s="1">
        <f>IF(M2530="Neu",DATE(2018,2,1),DATE(RIGHT(M2530,4),1,1))</f>
        <v>41640</v>
      </c>
      <c r="X2530" s="3">
        <f ca="1">TODAY()-W2530</f>
        <v>1597</v>
      </c>
      <c r="Y2530">
        <v>60900</v>
      </c>
      <c r="Z2530">
        <v>83500</v>
      </c>
      <c r="AA2530" s="4">
        <f ca="1">X2530/365</f>
        <v>4.375342465753425</v>
      </c>
      <c r="AB2530">
        <v>6.7</v>
      </c>
      <c r="AC2530">
        <f t="shared" si="39"/>
        <v>1</v>
      </c>
    </row>
    <row r="2531" spans="1:29" x14ac:dyDescent="0.25">
      <c r="A2531" t="s">
        <v>33</v>
      </c>
      <c r="B2531">
        <v>2000</v>
      </c>
      <c r="C2531" t="s">
        <v>25</v>
      </c>
      <c r="D2531" t="s">
        <v>145</v>
      </c>
      <c r="E2531">
        <v>149</v>
      </c>
      <c r="F2531" t="s">
        <v>37</v>
      </c>
      <c r="G2531" t="s">
        <v>28</v>
      </c>
      <c r="H2531" t="s">
        <v>29</v>
      </c>
      <c r="I2531" t="s">
        <v>33</v>
      </c>
      <c r="J2531" t="s">
        <v>30</v>
      </c>
      <c r="K2531">
        <v>2993</v>
      </c>
      <c r="L2531" t="s">
        <v>92</v>
      </c>
      <c r="M2531">
        <v>8.2013999999999996</v>
      </c>
      <c r="N2531">
        <v>1895</v>
      </c>
      <c r="P2531" t="s">
        <v>32</v>
      </c>
      <c r="Q2531">
        <v>5</v>
      </c>
      <c r="R2531" t="s">
        <v>33</v>
      </c>
      <c r="T2531">
        <v>6</v>
      </c>
      <c r="U2531" t="s">
        <v>34</v>
      </c>
      <c r="V2531" t="s">
        <v>59</v>
      </c>
      <c r="W2531" s="1">
        <f>IF(M2531="Neu",DATE(2018,2,1),DATE(RIGHT(M2531,4),1,1))</f>
        <v>41640</v>
      </c>
      <c r="X2531" s="3">
        <f ca="1">TODAY()-W2531</f>
        <v>1597</v>
      </c>
      <c r="Y2531">
        <v>44900</v>
      </c>
      <c r="Z2531">
        <v>65000</v>
      </c>
      <c r="AA2531" s="4">
        <f ca="1">X2531/365</f>
        <v>4.375342465753425</v>
      </c>
      <c r="AB2531">
        <v>5.7</v>
      </c>
      <c r="AC2531">
        <f t="shared" si="39"/>
        <v>1</v>
      </c>
    </row>
    <row r="2532" spans="1:29" x14ac:dyDescent="0.25">
      <c r="A2532" t="s">
        <v>33</v>
      </c>
      <c r="B2532">
        <v>2000</v>
      </c>
      <c r="C2532" t="s">
        <v>25</v>
      </c>
      <c r="D2532" t="s">
        <v>160</v>
      </c>
      <c r="E2532">
        <v>159</v>
      </c>
      <c r="F2532" t="s">
        <v>27</v>
      </c>
      <c r="G2532" t="s">
        <v>40</v>
      </c>
      <c r="H2532" t="s">
        <v>29</v>
      </c>
      <c r="I2532" t="s">
        <v>24</v>
      </c>
      <c r="J2532" t="s">
        <v>30</v>
      </c>
      <c r="K2532">
        <v>2993</v>
      </c>
      <c r="L2532" t="s">
        <v>282</v>
      </c>
      <c r="M2532">
        <v>9.2013999999999996</v>
      </c>
      <c r="N2532">
        <v>1895</v>
      </c>
      <c r="P2532" t="s">
        <v>32</v>
      </c>
      <c r="Q2532">
        <v>5</v>
      </c>
      <c r="R2532" t="s">
        <v>33</v>
      </c>
      <c r="T2532">
        <v>6</v>
      </c>
      <c r="U2532" t="s">
        <v>34</v>
      </c>
      <c r="V2532" t="s">
        <v>59</v>
      </c>
      <c r="W2532" s="1">
        <f>IF(M2532="Neu",DATE(2018,2,1),DATE(RIGHT(M2532,4),1,1))</f>
        <v>41640</v>
      </c>
      <c r="X2532" s="3">
        <f ca="1">TODAY()-W2532</f>
        <v>1597</v>
      </c>
      <c r="Y2532">
        <v>45400</v>
      </c>
      <c r="Z2532">
        <v>45000</v>
      </c>
      <c r="AA2532" s="4">
        <f ca="1">X2532/365</f>
        <v>4.375342465753425</v>
      </c>
      <c r="AB2532">
        <v>6</v>
      </c>
      <c r="AC2532">
        <f t="shared" si="39"/>
        <v>1</v>
      </c>
    </row>
    <row r="2533" spans="1:29" x14ac:dyDescent="0.25">
      <c r="A2533" t="s">
        <v>33</v>
      </c>
      <c r="B2533">
        <v>2000</v>
      </c>
      <c r="C2533" t="s">
        <v>25</v>
      </c>
      <c r="D2533" t="s">
        <v>247</v>
      </c>
      <c r="E2533">
        <v>149</v>
      </c>
      <c r="F2533" t="s">
        <v>37</v>
      </c>
      <c r="G2533" t="s">
        <v>28</v>
      </c>
      <c r="H2533" t="s">
        <v>29</v>
      </c>
      <c r="I2533" t="s">
        <v>24</v>
      </c>
      <c r="J2533" t="s">
        <v>30</v>
      </c>
      <c r="K2533">
        <v>2993</v>
      </c>
      <c r="L2533" t="s">
        <v>148</v>
      </c>
      <c r="M2533">
        <v>12.2014</v>
      </c>
      <c r="N2533">
        <v>1895</v>
      </c>
      <c r="P2533" t="s">
        <v>32</v>
      </c>
      <c r="Q2533">
        <v>5</v>
      </c>
      <c r="R2533" t="s">
        <v>33</v>
      </c>
      <c r="T2533">
        <v>6</v>
      </c>
      <c r="U2533" t="s">
        <v>34</v>
      </c>
      <c r="V2533" t="s">
        <v>59</v>
      </c>
      <c r="W2533" s="1">
        <f>IF(M2533="Neu",DATE(2018,2,1),DATE(RIGHT(M2533,4),1,1))</f>
        <v>41640</v>
      </c>
      <c r="X2533" s="3">
        <f ca="1">TODAY()-W2533</f>
        <v>1597</v>
      </c>
      <c r="Y2533">
        <v>41800</v>
      </c>
      <c r="Z2533">
        <v>38000</v>
      </c>
      <c r="AA2533" s="4">
        <f ca="1">X2533/365</f>
        <v>4.375342465753425</v>
      </c>
      <c r="AB2533">
        <v>5.7</v>
      </c>
      <c r="AC2533">
        <f t="shared" si="39"/>
        <v>1</v>
      </c>
    </row>
    <row r="2534" spans="1:29" x14ac:dyDescent="0.25">
      <c r="A2534" t="s">
        <v>33</v>
      </c>
      <c r="B2534">
        <v>2000</v>
      </c>
      <c r="C2534" t="s">
        <v>25</v>
      </c>
      <c r="D2534" t="s">
        <v>69</v>
      </c>
      <c r="E2534">
        <v>159</v>
      </c>
      <c r="F2534" t="s">
        <v>27</v>
      </c>
      <c r="G2534" t="s">
        <v>40</v>
      </c>
      <c r="H2534" t="s">
        <v>29</v>
      </c>
      <c r="I2534" t="s">
        <v>33</v>
      </c>
      <c r="J2534" t="s">
        <v>30</v>
      </c>
      <c r="K2534">
        <v>2993</v>
      </c>
      <c r="L2534" t="s">
        <v>148</v>
      </c>
      <c r="M2534">
        <v>4.2013999999999996</v>
      </c>
      <c r="N2534">
        <v>1895</v>
      </c>
      <c r="O2534" s="1">
        <v>41730</v>
      </c>
      <c r="P2534" t="s">
        <v>32</v>
      </c>
      <c r="Q2534">
        <v>5</v>
      </c>
      <c r="R2534" t="s">
        <v>33</v>
      </c>
      <c r="T2534">
        <v>6</v>
      </c>
      <c r="U2534" t="s">
        <v>34</v>
      </c>
      <c r="V2534" t="s">
        <v>59</v>
      </c>
      <c r="W2534" s="1">
        <f>IF(M2534="Neu",DATE(2018,2,1),DATE(RIGHT(M2534,4),1,1))</f>
        <v>41640</v>
      </c>
      <c r="X2534" s="3">
        <f ca="1">TODAY()-W2534</f>
        <v>1597</v>
      </c>
      <c r="Y2534">
        <v>32900</v>
      </c>
      <c r="Z2534">
        <v>94500</v>
      </c>
      <c r="AA2534" s="4">
        <f ca="1">X2534/365</f>
        <v>4.375342465753425</v>
      </c>
      <c r="AB2534">
        <v>6</v>
      </c>
      <c r="AC2534">
        <f t="shared" si="39"/>
        <v>1</v>
      </c>
    </row>
    <row r="2535" spans="1:29" x14ac:dyDescent="0.25">
      <c r="A2535" t="s">
        <v>33</v>
      </c>
      <c r="B2535">
        <v>2000</v>
      </c>
      <c r="C2535" t="s">
        <v>25</v>
      </c>
      <c r="D2535" t="s">
        <v>54</v>
      </c>
      <c r="E2535">
        <v>159</v>
      </c>
      <c r="F2535" t="s">
        <v>27</v>
      </c>
      <c r="G2535" t="s">
        <v>40</v>
      </c>
      <c r="H2535" t="s">
        <v>29</v>
      </c>
      <c r="I2535" t="s">
        <v>24</v>
      </c>
      <c r="J2535" t="s">
        <v>30</v>
      </c>
      <c r="K2535">
        <v>2993</v>
      </c>
      <c r="L2535" t="s">
        <v>227</v>
      </c>
      <c r="M2535">
        <v>4.2013999999999996</v>
      </c>
      <c r="N2535">
        <v>1895</v>
      </c>
      <c r="O2535" s="1">
        <v>41699</v>
      </c>
      <c r="P2535" t="s">
        <v>32</v>
      </c>
      <c r="Q2535">
        <v>5</v>
      </c>
      <c r="R2535" t="s">
        <v>33</v>
      </c>
      <c r="T2535">
        <v>6</v>
      </c>
      <c r="U2535" t="s">
        <v>34</v>
      </c>
      <c r="V2535" t="s">
        <v>59</v>
      </c>
      <c r="W2535" s="1">
        <f>IF(M2535="Neu",DATE(2018,2,1),DATE(RIGHT(M2535,4),1,1))</f>
        <v>41640</v>
      </c>
      <c r="X2535" s="3">
        <f ca="1">TODAY()-W2535</f>
        <v>1597</v>
      </c>
      <c r="Y2535">
        <v>32500</v>
      </c>
      <c r="Z2535">
        <v>94700</v>
      </c>
      <c r="AA2535" s="4">
        <f ca="1">X2535/365</f>
        <v>4.375342465753425</v>
      </c>
      <c r="AB2535">
        <v>6</v>
      </c>
      <c r="AC2535">
        <f t="shared" si="39"/>
        <v>1</v>
      </c>
    </row>
    <row r="2536" spans="1:29" x14ac:dyDescent="0.25">
      <c r="A2536" t="s">
        <v>24</v>
      </c>
      <c r="B2536">
        <v>2000</v>
      </c>
      <c r="C2536" t="s">
        <v>25</v>
      </c>
      <c r="D2536" t="s">
        <v>38</v>
      </c>
      <c r="E2536">
        <v>156</v>
      </c>
      <c r="F2536" t="s">
        <v>37</v>
      </c>
      <c r="G2536" t="s">
        <v>28</v>
      </c>
      <c r="H2536" t="s">
        <v>29</v>
      </c>
      <c r="I2536" t="s">
        <v>33</v>
      </c>
      <c r="J2536" t="s">
        <v>30</v>
      </c>
      <c r="K2536">
        <v>2993</v>
      </c>
      <c r="L2536" t="s">
        <v>38</v>
      </c>
      <c r="M2536">
        <v>8.2013999999999996</v>
      </c>
      <c r="N2536">
        <v>1895</v>
      </c>
      <c r="O2536" s="1">
        <v>41877</v>
      </c>
      <c r="P2536" t="s">
        <v>32</v>
      </c>
      <c r="Q2536">
        <v>5</v>
      </c>
      <c r="R2536" t="s">
        <v>33</v>
      </c>
      <c r="T2536">
        <v>6</v>
      </c>
      <c r="U2536" t="s">
        <v>34</v>
      </c>
      <c r="V2536" t="s">
        <v>59</v>
      </c>
      <c r="W2536" s="1">
        <f>IF(M2536="Neu",DATE(2018,2,1),DATE(RIGHT(M2536,4),1,1))</f>
        <v>41640</v>
      </c>
      <c r="X2536" s="3">
        <f ca="1">TODAY()-W2536</f>
        <v>1597</v>
      </c>
      <c r="Y2536">
        <v>37900</v>
      </c>
      <c r="Z2536">
        <v>113450</v>
      </c>
      <c r="AA2536" s="4">
        <f ca="1">X2536/365</f>
        <v>4.375342465753425</v>
      </c>
      <c r="AB2536">
        <v>5.9</v>
      </c>
      <c r="AC2536">
        <f t="shared" si="39"/>
        <v>1</v>
      </c>
    </row>
    <row r="2537" spans="1:29" x14ac:dyDescent="0.25">
      <c r="A2537" t="s">
        <v>33</v>
      </c>
      <c r="B2537">
        <v>2000</v>
      </c>
      <c r="C2537" t="s">
        <v>25</v>
      </c>
      <c r="D2537" t="s">
        <v>42</v>
      </c>
      <c r="E2537">
        <v>159</v>
      </c>
      <c r="F2537" t="s">
        <v>27</v>
      </c>
      <c r="G2537" t="s">
        <v>40</v>
      </c>
      <c r="H2537" t="s">
        <v>29</v>
      </c>
      <c r="I2537" t="s">
        <v>24</v>
      </c>
      <c r="J2537" t="s">
        <v>30</v>
      </c>
      <c r="K2537">
        <v>2993</v>
      </c>
      <c r="L2537" t="s">
        <v>38</v>
      </c>
      <c r="M2537">
        <v>5.2013999999999996</v>
      </c>
      <c r="N2537">
        <v>1895</v>
      </c>
      <c r="P2537" t="s">
        <v>32</v>
      </c>
      <c r="Q2537">
        <v>5</v>
      </c>
      <c r="R2537" t="s">
        <v>33</v>
      </c>
      <c r="T2537">
        <v>6</v>
      </c>
      <c r="U2537" t="s">
        <v>34</v>
      </c>
      <c r="V2537" t="s">
        <v>59</v>
      </c>
      <c r="W2537" s="1">
        <f>IF(M2537="Neu",DATE(2018,2,1),DATE(RIGHT(M2537,4),1,1))</f>
        <v>41640</v>
      </c>
      <c r="X2537" s="3">
        <f ca="1">TODAY()-W2537</f>
        <v>1597</v>
      </c>
      <c r="Y2537">
        <v>39900</v>
      </c>
      <c r="Z2537">
        <v>41900</v>
      </c>
      <c r="AA2537" s="4">
        <f ca="1">X2537/365</f>
        <v>4.375342465753425</v>
      </c>
      <c r="AB2537">
        <v>6</v>
      </c>
      <c r="AC2537">
        <f t="shared" si="39"/>
        <v>1</v>
      </c>
    </row>
    <row r="2538" spans="1:29" x14ac:dyDescent="0.25">
      <c r="A2538" t="s">
        <v>24</v>
      </c>
      <c r="B2538">
        <v>2000</v>
      </c>
      <c r="C2538" t="s">
        <v>25</v>
      </c>
      <c r="D2538" t="s">
        <v>26</v>
      </c>
      <c r="E2538">
        <v>159</v>
      </c>
      <c r="F2538" t="s">
        <v>27</v>
      </c>
      <c r="G2538" t="s">
        <v>40</v>
      </c>
      <c r="H2538" t="s">
        <v>29</v>
      </c>
      <c r="I2538" t="s">
        <v>24</v>
      </c>
      <c r="J2538" t="s">
        <v>30</v>
      </c>
      <c r="K2538">
        <v>2993</v>
      </c>
      <c r="L2538" t="s">
        <v>38</v>
      </c>
      <c r="M2538">
        <v>5.2013999999999996</v>
      </c>
      <c r="N2538">
        <v>1895</v>
      </c>
      <c r="P2538" t="s">
        <v>32</v>
      </c>
      <c r="Q2538">
        <v>5</v>
      </c>
      <c r="R2538" t="s">
        <v>33</v>
      </c>
      <c r="T2538">
        <v>6</v>
      </c>
      <c r="U2538" t="s">
        <v>34</v>
      </c>
      <c r="V2538" t="s">
        <v>59</v>
      </c>
      <c r="W2538" s="1">
        <f>IF(M2538="Neu",DATE(2018,2,1),DATE(RIGHT(M2538,4),1,1))</f>
        <v>41640</v>
      </c>
      <c r="X2538" s="3">
        <f ca="1">TODAY()-W2538</f>
        <v>1597</v>
      </c>
      <c r="Y2538">
        <v>35300</v>
      </c>
      <c r="Z2538">
        <v>93900</v>
      </c>
      <c r="AA2538" s="4">
        <f ca="1">X2538/365</f>
        <v>4.375342465753425</v>
      </c>
      <c r="AB2538">
        <v>6</v>
      </c>
      <c r="AC2538">
        <f t="shared" si="39"/>
        <v>1</v>
      </c>
    </row>
    <row r="2539" spans="1:29" x14ac:dyDescent="0.25">
      <c r="A2539" t="s">
        <v>33</v>
      </c>
      <c r="B2539">
        <v>2000</v>
      </c>
      <c r="C2539" t="s">
        <v>25</v>
      </c>
      <c r="D2539" t="s">
        <v>103</v>
      </c>
      <c r="E2539">
        <v>159</v>
      </c>
      <c r="F2539" t="s">
        <v>27</v>
      </c>
      <c r="G2539" t="s">
        <v>40</v>
      </c>
      <c r="H2539" t="s">
        <v>29</v>
      </c>
      <c r="I2539" t="s">
        <v>24</v>
      </c>
      <c r="J2539" t="s">
        <v>30</v>
      </c>
      <c r="K2539">
        <v>2993</v>
      </c>
      <c r="M2539">
        <v>6.2013999999999996</v>
      </c>
      <c r="N2539">
        <v>1895</v>
      </c>
      <c r="P2539" t="s">
        <v>32</v>
      </c>
      <c r="Q2539">
        <v>5</v>
      </c>
      <c r="R2539" t="s">
        <v>33</v>
      </c>
      <c r="T2539">
        <v>6</v>
      </c>
      <c r="U2539" t="s">
        <v>34</v>
      </c>
      <c r="V2539" t="s">
        <v>59</v>
      </c>
      <c r="W2539" s="1">
        <f>IF(M2539="Neu",DATE(2018,2,1),DATE(RIGHT(M2539,4),1,1))</f>
        <v>41640</v>
      </c>
      <c r="X2539" s="3">
        <f ca="1">TODAY()-W2539</f>
        <v>1597</v>
      </c>
      <c r="Y2539">
        <v>42900</v>
      </c>
      <c r="Z2539">
        <v>37500</v>
      </c>
      <c r="AA2539" s="4">
        <f ca="1">X2539/365</f>
        <v>4.375342465753425</v>
      </c>
      <c r="AB2539">
        <v>6</v>
      </c>
      <c r="AC2539">
        <f t="shared" si="39"/>
        <v>1</v>
      </c>
    </row>
    <row r="2540" spans="1:29" x14ac:dyDescent="0.25">
      <c r="A2540" t="s">
        <v>24</v>
      </c>
      <c r="B2540">
        <v>2000</v>
      </c>
      <c r="C2540" t="s">
        <v>25</v>
      </c>
      <c r="D2540" t="s">
        <v>36</v>
      </c>
      <c r="E2540">
        <v>159</v>
      </c>
      <c r="F2540" t="s">
        <v>27</v>
      </c>
      <c r="G2540" t="s">
        <v>40</v>
      </c>
      <c r="H2540" t="s">
        <v>29</v>
      </c>
      <c r="I2540" t="s">
        <v>24</v>
      </c>
      <c r="J2540" t="s">
        <v>30</v>
      </c>
      <c r="K2540">
        <v>2993</v>
      </c>
      <c r="M2540">
        <v>4.2013999999999996</v>
      </c>
      <c r="N2540">
        <v>1895</v>
      </c>
      <c r="O2540" s="1">
        <v>41737</v>
      </c>
      <c r="P2540" t="s">
        <v>32</v>
      </c>
      <c r="Q2540">
        <v>5</v>
      </c>
      <c r="R2540" t="s">
        <v>33</v>
      </c>
      <c r="T2540">
        <v>6</v>
      </c>
      <c r="U2540" t="s">
        <v>34</v>
      </c>
      <c r="V2540" t="s">
        <v>59</v>
      </c>
      <c r="W2540" s="1">
        <f>IF(M2540="Neu",DATE(2018,2,1),DATE(RIGHT(M2540,4),1,1))</f>
        <v>41640</v>
      </c>
      <c r="X2540" s="3">
        <f ca="1">TODAY()-W2540</f>
        <v>1597</v>
      </c>
      <c r="Y2540">
        <v>39800</v>
      </c>
      <c r="Z2540">
        <v>40800</v>
      </c>
      <c r="AA2540" s="4">
        <f ca="1">X2540/365</f>
        <v>4.375342465753425</v>
      </c>
      <c r="AB2540">
        <v>6</v>
      </c>
      <c r="AC2540">
        <f t="shared" si="39"/>
        <v>1</v>
      </c>
    </row>
    <row r="2541" spans="1:29" x14ac:dyDescent="0.25">
      <c r="A2541" t="s">
        <v>24</v>
      </c>
      <c r="B2541">
        <v>2000</v>
      </c>
      <c r="C2541" t="s">
        <v>25</v>
      </c>
      <c r="D2541" t="s">
        <v>42</v>
      </c>
      <c r="E2541">
        <v>159</v>
      </c>
      <c r="F2541" t="s">
        <v>27</v>
      </c>
      <c r="G2541" t="s">
        <v>40</v>
      </c>
      <c r="H2541" t="s">
        <v>29</v>
      </c>
      <c r="I2541" t="s">
        <v>24</v>
      </c>
      <c r="J2541" t="s">
        <v>30</v>
      </c>
      <c r="K2541">
        <v>2993</v>
      </c>
      <c r="L2541" t="s">
        <v>38</v>
      </c>
      <c r="M2541">
        <v>1.2014</v>
      </c>
      <c r="N2541">
        <v>1895</v>
      </c>
      <c r="O2541" s="1">
        <v>41660</v>
      </c>
      <c r="P2541" t="s">
        <v>32</v>
      </c>
      <c r="Q2541">
        <v>5</v>
      </c>
      <c r="R2541" t="s">
        <v>33</v>
      </c>
      <c r="T2541">
        <v>6</v>
      </c>
      <c r="U2541" t="s">
        <v>34</v>
      </c>
      <c r="V2541" t="s">
        <v>59</v>
      </c>
      <c r="W2541" s="1">
        <f>IF(M2541="Neu",DATE(2018,2,1),DATE(RIGHT(M2541,4),1,1))</f>
        <v>41640</v>
      </c>
      <c r="X2541" s="3">
        <f ca="1">TODAY()-W2541</f>
        <v>1597</v>
      </c>
      <c r="Y2541">
        <v>28900</v>
      </c>
      <c r="Z2541">
        <v>143000</v>
      </c>
      <c r="AA2541" s="4">
        <f ca="1">X2541/365</f>
        <v>4.375342465753425</v>
      </c>
      <c r="AB2541">
        <v>6</v>
      </c>
      <c r="AC2541">
        <f t="shared" si="39"/>
        <v>1</v>
      </c>
    </row>
    <row r="2542" spans="1:29" x14ac:dyDescent="0.25">
      <c r="A2542" t="s">
        <v>24</v>
      </c>
      <c r="B2542">
        <v>2000</v>
      </c>
      <c r="C2542" t="s">
        <v>25</v>
      </c>
      <c r="D2542" t="s">
        <v>42</v>
      </c>
      <c r="E2542">
        <v>159</v>
      </c>
      <c r="F2542" t="s">
        <v>27</v>
      </c>
      <c r="G2542" t="s">
        <v>40</v>
      </c>
      <c r="H2542" t="s">
        <v>29</v>
      </c>
      <c r="I2542" t="s">
        <v>24</v>
      </c>
      <c r="J2542" t="s">
        <v>30</v>
      </c>
      <c r="K2542">
        <v>2993</v>
      </c>
      <c r="L2542" t="s">
        <v>38</v>
      </c>
      <c r="M2542">
        <v>4.2013999999999996</v>
      </c>
      <c r="N2542">
        <v>1895</v>
      </c>
      <c r="O2542" s="1">
        <v>42915</v>
      </c>
      <c r="P2542" t="s">
        <v>32</v>
      </c>
      <c r="Q2542">
        <v>5</v>
      </c>
      <c r="R2542" t="s">
        <v>33</v>
      </c>
      <c r="T2542">
        <v>6</v>
      </c>
      <c r="U2542" t="s">
        <v>34</v>
      </c>
      <c r="V2542" t="s">
        <v>59</v>
      </c>
      <c r="W2542" s="1">
        <f>IF(M2542="Neu",DATE(2018,2,1),DATE(RIGHT(M2542,4),1,1))</f>
        <v>41640</v>
      </c>
      <c r="X2542" s="3">
        <f ca="1">TODAY()-W2542</f>
        <v>1597</v>
      </c>
      <c r="Y2542">
        <v>32700</v>
      </c>
      <c r="Z2542">
        <v>99000</v>
      </c>
      <c r="AA2542" s="4">
        <f ca="1">X2542/365</f>
        <v>4.375342465753425</v>
      </c>
      <c r="AB2542">
        <v>6</v>
      </c>
      <c r="AC2542">
        <f t="shared" si="39"/>
        <v>1</v>
      </c>
    </row>
    <row r="2543" spans="1:29" x14ac:dyDescent="0.25">
      <c r="A2543" t="s">
        <v>24</v>
      </c>
      <c r="B2543">
        <v>2000</v>
      </c>
      <c r="C2543" t="s">
        <v>25</v>
      </c>
      <c r="D2543" t="s">
        <v>38</v>
      </c>
      <c r="E2543">
        <v>159</v>
      </c>
      <c r="F2543" t="s">
        <v>27</v>
      </c>
      <c r="G2543" t="s">
        <v>40</v>
      </c>
      <c r="H2543" t="s">
        <v>29</v>
      </c>
      <c r="I2543" t="s">
        <v>33</v>
      </c>
      <c r="J2543" t="s">
        <v>30</v>
      </c>
      <c r="K2543">
        <v>2993</v>
      </c>
      <c r="L2543" t="s">
        <v>48</v>
      </c>
      <c r="M2543">
        <v>3.2014</v>
      </c>
      <c r="N2543">
        <v>1895</v>
      </c>
      <c r="P2543" t="s">
        <v>32</v>
      </c>
      <c r="Q2543">
        <v>5</v>
      </c>
      <c r="R2543" t="s">
        <v>33</v>
      </c>
      <c r="T2543">
        <v>6</v>
      </c>
      <c r="U2543" t="s">
        <v>34</v>
      </c>
      <c r="V2543" t="s">
        <v>59</v>
      </c>
      <c r="W2543" s="1">
        <f>IF(M2543="Neu",DATE(2018,2,1),DATE(RIGHT(M2543,4),1,1))</f>
        <v>41640</v>
      </c>
      <c r="X2543" s="3">
        <f ca="1">TODAY()-W2543</f>
        <v>1597</v>
      </c>
      <c r="Y2543">
        <v>27500</v>
      </c>
      <c r="Z2543">
        <v>132000</v>
      </c>
      <c r="AA2543" s="4">
        <f ca="1">X2543/365</f>
        <v>4.375342465753425</v>
      </c>
      <c r="AB2543">
        <v>6</v>
      </c>
      <c r="AC2543">
        <f t="shared" si="39"/>
        <v>1</v>
      </c>
    </row>
    <row r="2544" spans="1:29" x14ac:dyDescent="0.25">
      <c r="A2544" t="s">
        <v>33</v>
      </c>
      <c r="B2544">
        <v>2000</v>
      </c>
      <c r="C2544" t="s">
        <v>25</v>
      </c>
      <c r="D2544" t="s">
        <v>42</v>
      </c>
      <c r="E2544">
        <v>159</v>
      </c>
      <c r="F2544" t="s">
        <v>27</v>
      </c>
      <c r="G2544" t="s">
        <v>40</v>
      </c>
      <c r="H2544" t="s">
        <v>29</v>
      </c>
      <c r="I2544" t="s">
        <v>24</v>
      </c>
      <c r="J2544" t="s">
        <v>30</v>
      </c>
      <c r="K2544">
        <v>2993</v>
      </c>
      <c r="L2544" t="s">
        <v>26</v>
      </c>
      <c r="M2544">
        <v>4.2013999999999996</v>
      </c>
      <c r="N2544">
        <v>1895</v>
      </c>
      <c r="P2544" t="s">
        <v>32</v>
      </c>
      <c r="Q2544">
        <v>5</v>
      </c>
      <c r="R2544" t="s">
        <v>33</v>
      </c>
      <c r="T2544">
        <v>6</v>
      </c>
      <c r="U2544" t="s">
        <v>34</v>
      </c>
      <c r="V2544" t="s">
        <v>59</v>
      </c>
      <c r="W2544" s="1">
        <f>IF(M2544="Neu",DATE(2018,2,1),DATE(RIGHT(M2544,4),1,1))</f>
        <v>41640</v>
      </c>
      <c r="X2544" s="3">
        <f ca="1">TODAY()-W2544</f>
        <v>1597</v>
      </c>
      <c r="Y2544">
        <v>39900</v>
      </c>
      <c r="Z2544">
        <v>50000</v>
      </c>
      <c r="AA2544" s="4">
        <f ca="1">X2544/365</f>
        <v>4.375342465753425</v>
      </c>
      <c r="AB2544">
        <v>6</v>
      </c>
      <c r="AC2544">
        <f t="shared" si="39"/>
        <v>1</v>
      </c>
    </row>
    <row r="2545" spans="1:29" x14ac:dyDescent="0.25">
      <c r="A2545" t="s">
        <v>24</v>
      </c>
      <c r="B2545">
        <v>2000</v>
      </c>
      <c r="C2545" t="s">
        <v>25</v>
      </c>
      <c r="D2545" t="s">
        <v>42</v>
      </c>
      <c r="E2545">
        <v>149</v>
      </c>
      <c r="F2545" t="s">
        <v>37</v>
      </c>
      <c r="G2545" t="s">
        <v>28</v>
      </c>
      <c r="H2545" t="s">
        <v>29</v>
      </c>
      <c r="I2545" t="s">
        <v>24</v>
      </c>
      <c r="J2545" t="s">
        <v>30</v>
      </c>
      <c r="K2545">
        <v>2993</v>
      </c>
      <c r="M2545">
        <v>6.2013999999999996</v>
      </c>
      <c r="N2545">
        <v>1895</v>
      </c>
      <c r="P2545" t="s">
        <v>32</v>
      </c>
      <c r="Q2545">
        <v>5</v>
      </c>
      <c r="R2545" t="s">
        <v>33</v>
      </c>
      <c r="T2545">
        <v>6</v>
      </c>
      <c r="U2545" t="s">
        <v>34</v>
      </c>
      <c r="V2545" t="s">
        <v>59</v>
      </c>
      <c r="W2545" s="1">
        <f>IF(M2545="Neu",DATE(2018,2,1),DATE(RIGHT(M2545,4),1,1))</f>
        <v>41640</v>
      </c>
      <c r="X2545" s="3">
        <f ca="1">TODAY()-W2545</f>
        <v>1597</v>
      </c>
      <c r="Y2545">
        <v>36800</v>
      </c>
      <c r="Z2545">
        <v>92000</v>
      </c>
      <c r="AA2545" s="4">
        <f ca="1">X2545/365</f>
        <v>4.375342465753425</v>
      </c>
      <c r="AB2545">
        <v>5.7</v>
      </c>
      <c r="AC2545">
        <f t="shared" si="39"/>
        <v>1</v>
      </c>
    </row>
    <row r="2546" spans="1:29" x14ac:dyDescent="0.25">
      <c r="A2546" t="s">
        <v>33</v>
      </c>
      <c r="B2546">
        <v>2000</v>
      </c>
      <c r="C2546" t="s">
        <v>25</v>
      </c>
      <c r="D2546" t="s">
        <v>64</v>
      </c>
      <c r="E2546">
        <v>157</v>
      </c>
      <c r="F2546" t="s">
        <v>37</v>
      </c>
      <c r="G2546" t="s">
        <v>28</v>
      </c>
      <c r="H2546" t="s">
        <v>29</v>
      </c>
      <c r="I2546" t="s">
        <v>33</v>
      </c>
      <c r="J2546" t="s">
        <v>30</v>
      </c>
      <c r="K2546">
        <v>2993</v>
      </c>
      <c r="L2546" t="s">
        <v>55</v>
      </c>
      <c r="M2546">
        <v>10.2014</v>
      </c>
      <c r="N2546">
        <v>1935</v>
      </c>
      <c r="P2546" t="s">
        <v>32</v>
      </c>
      <c r="Q2546">
        <v>5</v>
      </c>
      <c r="R2546" t="s">
        <v>33</v>
      </c>
      <c r="T2546">
        <v>6</v>
      </c>
      <c r="U2546" t="s">
        <v>34</v>
      </c>
      <c r="V2546" t="s">
        <v>59</v>
      </c>
      <c r="W2546" s="1">
        <f>IF(M2546="Neu",DATE(2018,2,1),DATE(RIGHT(M2546,4),1,1))</f>
        <v>41640</v>
      </c>
      <c r="X2546" s="3">
        <f ca="1">TODAY()-W2546</f>
        <v>1597</v>
      </c>
      <c r="Y2546">
        <v>45800</v>
      </c>
      <c r="Z2546">
        <v>60200</v>
      </c>
      <c r="AA2546" s="4">
        <f ca="1">X2546/365</f>
        <v>4.375342465753425</v>
      </c>
      <c r="AB2546">
        <v>6</v>
      </c>
      <c r="AC2546">
        <f t="shared" si="39"/>
        <v>1</v>
      </c>
    </row>
    <row r="2547" spans="1:29" x14ac:dyDescent="0.25">
      <c r="A2547" t="s">
        <v>33</v>
      </c>
      <c r="B2547">
        <v>2000</v>
      </c>
      <c r="C2547" t="s">
        <v>25</v>
      </c>
      <c r="D2547" t="s">
        <v>222</v>
      </c>
      <c r="E2547">
        <v>157</v>
      </c>
      <c r="F2547" t="s">
        <v>37</v>
      </c>
      <c r="G2547" t="s">
        <v>28</v>
      </c>
      <c r="H2547" t="s">
        <v>29</v>
      </c>
      <c r="I2547" t="s">
        <v>24</v>
      </c>
      <c r="J2547" t="s">
        <v>30</v>
      </c>
      <c r="K2547">
        <v>2993</v>
      </c>
      <c r="L2547" t="s">
        <v>148</v>
      </c>
      <c r="M2547">
        <v>7.2013999999999996</v>
      </c>
      <c r="N2547">
        <v>1935</v>
      </c>
      <c r="P2547" t="s">
        <v>32</v>
      </c>
      <c r="Q2547">
        <v>5</v>
      </c>
      <c r="R2547" t="s">
        <v>33</v>
      </c>
      <c r="T2547">
        <v>6</v>
      </c>
      <c r="U2547" t="s">
        <v>34</v>
      </c>
      <c r="V2547" t="s">
        <v>59</v>
      </c>
      <c r="W2547" s="1">
        <f>IF(M2547="Neu",DATE(2018,2,1),DATE(RIGHT(M2547,4),1,1))</f>
        <v>41640</v>
      </c>
      <c r="X2547" s="3">
        <f ca="1">TODAY()-W2547</f>
        <v>1597</v>
      </c>
      <c r="Y2547">
        <v>49500</v>
      </c>
      <c r="Z2547">
        <v>55500</v>
      </c>
      <c r="AA2547" s="4">
        <f ca="1">X2547/365</f>
        <v>4.375342465753425</v>
      </c>
      <c r="AB2547">
        <v>6</v>
      </c>
      <c r="AC2547">
        <f t="shared" si="39"/>
        <v>1</v>
      </c>
    </row>
    <row r="2548" spans="1:29" x14ac:dyDescent="0.25">
      <c r="A2548" t="s">
        <v>33</v>
      </c>
      <c r="B2548">
        <v>2000</v>
      </c>
      <c r="C2548" t="s">
        <v>25</v>
      </c>
      <c r="D2548" t="s">
        <v>54</v>
      </c>
      <c r="E2548">
        <v>157</v>
      </c>
      <c r="F2548" t="s">
        <v>37</v>
      </c>
      <c r="G2548" t="s">
        <v>28</v>
      </c>
      <c r="H2548" t="s">
        <v>29</v>
      </c>
      <c r="I2548" t="s">
        <v>33</v>
      </c>
      <c r="J2548" t="s">
        <v>30</v>
      </c>
      <c r="K2548">
        <v>2993</v>
      </c>
      <c r="L2548" t="s">
        <v>92</v>
      </c>
      <c r="M2548">
        <v>1.2014</v>
      </c>
      <c r="N2548">
        <v>1935</v>
      </c>
      <c r="P2548" t="s">
        <v>32</v>
      </c>
      <c r="Q2548">
        <v>5</v>
      </c>
      <c r="R2548" t="s">
        <v>33</v>
      </c>
      <c r="T2548">
        <v>6</v>
      </c>
      <c r="U2548" t="s">
        <v>34</v>
      </c>
      <c r="V2548" t="s">
        <v>59</v>
      </c>
      <c r="W2548" s="1">
        <f>IF(M2548="Neu",DATE(2018,2,1),DATE(RIGHT(M2548,4),1,1))</f>
        <v>41640</v>
      </c>
      <c r="X2548" s="3">
        <f ca="1">TODAY()-W2548</f>
        <v>1597</v>
      </c>
      <c r="Y2548">
        <v>55000</v>
      </c>
      <c r="Z2548">
        <v>45000</v>
      </c>
      <c r="AA2548" s="4">
        <f ca="1">X2548/365</f>
        <v>4.375342465753425</v>
      </c>
      <c r="AB2548">
        <v>6</v>
      </c>
      <c r="AC2548">
        <f t="shared" si="39"/>
        <v>1</v>
      </c>
    </row>
    <row r="2549" spans="1:29" x14ac:dyDescent="0.25">
      <c r="A2549" t="s">
        <v>24</v>
      </c>
      <c r="B2549">
        <v>2000</v>
      </c>
      <c r="C2549" t="s">
        <v>25</v>
      </c>
      <c r="D2549" t="s">
        <v>327</v>
      </c>
      <c r="E2549">
        <v>162</v>
      </c>
      <c r="F2549" t="s">
        <v>27</v>
      </c>
      <c r="G2549" t="s">
        <v>40</v>
      </c>
      <c r="H2549" t="s">
        <v>29</v>
      </c>
      <c r="I2549" t="s">
        <v>24</v>
      </c>
      <c r="J2549" t="s">
        <v>30</v>
      </c>
      <c r="K2549">
        <v>2993</v>
      </c>
      <c r="L2549" t="s">
        <v>328</v>
      </c>
      <c r="M2549">
        <v>5.2013999999999996</v>
      </c>
      <c r="N2549">
        <v>1925</v>
      </c>
      <c r="O2549" s="1">
        <v>43101</v>
      </c>
      <c r="P2549" t="s">
        <v>32</v>
      </c>
      <c r="Q2549">
        <v>5</v>
      </c>
      <c r="R2549" t="s">
        <v>33</v>
      </c>
      <c r="T2549">
        <v>6</v>
      </c>
      <c r="U2549" t="s">
        <v>34</v>
      </c>
      <c r="V2549" t="s">
        <v>59</v>
      </c>
      <c r="W2549" s="1">
        <f>IF(M2549="Neu",DATE(2018,2,1),DATE(RIGHT(M2549,4),1,1))</f>
        <v>41640</v>
      </c>
      <c r="X2549" s="3">
        <f ca="1">TODAY()-W2549</f>
        <v>1597</v>
      </c>
      <c r="Y2549">
        <v>35540</v>
      </c>
      <c r="Z2549">
        <v>109000</v>
      </c>
      <c r="AA2549" s="4">
        <f ca="1">X2549/365</f>
        <v>4.375342465753425</v>
      </c>
      <c r="AB2549">
        <v>6.1</v>
      </c>
      <c r="AC2549">
        <f t="shared" si="39"/>
        <v>1</v>
      </c>
    </row>
    <row r="2550" spans="1:29" x14ac:dyDescent="0.25">
      <c r="A2550" t="s">
        <v>24</v>
      </c>
      <c r="B2550">
        <v>2000</v>
      </c>
      <c r="C2550" t="s">
        <v>25</v>
      </c>
      <c r="D2550" t="s">
        <v>160</v>
      </c>
      <c r="E2550">
        <v>157</v>
      </c>
      <c r="F2550" t="s">
        <v>37</v>
      </c>
      <c r="G2550" t="s">
        <v>28</v>
      </c>
      <c r="H2550" t="s">
        <v>29</v>
      </c>
      <c r="I2550" t="s">
        <v>33</v>
      </c>
      <c r="J2550" t="s">
        <v>30</v>
      </c>
      <c r="K2550">
        <v>2993</v>
      </c>
      <c r="L2550" t="s">
        <v>282</v>
      </c>
      <c r="M2550">
        <v>7.2013999999999996</v>
      </c>
      <c r="N2550">
        <v>1935</v>
      </c>
      <c r="O2550" s="1">
        <v>43056</v>
      </c>
      <c r="P2550" t="s">
        <v>32</v>
      </c>
      <c r="Q2550">
        <v>5</v>
      </c>
      <c r="R2550" t="s">
        <v>33</v>
      </c>
      <c r="T2550">
        <v>6</v>
      </c>
      <c r="U2550" t="s">
        <v>34</v>
      </c>
      <c r="V2550" t="s">
        <v>59</v>
      </c>
      <c r="W2550" s="1">
        <f>IF(M2550="Neu",DATE(2018,2,1),DATE(RIGHT(M2550,4),1,1))</f>
        <v>41640</v>
      </c>
      <c r="X2550" s="3">
        <f ca="1">TODAY()-W2550</f>
        <v>1597</v>
      </c>
      <c r="Y2550">
        <v>46400</v>
      </c>
      <c r="Z2550">
        <v>47220</v>
      </c>
      <c r="AA2550" s="4">
        <f ca="1">X2550/365</f>
        <v>4.375342465753425</v>
      </c>
      <c r="AB2550">
        <v>6</v>
      </c>
      <c r="AC2550">
        <f t="shared" si="39"/>
        <v>1</v>
      </c>
    </row>
    <row r="2551" spans="1:29" x14ac:dyDescent="0.25">
      <c r="A2551" t="s">
        <v>33</v>
      </c>
      <c r="B2551" t="s">
        <v>68</v>
      </c>
      <c r="C2551" t="s">
        <v>25</v>
      </c>
      <c r="D2551" t="s">
        <v>51</v>
      </c>
      <c r="E2551">
        <v>162</v>
      </c>
      <c r="F2551" t="s">
        <v>27</v>
      </c>
      <c r="G2551" t="s">
        <v>40</v>
      </c>
      <c r="H2551" t="s">
        <v>29</v>
      </c>
      <c r="I2551" t="s">
        <v>33</v>
      </c>
      <c r="J2551" t="s">
        <v>47</v>
      </c>
      <c r="K2551">
        <v>2993</v>
      </c>
      <c r="L2551" t="s">
        <v>58</v>
      </c>
      <c r="M2551">
        <v>4.2013999999999996</v>
      </c>
      <c r="N2551">
        <v>1985</v>
      </c>
      <c r="P2551" t="s">
        <v>32</v>
      </c>
      <c r="Q2551">
        <v>5</v>
      </c>
      <c r="R2551" t="s">
        <v>33</v>
      </c>
      <c r="T2551">
        <v>6</v>
      </c>
      <c r="U2551" t="s">
        <v>34</v>
      </c>
      <c r="V2551" t="s">
        <v>59</v>
      </c>
      <c r="W2551" s="1">
        <f>IF(M2551="Neu",DATE(2018,2,1),DATE(RIGHT(M2551,4),1,1))</f>
        <v>41640</v>
      </c>
      <c r="X2551" s="3">
        <f ca="1">TODAY()-W2551</f>
        <v>1597</v>
      </c>
      <c r="Y2551">
        <v>35800</v>
      </c>
      <c r="Z2551">
        <v>63300</v>
      </c>
      <c r="AA2551" s="4">
        <f ca="1">X2551/365</f>
        <v>4.375342465753425</v>
      </c>
      <c r="AB2551">
        <v>6.1</v>
      </c>
      <c r="AC2551">
        <f t="shared" si="39"/>
        <v>1</v>
      </c>
    </row>
    <row r="2552" spans="1:29" x14ac:dyDescent="0.25">
      <c r="A2552" t="s">
        <v>33</v>
      </c>
      <c r="B2552">
        <v>2000</v>
      </c>
      <c r="C2552" t="s">
        <v>25</v>
      </c>
      <c r="D2552" t="s">
        <v>26</v>
      </c>
      <c r="E2552">
        <v>157</v>
      </c>
      <c r="F2552" t="s">
        <v>37</v>
      </c>
      <c r="G2552" t="s">
        <v>28</v>
      </c>
      <c r="H2552" t="s">
        <v>29</v>
      </c>
      <c r="I2552" t="s">
        <v>33</v>
      </c>
      <c r="J2552" t="s">
        <v>30</v>
      </c>
      <c r="K2552">
        <v>2993</v>
      </c>
      <c r="L2552" t="s">
        <v>38</v>
      </c>
      <c r="M2552">
        <v>9.2013999999999996</v>
      </c>
      <c r="N2552">
        <v>1935</v>
      </c>
      <c r="P2552" t="s">
        <v>32</v>
      </c>
      <c r="Q2552">
        <v>5</v>
      </c>
      <c r="R2552" t="s">
        <v>33</v>
      </c>
      <c r="T2552">
        <v>6</v>
      </c>
      <c r="U2552" t="s">
        <v>34</v>
      </c>
      <c r="V2552" t="s">
        <v>59</v>
      </c>
      <c r="W2552" s="1">
        <f>IF(M2552="Neu",DATE(2018,2,1),DATE(RIGHT(M2552,4),1,1))</f>
        <v>41640</v>
      </c>
      <c r="X2552" s="3">
        <f ca="1">TODAY()-W2552</f>
        <v>1597</v>
      </c>
      <c r="Y2552">
        <v>31950</v>
      </c>
      <c r="Z2552">
        <v>138500</v>
      </c>
      <c r="AA2552" s="4">
        <f ca="1">X2552/365</f>
        <v>4.375342465753425</v>
      </c>
      <c r="AB2552">
        <v>6</v>
      </c>
      <c r="AC2552">
        <f t="shared" si="39"/>
        <v>1</v>
      </c>
    </row>
    <row r="2553" spans="1:29" x14ac:dyDescent="0.25">
      <c r="A2553" t="s">
        <v>33</v>
      </c>
      <c r="B2553">
        <v>2000</v>
      </c>
      <c r="C2553" t="s">
        <v>25</v>
      </c>
      <c r="D2553" t="s">
        <v>46</v>
      </c>
      <c r="E2553">
        <v>157</v>
      </c>
      <c r="F2553" t="s">
        <v>37</v>
      </c>
      <c r="G2553" t="s">
        <v>28</v>
      </c>
      <c r="H2553" t="s">
        <v>29</v>
      </c>
      <c r="I2553" t="s">
        <v>33</v>
      </c>
      <c r="J2553" t="s">
        <v>30</v>
      </c>
      <c r="K2553">
        <v>2993</v>
      </c>
      <c r="L2553" t="s">
        <v>58</v>
      </c>
      <c r="M2553">
        <v>10.2014</v>
      </c>
      <c r="N2553">
        <v>1935</v>
      </c>
      <c r="P2553" t="s">
        <v>32</v>
      </c>
      <c r="Q2553">
        <v>5</v>
      </c>
      <c r="R2553" t="s">
        <v>33</v>
      </c>
      <c r="T2553">
        <v>6</v>
      </c>
      <c r="U2553" t="s">
        <v>34</v>
      </c>
      <c r="V2553" t="s">
        <v>59</v>
      </c>
      <c r="W2553" s="1">
        <f>IF(M2553="Neu",DATE(2018,2,1),DATE(RIGHT(M2553,4),1,1))</f>
        <v>41640</v>
      </c>
      <c r="X2553" s="3">
        <f ca="1">TODAY()-W2553</f>
        <v>1597</v>
      </c>
      <c r="Y2553">
        <v>44500</v>
      </c>
      <c r="Z2553">
        <v>54000</v>
      </c>
      <c r="AA2553" s="4">
        <f ca="1">X2553/365</f>
        <v>4.375342465753425</v>
      </c>
      <c r="AB2553">
        <v>6</v>
      </c>
      <c r="AC2553">
        <f t="shared" si="39"/>
        <v>1</v>
      </c>
    </row>
    <row r="2554" spans="1:29" x14ac:dyDescent="0.25">
      <c r="A2554" t="s">
        <v>33</v>
      </c>
      <c r="B2554">
        <v>2000</v>
      </c>
      <c r="C2554" t="s">
        <v>25</v>
      </c>
      <c r="D2554" t="s">
        <v>42</v>
      </c>
      <c r="E2554">
        <v>162</v>
      </c>
      <c r="F2554" t="s">
        <v>27</v>
      </c>
      <c r="G2554" t="s">
        <v>40</v>
      </c>
      <c r="H2554" t="s">
        <v>29</v>
      </c>
      <c r="I2554" t="s">
        <v>24</v>
      </c>
      <c r="J2554" t="s">
        <v>30</v>
      </c>
      <c r="K2554">
        <v>2993</v>
      </c>
      <c r="L2554" t="s">
        <v>58</v>
      </c>
      <c r="M2554">
        <v>7.2013999999999996</v>
      </c>
      <c r="N2554">
        <v>1925</v>
      </c>
      <c r="O2554" s="1">
        <v>41826</v>
      </c>
      <c r="P2554" t="s">
        <v>32</v>
      </c>
      <c r="Q2554">
        <v>5</v>
      </c>
      <c r="R2554" t="s">
        <v>33</v>
      </c>
      <c r="T2554">
        <v>6</v>
      </c>
      <c r="U2554" t="s">
        <v>34</v>
      </c>
      <c r="V2554" t="s">
        <v>59</v>
      </c>
      <c r="W2554" s="1">
        <f>IF(M2554="Neu",DATE(2018,2,1),DATE(RIGHT(M2554,4),1,1))</f>
        <v>41640</v>
      </c>
      <c r="X2554" s="3">
        <f ca="1">TODAY()-W2554</f>
        <v>1597</v>
      </c>
      <c r="Y2554">
        <v>38500</v>
      </c>
      <c r="Z2554">
        <v>86000</v>
      </c>
      <c r="AA2554" s="4">
        <f ca="1">X2554/365</f>
        <v>4.375342465753425</v>
      </c>
      <c r="AB2554">
        <v>6.1</v>
      </c>
      <c r="AC2554">
        <f t="shared" si="39"/>
        <v>1</v>
      </c>
    </row>
    <row r="2555" spans="1:29" x14ac:dyDescent="0.25">
      <c r="A2555" t="s">
        <v>24</v>
      </c>
      <c r="B2555">
        <v>2000</v>
      </c>
      <c r="C2555" t="s">
        <v>25</v>
      </c>
      <c r="D2555" t="s">
        <v>61</v>
      </c>
      <c r="E2555">
        <v>162</v>
      </c>
      <c r="F2555" t="s">
        <v>27</v>
      </c>
      <c r="G2555" t="s">
        <v>40</v>
      </c>
      <c r="H2555" t="s">
        <v>29</v>
      </c>
      <c r="I2555" t="s">
        <v>24</v>
      </c>
      <c r="J2555" t="s">
        <v>30</v>
      </c>
      <c r="K2555">
        <v>2993</v>
      </c>
      <c r="L2555" t="s">
        <v>38</v>
      </c>
      <c r="M2555">
        <v>10.2014</v>
      </c>
      <c r="N2555">
        <v>1925</v>
      </c>
      <c r="P2555" t="s">
        <v>32</v>
      </c>
      <c r="Q2555">
        <v>5</v>
      </c>
      <c r="R2555" t="s">
        <v>33</v>
      </c>
      <c r="T2555">
        <v>6</v>
      </c>
      <c r="U2555" t="s">
        <v>34</v>
      </c>
      <c r="V2555" t="s">
        <v>59</v>
      </c>
      <c r="W2555" s="1">
        <f>IF(M2555="Neu",DATE(2018,2,1),DATE(RIGHT(M2555,4),1,1))</f>
        <v>41640</v>
      </c>
      <c r="X2555" s="3">
        <f ca="1">TODAY()-W2555</f>
        <v>1597</v>
      </c>
      <c r="Y2555">
        <v>36900</v>
      </c>
      <c r="Z2555">
        <v>88500</v>
      </c>
      <c r="AA2555" s="4">
        <f ca="1">X2555/365</f>
        <v>4.375342465753425</v>
      </c>
      <c r="AB2555">
        <v>6.1</v>
      </c>
      <c r="AC2555">
        <f t="shared" si="39"/>
        <v>1</v>
      </c>
    </row>
    <row r="2556" spans="1:29" x14ac:dyDescent="0.25">
      <c r="A2556" t="s">
        <v>24</v>
      </c>
      <c r="B2556">
        <v>2000</v>
      </c>
      <c r="C2556" t="s">
        <v>25</v>
      </c>
      <c r="D2556" t="s">
        <v>26</v>
      </c>
      <c r="E2556">
        <v>162</v>
      </c>
      <c r="F2556" t="s">
        <v>27</v>
      </c>
      <c r="G2556" t="s">
        <v>40</v>
      </c>
      <c r="H2556" t="s">
        <v>29</v>
      </c>
      <c r="I2556" t="s">
        <v>33</v>
      </c>
      <c r="J2556" t="s">
        <v>30</v>
      </c>
      <c r="K2556">
        <v>2993</v>
      </c>
      <c r="L2556" t="s">
        <v>38</v>
      </c>
      <c r="M2556">
        <v>4.2013999999999996</v>
      </c>
      <c r="N2556">
        <v>1925</v>
      </c>
      <c r="O2556" s="1">
        <v>41730</v>
      </c>
      <c r="P2556" t="s">
        <v>32</v>
      </c>
      <c r="Q2556">
        <v>5</v>
      </c>
      <c r="R2556" t="s">
        <v>33</v>
      </c>
      <c r="T2556">
        <v>6</v>
      </c>
      <c r="U2556" t="s">
        <v>34</v>
      </c>
      <c r="V2556" t="s">
        <v>59</v>
      </c>
      <c r="W2556" s="1">
        <f>IF(M2556="Neu",DATE(2018,2,1),DATE(RIGHT(M2556,4),1,1))</f>
        <v>41640</v>
      </c>
      <c r="X2556" s="3">
        <f ca="1">TODAY()-W2556</f>
        <v>1597</v>
      </c>
      <c r="Y2556">
        <v>25900</v>
      </c>
      <c r="Z2556">
        <v>183000</v>
      </c>
      <c r="AA2556" s="4">
        <f ca="1">X2556/365</f>
        <v>4.375342465753425</v>
      </c>
      <c r="AB2556">
        <v>6.1</v>
      </c>
      <c r="AC2556">
        <f t="shared" si="39"/>
        <v>1</v>
      </c>
    </row>
    <row r="2557" spans="1:29" x14ac:dyDescent="0.25">
      <c r="A2557" t="s">
        <v>33</v>
      </c>
      <c r="B2557">
        <v>2000</v>
      </c>
      <c r="C2557" t="s">
        <v>25</v>
      </c>
      <c r="D2557" t="s">
        <v>38</v>
      </c>
      <c r="E2557">
        <v>162</v>
      </c>
      <c r="F2557" t="s">
        <v>27</v>
      </c>
      <c r="G2557" t="s">
        <v>40</v>
      </c>
      <c r="H2557" t="s">
        <v>29</v>
      </c>
      <c r="I2557" t="s">
        <v>24</v>
      </c>
      <c r="J2557" t="s">
        <v>30</v>
      </c>
      <c r="K2557">
        <v>2993</v>
      </c>
      <c r="M2557">
        <v>4.2013999999999996</v>
      </c>
      <c r="N2557">
        <v>1925</v>
      </c>
      <c r="O2557" s="1">
        <v>41737</v>
      </c>
      <c r="P2557" t="s">
        <v>32</v>
      </c>
      <c r="Q2557">
        <v>5</v>
      </c>
      <c r="R2557" t="s">
        <v>33</v>
      </c>
      <c r="T2557">
        <v>6</v>
      </c>
      <c r="U2557" t="s">
        <v>34</v>
      </c>
      <c r="V2557" t="s">
        <v>59</v>
      </c>
      <c r="W2557" s="1">
        <f>IF(M2557="Neu",DATE(2018,2,1),DATE(RIGHT(M2557,4),1,1))</f>
        <v>41640</v>
      </c>
      <c r="X2557" s="3">
        <f ca="1">TODAY()-W2557</f>
        <v>1597</v>
      </c>
      <c r="Y2557">
        <v>45900</v>
      </c>
      <c r="Z2557">
        <v>26900</v>
      </c>
      <c r="AA2557" s="4">
        <f ca="1">X2557/365</f>
        <v>4.375342465753425</v>
      </c>
      <c r="AB2557">
        <v>6.1</v>
      </c>
      <c r="AC2557">
        <f t="shared" si="39"/>
        <v>1</v>
      </c>
    </row>
    <row r="2558" spans="1:29" x14ac:dyDescent="0.25">
      <c r="A2558" t="s">
        <v>24</v>
      </c>
      <c r="B2558">
        <v>2000</v>
      </c>
      <c r="C2558" t="s">
        <v>25</v>
      </c>
      <c r="D2558" t="s">
        <v>42</v>
      </c>
      <c r="E2558">
        <v>157</v>
      </c>
      <c r="F2558" t="s">
        <v>37</v>
      </c>
      <c r="G2558" t="s">
        <v>28</v>
      </c>
      <c r="H2558" t="s">
        <v>29</v>
      </c>
      <c r="I2558" t="s">
        <v>24</v>
      </c>
      <c r="J2558" t="s">
        <v>30</v>
      </c>
      <c r="K2558">
        <v>2993</v>
      </c>
      <c r="L2558" t="s">
        <v>38</v>
      </c>
      <c r="M2558">
        <v>6.2013999999999996</v>
      </c>
      <c r="N2558">
        <v>1935</v>
      </c>
      <c r="O2558" s="1">
        <v>41785</v>
      </c>
      <c r="P2558" t="s">
        <v>32</v>
      </c>
      <c r="Q2558">
        <v>5</v>
      </c>
      <c r="R2558" t="s">
        <v>33</v>
      </c>
      <c r="T2558">
        <v>6</v>
      </c>
      <c r="U2558" t="s">
        <v>34</v>
      </c>
      <c r="V2558" t="s">
        <v>59</v>
      </c>
      <c r="W2558" s="1">
        <f>IF(M2558="Neu",DATE(2018,2,1),DATE(RIGHT(M2558,4),1,1))</f>
        <v>41640</v>
      </c>
      <c r="X2558" s="3">
        <f ca="1">TODAY()-W2558</f>
        <v>1597</v>
      </c>
      <c r="Y2558">
        <v>46500</v>
      </c>
      <c r="Z2558">
        <v>46000</v>
      </c>
      <c r="AA2558" s="4">
        <f ca="1">X2558/365</f>
        <v>4.375342465753425</v>
      </c>
      <c r="AB2558">
        <v>6</v>
      </c>
      <c r="AC2558">
        <f t="shared" si="39"/>
        <v>1</v>
      </c>
    </row>
    <row r="2559" spans="1:29" x14ac:dyDescent="0.25">
      <c r="A2559" t="s">
        <v>24</v>
      </c>
      <c r="B2559">
        <v>2700</v>
      </c>
      <c r="C2559" t="s">
        <v>25</v>
      </c>
      <c r="D2559" t="s">
        <v>76</v>
      </c>
      <c r="E2559">
        <v>162</v>
      </c>
      <c r="F2559" t="s">
        <v>27</v>
      </c>
      <c r="G2559" t="s">
        <v>28</v>
      </c>
      <c r="H2559" t="s">
        <v>29</v>
      </c>
      <c r="I2559" t="s">
        <v>24</v>
      </c>
      <c r="J2559" t="s">
        <v>30</v>
      </c>
      <c r="K2559">
        <v>2993</v>
      </c>
      <c r="L2559" t="s">
        <v>38</v>
      </c>
      <c r="M2559">
        <v>1.2014</v>
      </c>
      <c r="N2559">
        <v>2145</v>
      </c>
      <c r="P2559" t="s">
        <v>32</v>
      </c>
      <c r="Q2559">
        <v>5</v>
      </c>
      <c r="R2559" t="s">
        <v>33</v>
      </c>
      <c r="T2559">
        <v>6</v>
      </c>
      <c r="U2559" t="s">
        <v>34</v>
      </c>
      <c r="V2559" t="s">
        <v>35</v>
      </c>
      <c r="W2559" s="1">
        <f>IF(M2559="Neu",DATE(2018,2,1),DATE(RIGHT(M2559,4),1,1))</f>
        <v>41640</v>
      </c>
      <c r="X2559" s="3">
        <f ca="1">TODAY()-W2559</f>
        <v>1597</v>
      </c>
      <c r="Y2559">
        <v>41900</v>
      </c>
      <c r="Z2559">
        <v>85000</v>
      </c>
      <c r="AA2559" s="4">
        <f ca="1">X2559/365</f>
        <v>4.375342465753425</v>
      </c>
      <c r="AB2559">
        <v>6.2</v>
      </c>
      <c r="AC2559">
        <f t="shared" si="39"/>
        <v>1</v>
      </c>
    </row>
    <row r="2560" spans="1:29" x14ac:dyDescent="0.25">
      <c r="A2560" t="s">
        <v>24</v>
      </c>
      <c r="B2560" t="s">
        <v>68</v>
      </c>
      <c r="C2560" t="s">
        <v>25</v>
      </c>
      <c r="D2560" t="s">
        <v>79</v>
      </c>
      <c r="E2560">
        <v>157</v>
      </c>
      <c r="F2560" t="s">
        <v>37</v>
      </c>
      <c r="H2560" t="s">
        <v>29</v>
      </c>
      <c r="I2560" t="s">
        <v>24</v>
      </c>
      <c r="J2560" t="s">
        <v>47</v>
      </c>
      <c r="K2560">
        <v>2993</v>
      </c>
      <c r="L2560" t="s">
        <v>38</v>
      </c>
      <c r="M2560">
        <v>10.2014</v>
      </c>
      <c r="N2560">
        <v>1940</v>
      </c>
      <c r="O2560" s="1">
        <v>41932</v>
      </c>
      <c r="P2560" t="s">
        <v>32</v>
      </c>
      <c r="Q2560">
        <v>5</v>
      </c>
      <c r="R2560" t="s">
        <v>33</v>
      </c>
      <c r="T2560">
        <v>6</v>
      </c>
      <c r="U2560" t="s">
        <v>34</v>
      </c>
      <c r="V2560" t="s">
        <v>45</v>
      </c>
      <c r="W2560" s="1">
        <f>IF(M2560="Neu",DATE(2018,2,1),DATE(RIGHT(M2560,4),1,1))</f>
        <v>41640</v>
      </c>
      <c r="X2560" s="3">
        <f ca="1">TODAY()-W2560</f>
        <v>1597</v>
      </c>
      <c r="Y2560">
        <v>49935</v>
      </c>
      <c r="Z2560">
        <v>35300</v>
      </c>
      <c r="AA2560" s="4">
        <f ca="1">X2560/365</f>
        <v>4.375342465753425</v>
      </c>
      <c r="AB2560">
        <v>6</v>
      </c>
      <c r="AC2560">
        <f t="shared" si="39"/>
        <v>1</v>
      </c>
    </row>
    <row r="2561" spans="1:29" x14ac:dyDescent="0.25">
      <c r="A2561" t="s">
        <v>33</v>
      </c>
      <c r="B2561">
        <v>2000</v>
      </c>
      <c r="C2561" t="s">
        <v>25</v>
      </c>
      <c r="D2561" t="s">
        <v>247</v>
      </c>
      <c r="E2561">
        <v>149</v>
      </c>
      <c r="F2561" t="s">
        <v>37</v>
      </c>
      <c r="G2561" t="s">
        <v>28</v>
      </c>
      <c r="H2561" t="s">
        <v>29</v>
      </c>
      <c r="I2561" t="s">
        <v>24</v>
      </c>
      <c r="J2561" t="s">
        <v>30</v>
      </c>
      <c r="K2561">
        <v>2993</v>
      </c>
      <c r="L2561" t="s">
        <v>265</v>
      </c>
      <c r="M2561">
        <v>6.2013999999999996</v>
      </c>
      <c r="N2561">
        <v>1895</v>
      </c>
      <c r="P2561" t="s">
        <v>32</v>
      </c>
      <c r="Q2561">
        <v>5</v>
      </c>
      <c r="R2561" t="s">
        <v>33</v>
      </c>
      <c r="T2561">
        <v>6</v>
      </c>
      <c r="U2561" t="s">
        <v>34</v>
      </c>
      <c r="V2561" t="s">
        <v>45</v>
      </c>
      <c r="W2561" s="1">
        <f>IF(M2561="Neu",DATE(2018,2,1),DATE(RIGHT(M2561,4),1,1))</f>
        <v>41640</v>
      </c>
      <c r="X2561" s="3">
        <f ca="1">TODAY()-W2561</f>
        <v>1597</v>
      </c>
      <c r="Y2561">
        <v>56900</v>
      </c>
      <c r="Z2561">
        <v>3999</v>
      </c>
      <c r="AA2561" s="4">
        <f ca="1">X2561/365</f>
        <v>4.375342465753425</v>
      </c>
      <c r="AB2561">
        <v>5.7</v>
      </c>
      <c r="AC2561">
        <f t="shared" si="39"/>
        <v>1</v>
      </c>
    </row>
    <row r="2562" spans="1:29" x14ac:dyDescent="0.25">
      <c r="A2562" t="s">
        <v>33</v>
      </c>
      <c r="B2562">
        <v>2000</v>
      </c>
      <c r="C2562" t="s">
        <v>25</v>
      </c>
      <c r="D2562" t="s">
        <v>375</v>
      </c>
      <c r="E2562">
        <v>159</v>
      </c>
      <c r="F2562" t="s">
        <v>27</v>
      </c>
      <c r="G2562" t="s">
        <v>28</v>
      </c>
      <c r="H2562" t="s">
        <v>29</v>
      </c>
      <c r="I2562" t="s">
        <v>24</v>
      </c>
      <c r="J2562" t="s">
        <v>30</v>
      </c>
      <c r="K2562">
        <v>2993</v>
      </c>
      <c r="L2562" t="s">
        <v>55</v>
      </c>
      <c r="M2562">
        <v>8.2013999999999996</v>
      </c>
      <c r="N2562">
        <v>1895</v>
      </c>
      <c r="P2562" t="s">
        <v>32</v>
      </c>
      <c r="Q2562">
        <v>5</v>
      </c>
      <c r="R2562" t="s">
        <v>33</v>
      </c>
      <c r="T2562">
        <v>6</v>
      </c>
      <c r="U2562" t="s">
        <v>34</v>
      </c>
      <c r="V2562" t="s">
        <v>45</v>
      </c>
      <c r="W2562" s="1">
        <f>IF(M2562="Neu",DATE(2018,2,1),DATE(RIGHT(M2562,4),1,1))</f>
        <v>41640</v>
      </c>
      <c r="X2562" s="3">
        <f ca="1">TODAY()-W2562</f>
        <v>1597</v>
      </c>
      <c r="Y2562">
        <v>48500</v>
      </c>
      <c r="Z2562">
        <v>55000</v>
      </c>
      <c r="AA2562" s="4">
        <f ca="1">X2562/365</f>
        <v>4.375342465753425</v>
      </c>
      <c r="AB2562">
        <v>6.1</v>
      </c>
      <c r="AC2562">
        <f t="shared" si="39"/>
        <v>1</v>
      </c>
    </row>
    <row r="2563" spans="1:29" x14ac:dyDescent="0.25">
      <c r="A2563" t="s">
        <v>33</v>
      </c>
      <c r="B2563">
        <v>2000</v>
      </c>
      <c r="C2563" t="s">
        <v>25</v>
      </c>
      <c r="D2563" t="s">
        <v>42</v>
      </c>
      <c r="E2563">
        <v>159</v>
      </c>
      <c r="F2563" t="s">
        <v>27</v>
      </c>
      <c r="G2563" t="s">
        <v>28</v>
      </c>
      <c r="H2563" t="s">
        <v>29</v>
      </c>
      <c r="I2563" t="s">
        <v>24</v>
      </c>
      <c r="J2563" t="s">
        <v>30</v>
      </c>
      <c r="K2563">
        <v>2993</v>
      </c>
      <c r="L2563" t="s">
        <v>38</v>
      </c>
      <c r="M2563">
        <v>7.2013999999999996</v>
      </c>
      <c r="N2563">
        <v>1895</v>
      </c>
      <c r="P2563" t="s">
        <v>32</v>
      </c>
      <c r="Q2563">
        <v>5</v>
      </c>
      <c r="R2563" t="s">
        <v>33</v>
      </c>
      <c r="T2563">
        <v>6</v>
      </c>
      <c r="U2563" t="s">
        <v>34</v>
      </c>
      <c r="V2563" t="s">
        <v>45</v>
      </c>
      <c r="W2563" s="1">
        <f>IF(M2563="Neu",DATE(2018,2,1),DATE(RIGHT(M2563,4),1,1))</f>
        <v>41640</v>
      </c>
      <c r="X2563" s="3">
        <f ca="1">TODAY()-W2563</f>
        <v>1597</v>
      </c>
      <c r="Y2563">
        <v>52750</v>
      </c>
      <c r="Z2563">
        <v>65000</v>
      </c>
      <c r="AA2563" s="4">
        <f ca="1">X2563/365</f>
        <v>4.375342465753425</v>
      </c>
      <c r="AB2563">
        <v>6.1</v>
      </c>
      <c r="AC2563">
        <f t="shared" ref="AC2563:AC2626" si="40">IF(P2563="Diesel",1,0)</f>
        <v>1</v>
      </c>
    </row>
    <row r="2564" spans="1:29" x14ac:dyDescent="0.25">
      <c r="A2564" t="s">
        <v>24</v>
      </c>
      <c r="B2564">
        <v>2000</v>
      </c>
      <c r="C2564" t="s">
        <v>25</v>
      </c>
      <c r="D2564" t="s">
        <v>26</v>
      </c>
      <c r="E2564">
        <v>149</v>
      </c>
      <c r="F2564" t="s">
        <v>37</v>
      </c>
      <c r="G2564" t="s">
        <v>28</v>
      </c>
      <c r="H2564" t="s">
        <v>29</v>
      </c>
      <c r="I2564" t="s">
        <v>24</v>
      </c>
      <c r="J2564" t="s">
        <v>30</v>
      </c>
      <c r="K2564">
        <v>2993</v>
      </c>
      <c r="L2564" t="s">
        <v>38</v>
      </c>
      <c r="M2564">
        <v>11.2014</v>
      </c>
      <c r="N2564">
        <v>1895</v>
      </c>
      <c r="P2564" t="s">
        <v>32</v>
      </c>
      <c r="Q2564">
        <v>5</v>
      </c>
      <c r="R2564" t="s">
        <v>33</v>
      </c>
      <c r="T2564">
        <v>6</v>
      </c>
      <c r="U2564" t="s">
        <v>34</v>
      </c>
      <c r="V2564" t="s">
        <v>45</v>
      </c>
      <c r="W2564" s="1">
        <f>IF(M2564="Neu",DATE(2018,2,1),DATE(RIGHT(M2564,4),1,1))</f>
        <v>41640</v>
      </c>
      <c r="X2564" s="3">
        <f ca="1">TODAY()-W2564</f>
        <v>1597</v>
      </c>
      <c r="Y2564">
        <v>44900</v>
      </c>
      <c r="Z2564">
        <v>43000</v>
      </c>
      <c r="AA2564" s="4">
        <f ca="1">X2564/365</f>
        <v>4.375342465753425</v>
      </c>
      <c r="AB2564">
        <v>5.7</v>
      </c>
      <c r="AC2564">
        <f t="shared" si="40"/>
        <v>1</v>
      </c>
    </row>
    <row r="2565" spans="1:29" x14ac:dyDescent="0.25">
      <c r="A2565" t="s">
        <v>24</v>
      </c>
      <c r="B2565">
        <v>2000</v>
      </c>
      <c r="C2565" t="s">
        <v>25</v>
      </c>
      <c r="D2565" t="s">
        <v>135</v>
      </c>
      <c r="E2565">
        <v>156</v>
      </c>
      <c r="F2565" t="s">
        <v>37</v>
      </c>
      <c r="G2565" t="s">
        <v>28</v>
      </c>
      <c r="H2565" t="s">
        <v>29</v>
      </c>
      <c r="I2565" t="s">
        <v>33</v>
      </c>
      <c r="J2565" t="s">
        <v>30</v>
      </c>
      <c r="K2565">
        <v>2993</v>
      </c>
      <c r="M2565">
        <v>11.2014</v>
      </c>
      <c r="N2565">
        <v>1895</v>
      </c>
      <c r="P2565" t="s">
        <v>32</v>
      </c>
      <c r="Q2565">
        <v>5</v>
      </c>
      <c r="R2565" t="s">
        <v>33</v>
      </c>
      <c r="T2565">
        <v>6</v>
      </c>
      <c r="U2565" t="s">
        <v>34</v>
      </c>
      <c r="V2565" t="s">
        <v>45</v>
      </c>
      <c r="W2565" s="1">
        <f>IF(M2565="Neu",DATE(2018,2,1),DATE(RIGHT(M2565,4),1,1))</f>
        <v>41640</v>
      </c>
      <c r="X2565" s="3">
        <f ca="1">TODAY()-W2565</f>
        <v>1597</v>
      </c>
      <c r="Y2565">
        <v>47400</v>
      </c>
      <c r="Z2565">
        <v>45000</v>
      </c>
      <c r="AA2565" s="4">
        <f ca="1">X2565/365</f>
        <v>4.375342465753425</v>
      </c>
      <c r="AB2565">
        <v>5.9</v>
      </c>
      <c r="AC2565">
        <f t="shared" si="40"/>
        <v>1</v>
      </c>
    </row>
    <row r="2566" spans="1:29" x14ac:dyDescent="0.25">
      <c r="A2566" t="s">
        <v>24</v>
      </c>
      <c r="B2566">
        <v>2000</v>
      </c>
      <c r="C2566" t="s">
        <v>25</v>
      </c>
      <c r="D2566" t="s">
        <v>42</v>
      </c>
      <c r="E2566">
        <v>156</v>
      </c>
      <c r="F2566" t="s">
        <v>37</v>
      </c>
      <c r="G2566" t="s">
        <v>28</v>
      </c>
      <c r="H2566" t="s">
        <v>29</v>
      </c>
      <c r="I2566" t="s">
        <v>24</v>
      </c>
      <c r="J2566" t="s">
        <v>30</v>
      </c>
      <c r="K2566">
        <v>2993</v>
      </c>
      <c r="L2566" t="s">
        <v>58</v>
      </c>
      <c r="M2566">
        <v>7.2013999999999996</v>
      </c>
      <c r="N2566">
        <v>1895</v>
      </c>
      <c r="P2566" t="s">
        <v>32</v>
      </c>
      <c r="Q2566">
        <v>5</v>
      </c>
      <c r="R2566" t="s">
        <v>33</v>
      </c>
      <c r="T2566">
        <v>6</v>
      </c>
      <c r="U2566" t="s">
        <v>34</v>
      </c>
      <c r="V2566" t="s">
        <v>45</v>
      </c>
      <c r="W2566" s="1">
        <f>IF(M2566="Neu",DATE(2018,2,1),DATE(RIGHT(M2566,4),1,1))</f>
        <v>41640</v>
      </c>
      <c r="X2566" s="3">
        <f ca="1">TODAY()-W2566</f>
        <v>1597</v>
      </c>
      <c r="Y2566">
        <v>47300</v>
      </c>
      <c r="Z2566">
        <v>41580</v>
      </c>
      <c r="AA2566" s="4">
        <f ca="1">X2566/365</f>
        <v>4.375342465753425</v>
      </c>
      <c r="AB2566">
        <v>5.9</v>
      </c>
      <c r="AC2566">
        <f t="shared" si="40"/>
        <v>1</v>
      </c>
    </row>
    <row r="2567" spans="1:29" x14ac:dyDescent="0.25">
      <c r="A2567" t="s">
        <v>24</v>
      </c>
      <c r="B2567">
        <v>2000</v>
      </c>
      <c r="C2567" t="s">
        <v>25</v>
      </c>
      <c r="D2567" t="s">
        <v>26</v>
      </c>
      <c r="E2567">
        <v>157</v>
      </c>
      <c r="F2567" t="s">
        <v>37</v>
      </c>
      <c r="G2567" t="s">
        <v>28</v>
      </c>
      <c r="H2567" t="s">
        <v>29</v>
      </c>
      <c r="I2567" t="s">
        <v>24</v>
      </c>
      <c r="J2567" t="s">
        <v>30</v>
      </c>
      <c r="K2567">
        <v>2993</v>
      </c>
      <c r="L2567" t="s">
        <v>38</v>
      </c>
      <c r="M2567">
        <v>11.2014</v>
      </c>
      <c r="N2567">
        <v>1935</v>
      </c>
      <c r="P2567" t="s">
        <v>32</v>
      </c>
      <c r="Q2567">
        <v>5</v>
      </c>
      <c r="R2567" t="s">
        <v>33</v>
      </c>
      <c r="T2567">
        <v>6</v>
      </c>
      <c r="U2567" t="s">
        <v>34</v>
      </c>
      <c r="V2567" t="s">
        <v>45</v>
      </c>
      <c r="W2567" s="1">
        <f>IF(M2567="Neu",DATE(2018,2,1),DATE(RIGHT(M2567,4),1,1))</f>
        <v>41640</v>
      </c>
      <c r="X2567" s="3">
        <f ca="1">TODAY()-W2567</f>
        <v>1597</v>
      </c>
      <c r="Y2567">
        <v>48900</v>
      </c>
      <c r="Z2567">
        <v>43000</v>
      </c>
      <c r="AA2567" s="4">
        <f ca="1">X2567/365</f>
        <v>4.375342465753425</v>
      </c>
      <c r="AB2567">
        <v>6</v>
      </c>
      <c r="AC2567">
        <f t="shared" si="40"/>
        <v>1</v>
      </c>
    </row>
    <row r="2568" spans="1:29" x14ac:dyDescent="0.25">
      <c r="A2568" t="s">
        <v>33</v>
      </c>
      <c r="B2568" t="s">
        <v>68</v>
      </c>
      <c r="C2568" t="s">
        <v>25</v>
      </c>
      <c r="D2568" t="s">
        <v>163</v>
      </c>
      <c r="E2568">
        <v>157</v>
      </c>
      <c r="F2568" t="s">
        <v>37</v>
      </c>
      <c r="G2568" t="s">
        <v>28</v>
      </c>
      <c r="H2568" t="s">
        <v>29</v>
      </c>
      <c r="I2568" t="s">
        <v>33</v>
      </c>
      <c r="J2568" t="s">
        <v>30</v>
      </c>
      <c r="K2568">
        <v>2993</v>
      </c>
      <c r="L2568" t="s">
        <v>38</v>
      </c>
      <c r="M2568">
        <v>9.2013999999999996</v>
      </c>
      <c r="N2568">
        <v>1935</v>
      </c>
      <c r="P2568" t="s">
        <v>32</v>
      </c>
      <c r="Q2568">
        <v>5</v>
      </c>
      <c r="R2568" t="s">
        <v>33</v>
      </c>
      <c r="T2568">
        <v>6</v>
      </c>
      <c r="U2568" t="s">
        <v>34</v>
      </c>
      <c r="V2568" t="s">
        <v>45</v>
      </c>
      <c r="W2568" s="1">
        <f>IF(M2568="Neu",DATE(2018,2,1),DATE(RIGHT(M2568,4),1,1))</f>
        <v>41640</v>
      </c>
      <c r="X2568" s="3">
        <f ca="1">TODAY()-W2568</f>
        <v>1597</v>
      </c>
      <c r="Y2568">
        <v>47900</v>
      </c>
      <c r="Z2568">
        <v>60800</v>
      </c>
      <c r="AA2568" s="4">
        <f ca="1">X2568/365</f>
        <v>4.375342465753425</v>
      </c>
      <c r="AB2568">
        <v>6</v>
      </c>
      <c r="AC2568">
        <f t="shared" si="40"/>
        <v>1</v>
      </c>
    </row>
    <row r="2569" spans="1:29" x14ac:dyDescent="0.25">
      <c r="A2569" t="s">
        <v>24</v>
      </c>
      <c r="B2569">
        <v>2000</v>
      </c>
      <c r="C2569" t="s">
        <v>25</v>
      </c>
      <c r="D2569" t="s">
        <v>51</v>
      </c>
      <c r="E2569">
        <v>157</v>
      </c>
      <c r="F2569" t="s">
        <v>37</v>
      </c>
      <c r="G2569" t="s">
        <v>28</v>
      </c>
      <c r="H2569" t="s">
        <v>29</v>
      </c>
      <c r="I2569" t="s">
        <v>24</v>
      </c>
      <c r="J2569" t="s">
        <v>30</v>
      </c>
      <c r="K2569">
        <v>2993</v>
      </c>
      <c r="L2569" t="s">
        <v>48</v>
      </c>
      <c r="M2569">
        <v>12.2014</v>
      </c>
      <c r="N2569">
        <v>1935</v>
      </c>
      <c r="P2569" t="s">
        <v>32</v>
      </c>
      <c r="Q2569">
        <v>5</v>
      </c>
      <c r="R2569" t="s">
        <v>33</v>
      </c>
      <c r="T2569">
        <v>6</v>
      </c>
      <c r="U2569" t="s">
        <v>34</v>
      </c>
      <c r="V2569" t="s">
        <v>45</v>
      </c>
      <c r="W2569" s="1">
        <f>IF(M2569="Neu",DATE(2018,2,1),DATE(RIGHT(M2569,4),1,1))</f>
        <v>41640</v>
      </c>
      <c r="X2569" s="3">
        <f ca="1">TODAY()-W2569</f>
        <v>1597</v>
      </c>
      <c r="Y2569">
        <v>59500</v>
      </c>
      <c r="Z2569">
        <v>12400</v>
      </c>
      <c r="AA2569" s="4">
        <f ca="1">X2569/365</f>
        <v>4.375342465753425</v>
      </c>
      <c r="AB2569">
        <v>6</v>
      </c>
      <c r="AC2569">
        <f t="shared" si="40"/>
        <v>1</v>
      </c>
    </row>
    <row r="2570" spans="1:29" x14ac:dyDescent="0.25">
      <c r="A2570" t="s">
        <v>24</v>
      </c>
      <c r="B2570">
        <v>2000</v>
      </c>
      <c r="C2570" t="s">
        <v>25</v>
      </c>
      <c r="D2570" t="s">
        <v>42</v>
      </c>
      <c r="E2570">
        <v>157</v>
      </c>
      <c r="F2570" t="s">
        <v>37</v>
      </c>
      <c r="G2570" t="s">
        <v>28</v>
      </c>
      <c r="H2570" t="s">
        <v>29</v>
      </c>
      <c r="I2570" t="s">
        <v>24</v>
      </c>
      <c r="J2570" t="s">
        <v>30</v>
      </c>
      <c r="K2570">
        <v>2993</v>
      </c>
      <c r="M2570">
        <v>12.2014</v>
      </c>
      <c r="N2570">
        <v>1935</v>
      </c>
      <c r="P2570" t="s">
        <v>32</v>
      </c>
      <c r="Q2570">
        <v>5</v>
      </c>
      <c r="R2570" t="s">
        <v>33</v>
      </c>
      <c r="T2570">
        <v>6</v>
      </c>
      <c r="U2570" t="s">
        <v>34</v>
      </c>
      <c r="V2570" t="s">
        <v>45</v>
      </c>
      <c r="W2570" s="1">
        <f>IF(M2570="Neu",DATE(2018,2,1),DATE(RIGHT(M2570,4),1,1))</f>
        <v>41640</v>
      </c>
      <c r="X2570" s="3">
        <f ca="1">TODAY()-W2570</f>
        <v>1597</v>
      </c>
      <c r="Y2570">
        <v>35900</v>
      </c>
      <c r="Z2570">
        <v>174000</v>
      </c>
      <c r="AA2570" s="4">
        <f ca="1">X2570/365</f>
        <v>4.375342465753425</v>
      </c>
      <c r="AB2570">
        <v>6</v>
      </c>
      <c r="AC2570">
        <f t="shared" si="40"/>
        <v>1</v>
      </c>
    </row>
    <row r="2571" spans="1:29" x14ac:dyDescent="0.25">
      <c r="A2571" t="s">
        <v>24</v>
      </c>
      <c r="B2571" t="s">
        <v>68</v>
      </c>
      <c r="C2571" t="s">
        <v>25</v>
      </c>
      <c r="D2571" t="s">
        <v>26</v>
      </c>
      <c r="E2571">
        <v>157</v>
      </c>
      <c r="F2571" t="s">
        <v>37</v>
      </c>
      <c r="H2571" t="s">
        <v>29</v>
      </c>
      <c r="I2571" t="s">
        <v>24</v>
      </c>
      <c r="J2571" t="s">
        <v>47</v>
      </c>
      <c r="K2571">
        <v>2993</v>
      </c>
      <c r="L2571" t="s">
        <v>38</v>
      </c>
      <c r="M2571">
        <v>12.2014</v>
      </c>
      <c r="N2571">
        <v>1940</v>
      </c>
      <c r="P2571" t="s">
        <v>32</v>
      </c>
      <c r="Q2571">
        <v>5</v>
      </c>
      <c r="R2571" t="s">
        <v>33</v>
      </c>
      <c r="T2571">
        <v>6</v>
      </c>
      <c r="U2571" t="s">
        <v>34</v>
      </c>
      <c r="V2571" t="s">
        <v>45</v>
      </c>
      <c r="W2571" s="1">
        <f>IF(M2571="Neu",DATE(2018,2,1),DATE(RIGHT(M2571,4),1,1))</f>
        <v>41640</v>
      </c>
      <c r="X2571" s="3">
        <f ca="1">TODAY()-W2571</f>
        <v>1597</v>
      </c>
      <c r="Y2571">
        <v>52000</v>
      </c>
      <c r="Z2571">
        <v>40600</v>
      </c>
      <c r="AA2571" s="4">
        <f ca="1">X2571/365</f>
        <v>4.375342465753425</v>
      </c>
      <c r="AB2571">
        <v>6</v>
      </c>
      <c r="AC2571">
        <f t="shared" si="40"/>
        <v>1</v>
      </c>
    </row>
    <row r="2572" spans="1:29" x14ac:dyDescent="0.25">
      <c r="A2572" t="s">
        <v>24</v>
      </c>
      <c r="B2572">
        <v>2700</v>
      </c>
      <c r="C2572" t="s">
        <v>25</v>
      </c>
      <c r="D2572" t="s">
        <v>26</v>
      </c>
      <c r="E2572">
        <v>164</v>
      </c>
      <c r="F2572" t="s">
        <v>27</v>
      </c>
      <c r="G2572" t="s">
        <v>28</v>
      </c>
      <c r="H2572" t="s">
        <v>29</v>
      </c>
      <c r="I2572" t="s">
        <v>24</v>
      </c>
      <c r="J2572" t="s">
        <v>30</v>
      </c>
      <c r="K2572">
        <v>2993</v>
      </c>
      <c r="L2572" t="s">
        <v>38</v>
      </c>
      <c r="M2572">
        <v>6.2013999999999996</v>
      </c>
      <c r="N2572">
        <v>2145</v>
      </c>
      <c r="P2572" t="s">
        <v>32</v>
      </c>
      <c r="Q2572">
        <v>5</v>
      </c>
      <c r="R2572" t="s">
        <v>33</v>
      </c>
      <c r="T2572">
        <v>6</v>
      </c>
      <c r="U2572" t="s">
        <v>34</v>
      </c>
      <c r="V2572" t="s">
        <v>35</v>
      </c>
      <c r="W2572" s="1">
        <f>IF(M2572="Neu",DATE(2018,2,1),DATE(RIGHT(M2572,4),1,1))</f>
        <v>41640</v>
      </c>
      <c r="X2572" s="3">
        <f ca="1">TODAY()-W2572</f>
        <v>1597</v>
      </c>
      <c r="Y2572">
        <v>54900</v>
      </c>
      <c r="Z2572">
        <v>44000</v>
      </c>
      <c r="AA2572" s="4">
        <f ca="1">X2572/365</f>
        <v>4.375342465753425</v>
      </c>
      <c r="AB2572">
        <v>6.2</v>
      </c>
      <c r="AC2572">
        <f t="shared" si="40"/>
        <v>1</v>
      </c>
    </row>
    <row r="2573" spans="1:29" x14ac:dyDescent="0.25">
      <c r="A2573" t="s">
        <v>33</v>
      </c>
      <c r="B2573" t="s">
        <v>68</v>
      </c>
      <c r="C2573" t="s">
        <v>25</v>
      </c>
      <c r="D2573" t="s">
        <v>48</v>
      </c>
      <c r="E2573">
        <v>183</v>
      </c>
      <c r="F2573" t="s">
        <v>27</v>
      </c>
      <c r="H2573" t="s">
        <v>29</v>
      </c>
      <c r="I2573" t="s">
        <v>24</v>
      </c>
      <c r="J2573" t="s">
        <v>47</v>
      </c>
      <c r="K2573">
        <v>2993</v>
      </c>
      <c r="L2573" t="s">
        <v>38</v>
      </c>
      <c r="M2573">
        <v>10.2014</v>
      </c>
      <c r="N2573">
        <v>2145</v>
      </c>
      <c r="P2573" t="s">
        <v>32</v>
      </c>
      <c r="Q2573">
        <v>5</v>
      </c>
      <c r="R2573" t="s">
        <v>33</v>
      </c>
      <c r="T2573">
        <v>6</v>
      </c>
      <c r="U2573" t="s">
        <v>34</v>
      </c>
      <c r="V2573" t="s">
        <v>35</v>
      </c>
      <c r="W2573" s="1">
        <f>IF(M2573="Neu",DATE(2018,2,1),DATE(RIGHT(M2573,4),1,1))</f>
        <v>41640</v>
      </c>
      <c r="X2573" s="3">
        <f ca="1">TODAY()-W2573</f>
        <v>1597</v>
      </c>
      <c r="Y2573">
        <v>47500</v>
      </c>
      <c r="Z2573">
        <v>65830</v>
      </c>
      <c r="AA2573" s="4">
        <f ca="1">X2573/365</f>
        <v>4.375342465753425</v>
      </c>
      <c r="AB2573">
        <v>6.9</v>
      </c>
      <c r="AC2573">
        <f t="shared" si="40"/>
        <v>1</v>
      </c>
    </row>
    <row r="2574" spans="1:29" x14ac:dyDescent="0.25">
      <c r="A2574" t="s">
        <v>33</v>
      </c>
      <c r="B2574" t="s">
        <v>68</v>
      </c>
      <c r="C2574" t="s">
        <v>25</v>
      </c>
      <c r="D2574" t="s">
        <v>26</v>
      </c>
      <c r="E2574">
        <v>183</v>
      </c>
      <c r="F2574" t="s">
        <v>27</v>
      </c>
      <c r="H2574" t="s">
        <v>29</v>
      </c>
      <c r="I2574" t="s">
        <v>24</v>
      </c>
      <c r="J2574" t="s">
        <v>47</v>
      </c>
      <c r="K2574">
        <v>2993</v>
      </c>
      <c r="L2574" t="s">
        <v>58</v>
      </c>
      <c r="M2574">
        <v>5.2013999999999996</v>
      </c>
      <c r="N2574" t="s">
        <v>68</v>
      </c>
      <c r="P2574" t="s">
        <v>32</v>
      </c>
      <c r="Q2574">
        <v>5</v>
      </c>
      <c r="R2574" t="s">
        <v>33</v>
      </c>
      <c r="T2574">
        <v>6</v>
      </c>
      <c r="U2574" t="s">
        <v>34</v>
      </c>
      <c r="V2574" t="s">
        <v>35</v>
      </c>
      <c r="W2574" s="1">
        <f>IF(M2574="Neu",DATE(2018,2,1),DATE(RIGHT(M2574,4),1,1))</f>
        <v>41640</v>
      </c>
      <c r="X2574" s="3">
        <f ca="1">TODAY()-W2574</f>
        <v>1597</v>
      </c>
      <c r="Y2574">
        <v>45700</v>
      </c>
      <c r="Z2574">
        <v>79963</v>
      </c>
      <c r="AA2574" s="4">
        <f ca="1">X2574/365</f>
        <v>4.375342465753425</v>
      </c>
      <c r="AB2574">
        <v>6.9</v>
      </c>
      <c r="AC2574">
        <f t="shared" si="40"/>
        <v>1</v>
      </c>
    </row>
    <row r="2575" spans="1:29" x14ac:dyDescent="0.25">
      <c r="A2575" t="s">
        <v>33</v>
      </c>
      <c r="B2575" t="s">
        <v>68</v>
      </c>
      <c r="C2575" t="s">
        <v>25</v>
      </c>
      <c r="D2575" t="s">
        <v>36</v>
      </c>
      <c r="E2575">
        <v>173</v>
      </c>
      <c r="F2575" t="s">
        <v>27</v>
      </c>
      <c r="H2575" t="s">
        <v>29</v>
      </c>
      <c r="I2575" t="s">
        <v>24</v>
      </c>
      <c r="J2575" t="s">
        <v>47</v>
      </c>
      <c r="K2575">
        <v>2993</v>
      </c>
      <c r="M2575">
        <v>6.2013999999999996</v>
      </c>
      <c r="N2575" t="s">
        <v>68</v>
      </c>
      <c r="P2575" t="s">
        <v>32</v>
      </c>
      <c r="Q2575">
        <v>5</v>
      </c>
      <c r="R2575" t="s">
        <v>33</v>
      </c>
      <c r="T2575">
        <v>6</v>
      </c>
      <c r="U2575" t="s">
        <v>34</v>
      </c>
      <c r="V2575" t="s">
        <v>35</v>
      </c>
      <c r="W2575" s="1">
        <f>IF(M2575="Neu",DATE(2018,2,1),DATE(RIGHT(M2575,4),1,1))</f>
        <v>41640</v>
      </c>
      <c r="X2575" s="3">
        <f ca="1">TODAY()-W2575</f>
        <v>1597</v>
      </c>
      <c r="Y2575">
        <v>63850</v>
      </c>
      <c r="Z2575">
        <v>56100</v>
      </c>
      <c r="AA2575" s="4">
        <f ca="1">X2575/365</f>
        <v>4.375342465753425</v>
      </c>
      <c r="AB2575">
        <v>6.6</v>
      </c>
      <c r="AC2575">
        <f t="shared" si="40"/>
        <v>1</v>
      </c>
    </row>
    <row r="2576" spans="1:29" x14ac:dyDescent="0.25">
      <c r="A2576" t="s">
        <v>24</v>
      </c>
      <c r="B2576" t="s">
        <v>68</v>
      </c>
      <c r="C2576" t="s">
        <v>25</v>
      </c>
      <c r="D2576" t="s">
        <v>79</v>
      </c>
      <c r="E2576">
        <v>205</v>
      </c>
      <c r="F2576" t="s">
        <v>39</v>
      </c>
      <c r="H2576" t="s">
        <v>29</v>
      </c>
      <c r="I2576" t="s">
        <v>24</v>
      </c>
      <c r="J2576" t="s">
        <v>47</v>
      </c>
      <c r="K2576">
        <v>2993</v>
      </c>
      <c r="M2576">
        <v>6.2013999999999996</v>
      </c>
      <c r="N2576">
        <v>2265</v>
      </c>
      <c r="P2576" t="s">
        <v>32</v>
      </c>
      <c r="Q2576">
        <v>5</v>
      </c>
      <c r="R2576" t="s">
        <v>33</v>
      </c>
      <c r="T2576">
        <v>6</v>
      </c>
      <c r="U2576" t="s">
        <v>34</v>
      </c>
      <c r="V2576" t="s">
        <v>35</v>
      </c>
      <c r="W2576" s="1">
        <f>IF(M2576="Neu",DATE(2018,2,1),DATE(RIGHT(M2576,4),1,1))</f>
        <v>41640</v>
      </c>
      <c r="X2576" s="3">
        <f ca="1">TODAY()-W2576</f>
        <v>1597</v>
      </c>
      <c r="Y2576">
        <v>57900</v>
      </c>
      <c r="Z2576">
        <v>70000</v>
      </c>
      <c r="AA2576" s="4">
        <f ca="1">X2576/365</f>
        <v>4.375342465753425</v>
      </c>
      <c r="AB2576">
        <v>7.8</v>
      </c>
      <c r="AC2576">
        <f t="shared" si="40"/>
        <v>1</v>
      </c>
    </row>
    <row r="2577" spans="1:29" x14ac:dyDescent="0.25">
      <c r="A2577" t="s">
        <v>24</v>
      </c>
      <c r="B2577" t="s">
        <v>68</v>
      </c>
      <c r="C2577" t="s">
        <v>25</v>
      </c>
      <c r="D2577" t="s">
        <v>42</v>
      </c>
      <c r="E2577">
        <v>205</v>
      </c>
      <c r="F2577" t="s">
        <v>39</v>
      </c>
      <c r="H2577" t="s">
        <v>29</v>
      </c>
      <c r="I2577" t="s">
        <v>24</v>
      </c>
      <c r="J2577" t="s">
        <v>47</v>
      </c>
      <c r="K2577">
        <v>2993</v>
      </c>
      <c r="L2577" t="s">
        <v>38</v>
      </c>
      <c r="M2577">
        <v>6.2013999999999996</v>
      </c>
      <c r="N2577">
        <v>2265</v>
      </c>
      <c r="O2577" s="1">
        <v>41818</v>
      </c>
      <c r="P2577" t="s">
        <v>32</v>
      </c>
      <c r="Q2577">
        <v>5</v>
      </c>
      <c r="R2577" t="s">
        <v>33</v>
      </c>
      <c r="T2577">
        <v>6</v>
      </c>
      <c r="U2577" t="s">
        <v>34</v>
      </c>
      <c r="V2577" t="s">
        <v>35</v>
      </c>
      <c r="W2577" s="1">
        <f>IF(M2577="Neu",DATE(2018,2,1),DATE(RIGHT(M2577,4),1,1))</f>
        <v>41640</v>
      </c>
      <c r="X2577" s="3">
        <f ca="1">TODAY()-W2577</f>
        <v>1597</v>
      </c>
      <c r="Y2577">
        <v>69900</v>
      </c>
      <c r="Z2577">
        <v>44500</v>
      </c>
      <c r="AA2577" s="4">
        <f ca="1">X2577/365</f>
        <v>4.375342465753425</v>
      </c>
      <c r="AB2577">
        <v>7.8</v>
      </c>
      <c r="AC2577">
        <f t="shared" si="40"/>
        <v>1</v>
      </c>
    </row>
    <row r="2578" spans="1:29" x14ac:dyDescent="0.25">
      <c r="A2578" t="s">
        <v>33</v>
      </c>
      <c r="B2578">
        <v>2700</v>
      </c>
      <c r="C2578" t="s">
        <v>25</v>
      </c>
      <c r="D2578" t="s">
        <v>69</v>
      </c>
      <c r="E2578">
        <v>156</v>
      </c>
      <c r="F2578" t="s">
        <v>37</v>
      </c>
      <c r="G2578" t="s">
        <v>28</v>
      </c>
      <c r="H2578" t="s">
        <v>29</v>
      </c>
      <c r="I2578" t="s">
        <v>33</v>
      </c>
      <c r="J2578" t="s">
        <v>30</v>
      </c>
      <c r="K2578">
        <v>2993</v>
      </c>
      <c r="L2578" t="s">
        <v>396</v>
      </c>
      <c r="M2578">
        <v>10.2014</v>
      </c>
      <c r="N2578">
        <v>2145</v>
      </c>
      <c r="P2578" t="s">
        <v>32</v>
      </c>
      <c r="Q2578">
        <v>5</v>
      </c>
      <c r="R2578" t="s">
        <v>33</v>
      </c>
      <c r="T2578">
        <v>6</v>
      </c>
      <c r="U2578" t="s">
        <v>34</v>
      </c>
      <c r="V2578" t="s">
        <v>35</v>
      </c>
      <c r="W2578" s="1">
        <f>IF(M2578="Neu",DATE(2018,2,1),DATE(RIGHT(M2578,4),1,1))</f>
        <v>41640</v>
      </c>
      <c r="X2578" s="3">
        <f ca="1">TODAY()-W2578</f>
        <v>1597</v>
      </c>
      <c r="Y2578">
        <v>54400</v>
      </c>
      <c r="Z2578">
        <v>30900</v>
      </c>
      <c r="AA2578" s="4">
        <f ca="1">X2578/365</f>
        <v>4.375342465753425</v>
      </c>
      <c r="AB2578">
        <v>5.9</v>
      </c>
      <c r="AC2578">
        <f t="shared" si="40"/>
        <v>1</v>
      </c>
    </row>
    <row r="2579" spans="1:29" x14ac:dyDescent="0.25">
      <c r="A2579" t="s">
        <v>33</v>
      </c>
      <c r="B2579">
        <v>2700</v>
      </c>
      <c r="C2579" t="s">
        <v>25</v>
      </c>
      <c r="D2579" t="s">
        <v>54</v>
      </c>
      <c r="E2579">
        <v>156</v>
      </c>
      <c r="F2579" t="s">
        <v>37</v>
      </c>
      <c r="G2579" t="s">
        <v>28</v>
      </c>
      <c r="H2579" t="s">
        <v>29</v>
      </c>
      <c r="I2579" t="s">
        <v>24</v>
      </c>
      <c r="J2579" t="s">
        <v>30</v>
      </c>
      <c r="K2579">
        <v>2993</v>
      </c>
      <c r="L2579" t="s">
        <v>125</v>
      </c>
      <c r="M2579">
        <v>12.2014</v>
      </c>
      <c r="N2579">
        <v>2145</v>
      </c>
      <c r="P2579" t="s">
        <v>32</v>
      </c>
      <c r="Q2579">
        <v>5</v>
      </c>
      <c r="R2579" t="s">
        <v>33</v>
      </c>
      <c r="T2579">
        <v>6</v>
      </c>
      <c r="U2579" t="s">
        <v>34</v>
      </c>
      <c r="V2579" t="s">
        <v>35</v>
      </c>
      <c r="W2579" s="1">
        <f>IF(M2579="Neu",DATE(2018,2,1),DATE(RIGHT(M2579,4),1,1))</f>
        <v>41640</v>
      </c>
      <c r="X2579" s="3">
        <f ca="1">TODAY()-W2579</f>
        <v>1597</v>
      </c>
      <c r="Y2579">
        <v>42900</v>
      </c>
      <c r="Z2579">
        <v>101000</v>
      </c>
      <c r="AA2579" s="4">
        <f ca="1">X2579/365</f>
        <v>4.375342465753425</v>
      </c>
      <c r="AB2579">
        <v>5.9</v>
      </c>
      <c r="AC2579">
        <f t="shared" si="40"/>
        <v>1</v>
      </c>
    </row>
    <row r="2580" spans="1:29" x14ac:dyDescent="0.25">
      <c r="A2580" t="s">
        <v>33</v>
      </c>
      <c r="B2580">
        <v>2700</v>
      </c>
      <c r="C2580" t="s">
        <v>25</v>
      </c>
      <c r="D2580" t="s">
        <v>341</v>
      </c>
      <c r="E2580">
        <v>162</v>
      </c>
      <c r="F2580" t="s">
        <v>27</v>
      </c>
      <c r="G2580" t="s">
        <v>28</v>
      </c>
      <c r="H2580" t="s">
        <v>29</v>
      </c>
      <c r="I2580" t="s">
        <v>33</v>
      </c>
      <c r="J2580" t="s">
        <v>30</v>
      </c>
      <c r="K2580">
        <v>2993</v>
      </c>
      <c r="L2580" t="s">
        <v>398</v>
      </c>
      <c r="M2580">
        <v>6.2013999999999996</v>
      </c>
      <c r="N2580">
        <v>2145</v>
      </c>
      <c r="P2580" t="s">
        <v>32</v>
      </c>
      <c r="Q2580">
        <v>5</v>
      </c>
      <c r="R2580" t="s">
        <v>33</v>
      </c>
      <c r="T2580">
        <v>6</v>
      </c>
      <c r="U2580" t="s">
        <v>34</v>
      </c>
      <c r="V2580" t="s">
        <v>35</v>
      </c>
      <c r="W2580" s="1">
        <f>IF(M2580="Neu",DATE(2018,2,1),DATE(RIGHT(M2580,4),1,1))</f>
        <v>41640</v>
      </c>
      <c r="X2580" s="3">
        <f ca="1">TODAY()-W2580</f>
        <v>1597</v>
      </c>
      <c r="Y2580">
        <v>49950</v>
      </c>
      <c r="Z2580">
        <v>45000</v>
      </c>
      <c r="AA2580" s="4">
        <f ca="1">X2580/365</f>
        <v>4.375342465753425</v>
      </c>
      <c r="AB2580">
        <v>6.2</v>
      </c>
      <c r="AC2580">
        <f t="shared" si="40"/>
        <v>1</v>
      </c>
    </row>
    <row r="2581" spans="1:29" x14ac:dyDescent="0.25">
      <c r="A2581" t="s">
        <v>33</v>
      </c>
      <c r="B2581">
        <v>2700</v>
      </c>
      <c r="C2581" t="s">
        <v>25</v>
      </c>
      <c r="D2581" t="s">
        <v>117</v>
      </c>
      <c r="E2581">
        <v>164</v>
      </c>
      <c r="F2581" t="s">
        <v>27</v>
      </c>
      <c r="G2581" t="s">
        <v>28</v>
      </c>
      <c r="H2581" t="s">
        <v>29</v>
      </c>
      <c r="I2581" t="s">
        <v>24</v>
      </c>
      <c r="J2581" t="s">
        <v>30</v>
      </c>
      <c r="K2581">
        <v>2993</v>
      </c>
      <c r="M2581">
        <v>6.2013999999999996</v>
      </c>
      <c r="N2581">
        <v>2145</v>
      </c>
      <c r="P2581" t="s">
        <v>32</v>
      </c>
      <c r="Q2581">
        <v>5</v>
      </c>
      <c r="R2581" t="s">
        <v>33</v>
      </c>
      <c r="T2581">
        <v>6</v>
      </c>
      <c r="U2581" t="s">
        <v>34</v>
      </c>
      <c r="V2581" t="s">
        <v>35</v>
      </c>
      <c r="W2581" s="1">
        <f>IF(M2581="Neu",DATE(2018,2,1),DATE(RIGHT(M2581,4),1,1))</f>
        <v>41640</v>
      </c>
      <c r="X2581" s="3">
        <f ca="1">TODAY()-W2581</f>
        <v>1597</v>
      </c>
      <c r="Y2581">
        <v>57900</v>
      </c>
      <c r="Z2581">
        <v>58000</v>
      </c>
      <c r="AA2581" s="4">
        <f ca="1">X2581/365</f>
        <v>4.375342465753425</v>
      </c>
      <c r="AB2581">
        <v>6.2</v>
      </c>
      <c r="AC2581">
        <f t="shared" si="40"/>
        <v>1</v>
      </c>
    </row>
    <row r="2582" spans="1:29" x14ac:dyDescent="0.25">
      <c r="A2582" t="s">
        <v>33</v>
      </c>
      <c r="B2582">
        <v>2700</v>
      </c>
      <c r="C2582" t="s">
        <v>25</v>
      </c>
      <c r="D2582" t="s">
        <v>185</v>
      </c>
      <c r="E2582">
        <v>156</v>
      </c>
      <c r="F2582" t="s">
        <v>37</v>
      </c>
      <c r="G2582" t="s">
        <v>28</v>
      </c>
      <c r="H2582" t="s">
        <v>29</v>
      </c>
      <c r="I2582" t="s">
        <v>24</v>
      </c>
      <c r="J2582" t="s">
        <v>30</v>
      </c>
      <c r="K2582">
        <v>2993</v>
      </c>
      <c r="L2582" t="s">
        <v>100</v>
      </c>
      <c r="M2582">
        <v>11.2014</v>
      </c>
      <c r="N2582">
        <v>2145</v>
      </c>
      <c r="P2582" t="s">
        <v>32</v>
      </c>
      <c r="Q2582">
        <v>5</v>
      </c>
      <c r="R2582" t="s">
        <v>33</v>
      </c>
      <c r="T2582">
        <v>6</v>
      </c>
      <c r="U2582" t="s">
        <v>34</v>
      </c>
      <c r="V2582" t="s">
        <v>35</v>
      </c>
      <c r="W2582" s="1">
        <f>IF(M2582="Neu",DATE(2018,2,1),DATE(RIGHT(M2582,4),1,1))</f>
        <v>41640</v>
      </c>
      <c r="X2582" s="3">
        <f ca="1">TODAY()-W2582</f>
        <v>1597</v>
      </c>
      <c r="Y2582">
        <v>48900</v>
      </c>
      <c r="Z2582">
        <v>56000</v>
      </c>
      <c r="AA2582" s="4">
        <f ca="1">X2582/365</f>
        <v>4.375342465753425</v>
      </c>
      <c r="AB2582">
        <v>5.9</v>
      </c>
      <c r="AC2582">
        <f t="shared" si="40"/>
        <v>1</v>
      </c>
    </row>
    <row r="2583" spans="1:29" x14ac:dyDescent="0.25">
      <c r="A2583" t="s">
        <v>33</v>
      </c>
      <c r="B2583">
        <v>2700</v>
      </c>
      <c r="C2583" t="s">
        <v>25</v>
      </c>
      <c r="D2583" t="s">
        <v>72</v>
      </c>
      <c r="E2583">
        <v>156</v>
      </c>
      <c r="F2583" t="s">
        <v>37</v>
      </c>
      <c r="G2583" t="s">
        <v>28</v>
      </c>
      <c r="H2583" t="s">
        <v>29</v>
      </c>
      <c r="I2583" t="s">
        <v>24</v>
      </c>
      <c r="J2583" t="s">
        <v>30</v>
      </c>
      <c r="K2583">
        <v>2993</v>
      </c>
      <c r="L2583" t="s">
        <v>78</v>
      </c>
      <c r="M2583">
        <v>10.2014</v>
      </c>
      <c r="N2583">
        <v>2145</v>
      </c>
      <c r="P2583" t="s">
        <v>32</v>
      </c>
      <c r="Q2583">
        <v>5</v>
      </c>
      <c r="R2583" t="s">
        <v>33</v>
      </c>
      <c r="T2583">
        <v>6</v>
      </c>
      <c r="U2583" t="s">
        <v>34</v>
      </c>
      <c r="V2583" t="s">
        <v>35</v>
      </c>
      <c r="W2583" s="1">
        <f>IF(M2583="Neu",DATE(2018,2,1),DATE(RIGHT(M2583,4),1,1))</f>
        <v>41640</v>
      </c>
      <c r="X2583" s="3">
        <f ca="1">TODAY()-W2583</f>
        <v>1597</v>
      </c>
      <c r="Y2583">
        <v>46900</v>
      </c>
      <c r="Z2583">
        <v>98000</v>
      </c>
      <c r="AA2583" s="4">
        <f ca="1">X2583/365</f>
        <v>4.375342465753425</v>
      </c>
      <c r="AB2583">
        <v>5.9</v>
      </c>
      <c r="AC2583">
        <f t="shared" si="40"/>
        <v>1</v>
      </c>
    </row>
    <row r="2584" spans="1:29" x14ac:dyDescent="0.25">
      <c r="A2584" t="s">
        <v>33</v>
      </c>
      <c r="B2584">
        <v>2700</v>
      </c>
      <c r="C2584" t="s">
        <v>25</v>
      </c>
      <c r="D2584" t="s">
        <v>368</v>
      </c>
      <c r="E2584">
        <v>162</v>
      </c>
      <c r="F2584" t="s">
        <v>27</v>
      </c>
      <c r="G2584" t="s">
        <v>28</v>
      </c>
      <c r="H2584" t="s">
        <v>29</v>
      </c>
      <c r="I2584" t="s">
        <v>33</v>
      </c>
      <c r="J2584" t="s">
        <v>30</v>
      </c>
      <c r="K2584">
        <v>2993</v>
      </c>
      <c r="L2584" t="s">
        <v>134</v>
      </c>
      <c r="M2584">
        <v>5.2013999999999996</v>
      </c>
      <c r="N2584">
        <v>2145</v>
      </c>
      <c r="P2584" t="s">
        <v>32</v>
      </c>
      <c r="Q2584">
        <v>5</v>
      </c>
      <c r="R2584" t="s">
        <v>33</v>
      </c>
      <c r="T2584">
        <v>6</v>
      </c>
      <c r="U2584" t="s">
        <v>34</v>
      </c>
      <c r="V2584" t="s">
        <v>35</v>
      </c>
      <c r="W2584" s="1">
        <f>IF(M2584="Neu",DATE(2018,2,1),DATE(RIGHT(M2584,4),1,1))</f>
        <v>41640</v>
      </c>
      <c r="X2584" s="3">
        <f ca="1">TODAY()-W2584</f>
        <v>1597</v>
      </c>
      <c r="Y2584">
        <v>53700</v>
      </c>
      <c r="Z2584">
        <v>115571</v>
      </c>
      <c r="AA2584" s="4">
        <f ca="1">X2584/365</f>
        <v>4.375342465753425</v>
      </c>
      <c r="AB2584">
        <v>6.2</v>
      </c>
      <c r="AC2584">
        <f t="shared" si="40"/>
        <v>1</v>
      </c>
    </row>
    <row r="2585" spans="1:29" x14ac:dyDescent="0.25">
      <c r="A2585" t="s">
        <v>33</v>
      </c>
      <c r="B2585">
        <v>2700</v>
      </c>
      <c r="C2585" t="s">
        <v>25</v>
      </c>
      <c r="D2585" t="s">
        <v>368</v>
      </c>
      <c r="E2585">
        <v>156</v>
      </c>
      <c r="F2585" t="s">
        <v>37</v>
      </c>
      <c r="G2585" t="s">
        <v>28</v>
      </c>
      <c r="H2585" t="s">
        <v>29</v>
      </c>
      <c r="I2585" t="s">
        <v>33</v>
      </c>
      <c r="J2585" t="s">
        <v>30</v>
      </c>
      <c r="K2585">
        <v>2993</v>
      </c>
      <c r="L2585" t="s">
        <v>402</v>
      </c>
      <c r="M2585">
        <v>12.2014</v>
      </c>
      <c r="N2585">
        <v>2145</v>
      </c>
      <c r="P2585" t="s">
        <v>32</v>
      </c>
      <c r="Q2585">
        <v>5</v>
      </c>
      <c r="R2585" t="s">
        <v>33</v>
      </c>
      <c r="T2585">
        <v>6</v>
      </c>
      <c r="U2585" t="s">
        <v>34</v>
      </c>
      <c r="V2585" t="s">
        <v>35</v>
      </c>
      <c r="W2585" s="1">
        <f>IF(M2585="Neu",DATE(2018,2,1),DATE(RIGHT(M2585,4),1,1))</f>
        <v>41640</v>
      </c>
      <c r="X2585" s="3">
        <f ca="1">TODAY()-W2585</f>
        <v>1597</v>
      </c>
      <c r="Y2585">
        <v>45490</v>
      </c>
      <c r="Z2585">
        <v>80500</v>
      </c>
      <c r="AA2585" s="4">
        <f ca="1">X2585/365</f>
        <v>4.375342465753425</v>
      </c>
      <c r="AB2585">
        <v>5.9</v>
      </c>
      <c r="AC2585">
        <f t="shared" si="40"/>
        <v>1</v>
      </c>
    </row>
    <row r="2586" spans="1:29" x14ac:dyDescent="0.25">
      <c r="A2586" t="s">
        <v>33</v>
      </c>
      <c r="B2586">
        <v>2700</v>
      </c>
      <c r="C2586" t="s">
        <v>25</v>
      </c>
      <c r="D2586" t="s">
        <v>72</v>
      </c>
      <c r="E2586">
        <v>162</v>
      </c>
      <c r="F2586" t="s">
        <v>27</v>
      </c>
      <c r="G2586" t="s">
        <v>28</v>
      </c>
      <c r="H2586" t="s">
        <v>29</v>
      </c>
      <c r="I2586" t="s">
        <v>33</v>
      </c>
      <c r="J2586" t="s">
        <v>30</v>
      </c>
      <c r="K2586">
        <v>2993</v>
      </c>
      <c r="L2586" t="s">
        <v>403</v>
      </c>
      <c r="M2586">
        <v>5.2013999999999996</v>
      </c>
      <c r="N2586">
        <v>2145</v>
      </c>
      <c r="P2586" t="s">
        <v>32</v>
      </c>
      <c r="Q2586">
        <v>5</v>
      </c>
      <c r="R2586" t="s">
        <v>33</v>
      </c>
      <c r="T2586">
        <v>6</v>
      </c>
      <c r="U2586" t="s">
        <v>34</v>
      </c>
      <c r="V2586" t="s">
        <v>35</v>
      </c>
      <c r="W2586" s="1">
        <f>IF(M2586="Neu",DATE(2018,2,1),DATE(RIGHT(M2586,4),1,1))</f>
        <v>41640</v>
      </c>
      <c r="X2586" s="3">
        <f ca="1">TODAY()-W2586</f>
        <v>1597</v>
      </c>
      <c r="Y2586">
        <v>56800</v>
      </c>
      <c r="Z2586">
        <v>75540</v>
      </c>
      <c r="AA2586" s="4">
        <f ca="1">X2586/365</f>
        <v>4.375342465753425</v>
      </c>
      <c r="AB2586">
        <v>6.2</v>
      </c>
      <c r="AC2586">
        <f t="shared" si="40"/>
        <v>1</v>
      </c>
    </row>
    <row r="2587" spans="1:29" x14ac:dyDescent="0.25">
      <c r="A2587" t="s">
        <v>24</v>
      </c>
      <c r="B2587">
        <v>2700</v>
      </c>
      <c r="C2587" t="s">
        <v>25</v>
      </c>
      <c r="D2587" t="s">
        <v>54</v>
      </c>
      <c r="E2587">
        <v>162</v>
      </c>
      <c r="F2587" t="s">
        <v>27</v>
      </c>
      <c r="G2587" t="s">
        <v>28</v>
      </c>
      <c r="H2587" t="s">
        <v>29</v>
      </c>
      <c r="I2587" t="s">
        <v>24</v>
      </c>
      <c r="J2587" t="s">
        <v>30</v>
      </c>
      <c r="K2587">
        <v>2993</v>
      </c>
      <c r="L2587" t="s">
        <v>92</v>
      </c>
      <c r="M2587">
        <v>8.2013999999999996</v>
      </c>
      <c r="N2587">
        <v>2145</v>
      </c>
      <c r="O2587" s="1">
        <v>42979</v>
      </c>
      <c r="P2587" t="s">
        <v>32</v>
      </c>
      <c r="Q2587">
        <v>5</v>
      </c>
      <c r="R2587" t="s">
        <v>33</v>
      </c>
      <c r="T2587">
        <v>6</v>
      </c>
      <c r="U2587" t="s">
        <v>34</v>
      </c>
      <c r="V2587" t="s">
        <v>35</v>
      </c>
      <c r="W2587" s="1">
        <f>IF(M2587="Neu",DATE(2018,2,1),DATE(RIGHT(M2587,4),1,1))</f>
        <v>41640</v>
      </c>
      <c r="X2587" s="3">
        <f ca="1">TODAY()-W2587</f>
        <v>1597</v>
      </c>
      <c r="Y2587">
        <v>51300</v>
      </c>
      <c r="Z2587">
        <v>33300</v>
      </c>
      <c r="AA2587" s="4">
        <f ca="1">X2587/365</f>
        <v>4.375342465753425</v>
      </c>
      <c r="AB2587">
        <v>6.2</v>
      </c>
      <c r="AC2587">
        <f t="shared" si="40"/>
        <v>1</v>
      </c>
    </row>
    <row r="2588" spans="1:29" x14ac:dyDescent="0.25">
      <c r="A2588" t="s">
        <v>33</v>
      </c>
      <c r="B2588">
        <v>2700</v>
      </c>
      <c r="C2588" t="s">
        <v>25</v>
      </c>
      <c r="D2588" t="s">
        <v>103</v>
      </c>
      <c r="E2588">
        <v>164</v>
      </c>
      <c r="F2588" t="s">
        <v>27</v>
      </c>
      <c r="G2588" t="s">
        <v>28</v>
      </c>
      <c r="H2588" t="s">
        <v>29</v>
      </c>
      <c r="I2588" t="s">
        <v>24</v>
      </c>
      <c r="J2588" t="s">
        <v>30</v>
      </c>
      <c r="K2588">
        <v>2993</v>
      </c>
      <c r="L2588" t="s">
        <v>26</v>
      </c>
      <c r="M2588">
        <v>4.2013999999999996</v>
      </c>
      <c r="N2588">
        <v>2145</v>
      </c>
      <c r="P2588" t="s">
        <v>32</v>
      </c>
      <c r="Q2588">
        <v>5</v>
      </c>
      <c r="R2588" t="s">
        <v>33</v>
      </c>
      <c r="T2588">
        <v>6</v>
      </c>
      <c r="U2588" t="s">
        <v>34</v>
      </c>
      <c r="V2588" t="s">
        <v>35</v>
      </c>
      <c r="W2588" s="1">
        <f>IF(M2588="Neu",DATE(2018,2,1),DATE(RIGHT(M2588,4),1,1))</f>
        <v>41640</v>
      </c>
      <c r="X2588" s="3">
        <f ca="1">TODAY()-W2588</f>
        <v>1597</v>
      </c>
      <c r="Y2588">
        <v>51900</v>
      </c>
      <c r="Z2588">
        <v>25000</v>
      </c>
      <c r="AA2588" s="4">
        <f ca="1">X2588/365</f>
        <v>4.375342465753425</v>
      </c>
      <c r="AB2588">
        <v>6.2</v>
      </c>
      <c r="AC2588">
        <f t="shared" si="40"/>
        <v>1</v>
      </c>
    </row>
    <row r="2589" spans="1:29" x14ac:dyDescent="0.25">
      <c r="A2589" t="s">
        <v>24</v>
      </c>
      <c r="B2589">
        <v>2700</v>
      </c>
      <c r="C2589" t="s">
        <v>25</v>
      </c>
      <c r="D2589" t="s">
        <v>38</v>
      </c>
      <c r="E2589">
        <v>162</v>
      </c>
      <c r="F2589" t="s">
        <v>27</v>
      </c>
      <c r="G2589" t="s">
        <v>28</v>
      </c>
      <c r="H2589" t="s">
        <v>29</v>
      </c>
      <c r="I2589" t="s">
        <v>24</v>
      </c>
      <c r="J2589" t="s">
        <v>30</v>
      </c>
      <c r="K2589">
        <v>2993</v>
      </c>
      <c r="L2589" t="s">
        <v>38</v>
      </c>
      <c r="M2589">
        <v>1.2014</v>
      </c>
      <c r="N2589">
        <v>2145</v>
      </c>
      <c r="P2589" t="s">
        <v>32</v>
      </c>
      <c r="Q2589">
        <v>5</v>
      </c>
      <c r="R2589" t="s">
        <v>33</v>
      </c>
      <c r="T2589">
        <v>6</v>
      </c>
      <c r="U2589" t="s">
        <v>34</v>
      </c>
      <c r="V2589" t="s">
        <v>35</v>
      </c>
      <c r="W2589" s="1">
        <f>IF(M2589="Neu",DATE(2018,2,1),DATE(RIGHT(M2589,4),1,1))</f>
        <v>41640</v>
      </c>
      <c r="X2589" s="3">
        <f ca="1">TODAY()-W2589</f>
        <v>1597</v>
      </c>
      <c r="Y2589">
        <v>49890</v>
      </c>
      <c r="Z2589">
        <v>96000</v>
      </c>
      <c r="AA2589" s="4">
        <f ca="1">X2589/365</f>
        <v>4.375342465753425</v>
      </c>
      <c r="AB2589">
        <v>6.2</v>
      </c>
      <c r="AC2589">
        <f t="shared" si="40"/>
        <v>1</v>
      </c>
    </row>
    <row r="2590" spans="1:29" x14ac:dyDescent="0.25">
      <c r="A2590" t="s">
        <v>24</v>
      </c>
      <c r="B2590">
        <v>2700</v>
      </c>
      <c r="C2590" t="s">
        <v>25</v>
      </c>
      <c r="D2590" t="s">
        <v>42</v>
      </c>
      <c r="E2590">
        <v>162</v>
      </c>
      <c r="F2590" t="s">
        <v>27</v>
      </c>
      <c r="G2590" t="s">
        <v>28</v>
      </c>
      <c r="H2590" t="s">
        <v>29</v>
      </c>
      <c r="I2590" t="s">
        <v>33</v>
      </c>
      <c r="J2590" t="s">
        <v>30</v>
      </c>
      <c r="K2590">
        <v>2993</v>
      </c>
      <c r="L2590" t="s">
        <v>103</v>
      </c>
      <c r="M2590">
        <v>7.2013999999999996</v>
      </c>
      <c r="N2590">
        <v>2145</v>
      </c>
      <c r="O2590" s="1">
        <v>41828</v>
      </c>
      <c r="P2590" t="s">
        <v>32</v>
      </c>
      <c r="Q2590">
        <v>5</v>
      </c>
      <c r="R2590" t="s">
        <v>33</v>
      </c>
      <c r="T2590">
        <v>6</v>
      </c>
      <c r="U2590" t="s">
        <v>34</v>
      </c>
      <c r="V2590" t="s">
        <v>35</v>
      </c>
      <c r="W2590" s="1">
        <f>IF(M2590="Neu",DATE(2018,2,1),DATE(RIGHT(M2590,4),1,1))</f>
        <v>41640</v>
      </c>
      <c r="X2590" s="3">
        <f ca="1">TODAY()-W2590</f>
        <v>1597</v>
      </c>
      <c r="Y2590">
        <v>36800</v>
      </c>
      <c r="Z2590">
        <v>160000</v>
      </c>
      <c r="AA2590" s="4">
        <f ca="1">X2590/365</f>
        <v>4.375342465753425</v>
      </c>
      <c r="AB2590">
        <v>6.2</v>
      </c>
      <c r="AC2590">
        <f t="shared" si="40"/>
        <v>1</v>
      </c>
    </row>
    <row r="2591" spans="1:29" x14ac:dyDescent="0.25">
      <c r="A2591" t="s">
        <v>33</v>
      </c>
      <c r="B2591">
        <v>2700</v>
      </c>
      <c r="C2591" t="s">
        <v>25</v>
      </c>
      <c r="D2591" t="s">
        <v>42</v>
      </c>
      <c r="E2591">
        <v>156</v>
      </c>
      <c r="F2591" t="s">
        <v>37</v>
      </c>
      <c r="G2591" t="s">
        <v>28</v>
      </c>
      <c r="H2591" t="s">
        <v>29</v>
      </c>
      <c r="I2591" t="s">
        <v>24</v>
      </c>
      <c r="J2591" t="s">
        <v>30</v>
      </c>
      <c r="K2591">
        <v>2993</v>
      </c>
      <c r="L2591" t="s">
        <v>38</v>
      </c>
      <c r="M2591">
        <v>7.2013999999999996</v>
      </c>
      <c r="N2591">
        <v>2145</v>
      </c>
      <c r="P2591" t="s">
        <v>32</v>
      </c>
      <c r="Q2591">
        <v>5</v>
      </c>
      <c r="R2591" t="s">
        <v>33</v>
      </c>
      <c r="T2591">
        <v>6</v>
      </c>
      <c r="U2591" t="s">
        <v>34</v>
      </c>
      <c r="V2591" t="s">
        <v>35</v>
      </c>
      <c r="W2591" s="1">
        <f>IF(M2591="Neu",DATE(2018,2,1),DATE(RIGHT(M2591,4),1,1))</f>
        <v>41640</v>
      </c>
      <c r="X2591" s="3">
        <f ca="1">TODAY()-W2591</f>
        <v>1597</v>
      </c>
      <c r="Y2591">
        <v>48900</v>
      </c>
      <c r="Z2591">
        <v>43000</v>
      </c>
      <c r="AA2591" s="4">
        <f ca="1">X2591/365</f>
        <v>4.375342465753425</v>
      </c>
      <c r="AB2591">
        <v>5.9</v>
      </c>
      <c r="AC2591">
        <f t="shared" si="40"/>
        <v>1</v>
      </c>
    </row>
    <row r="2592" spans="1:29" x14ac:dyDescent="0.25">
      <c r="A2592" t="s">
        <v>33</v>
      </c>
      <c r="B2592">
        <v>2700</v>
      </c>
      <c r="C2592" t="s">
        <v>25</v>
      </c>
      <c r="D2592" t="s">
        <v>51</v>
      </c>
      <c r="E2592">
        <v>158</v>
      </c>
      <c r="F2592" t="s">
        <v>37</v>
      </c>
      <c r="G2592" t="s">
        <v>28</v>
      </c>
      <c r="H2592" t="s">
        <v>29</v>
      </c>
      <c r="I2592" t="s">
        <v>33</v>
      </c>
      <c r="J2592" t="s">
        <v>30</v>
      </c>
      <c r="K2592">
        <v>2993</v>
      </c>
      <c r="L2592" t="s">
        <v>38</v>
      </c>
      <c r="M2592">
        <v>11.2014</v>
      </c>
      <c r="N2592">
        <v>2145</v>
      </c>
      <c r="P2592" t="s">
        <v>32</v>
      </c>
      <c r="Q2592">
        <v>5</v>
      </c>
      <c r="R2592" t="s">
        <v>33</v>
      </c>
      <c r="T2592">
        <v>6</v>
      </c>
      <c r="U2592" t="s">
        <v>34</v>
      </c>
      <c r="V2592" t="s">
        <v>35</v>
      </c>
      <c r="W2592" s="1">
        <f>IF(M2592="Neu",DATE(2018,2,1),DATE(RIGHT(M2592,4),1,1))</f>
        <v>41640</v>
      </c>
      <c r="X2592" s="3">
        <f ca="1">TODAY()-W2592</f>
        <v>1597</v>
      </c>
      <c r="Y2592">
        <v>42900</v>
      </c>
      <c r="Z2592">
        <v>119000</v>
      </c>
      <c r="AA2592" s="4">
        <f ca="1">X2592/365</f>
        <v>4.375342465753425</v>
      </c>
      <c r="AB2592">
        <v>6</v>
      </c>
      <c r="AC2592">
        <f t="shared" si="40"/>
        <v>1</v>
      </c>
    </row>
    <row r="2593" spans="1:29" x14ac:dyDescent="0.25">
      <c r="A2593" t="s">
        <v>33</v>
      </c>
      <c r="B2593">
        <v>2700</v>
      </c>
      <c r="C2593" t="s">
        <v>25</v>
      </c>
      <c r="D2593" t="s">
        <v>26</v>
      </c>
      <c r="E2593">
        <v>156</v>
      </c>
      <c r="F2593" t="s">
        <v>37</v>
      </c>
      <c r="G2593" t="s">
        <v>28</v>
      </c>
      <c r="H2593" t="s">
        <v>29</v>
      </c>
      <c r="I2593" t="s">
        <v>24</v>
      </c>
      <c r="J2593" t="s">
        <v>30</v>
      </c>
      <c r="K2593">
        <v>2993</v>
      </c>
      <c r="M2593">
        <v>9.2013999999999996</v>
      </c>
      <c r="N2593">
        <v>2145</v>
      </c>
      <c r="P2593" t="s">
        <v>32</v>
      </c>
      <c r="Q2593">
        <v>5</v>
      </c>
      <c r="R2593" t="s">
        <v>33</v>
      </c>
      <c r="T2593">
        <v>6</v>
      </c>
      <c r="U2593" t="s">
        <v>34</v>
      </c>
      <c r="V2593" t="s">
        <v>35</v>
      </c>
      <c r="W2593" s="1">
        <f>IF(M2593="Neu",DATE(2018,2,1),DATE(RIGHT(M2593,4),1,1))</f>
        <v>41640</v>
      </c>
      <c r="X2593" s="3">
        <f ca="1">TODAY()-W2593</f>
        <v>1597</v>
      </c>
      <c r="Y2593">
        <v>51800</v>
      </c>
      <c r="Z2593">
        <v>31000</v>
      </c>
      <c r="AA2593" s="4">
        <f ca="1">X2593/365</f>
        <v>4.375342465753425</v>
      </c>
      <c r="AB2593">
        <v>5.9</v>
      </c>
      <c r="AC2593">
        <f t="shared" si="40"/>
        <v>1</v>
      </c>
    </row>
    <row r="2594" spans="1:29" x14ac:dyDescent="0.25">
      <c r="A2594" t="s">
        <v>24</v>
      </c>
      <c r="B2594">
        <v>2700</v>
      </c>
      <c r="C2594" t="s">
        <v>25</v>
      </c>
      <c r="D2594" t="s">
        <v>26</v>
      </c>
      <c r="E2594">
        <v>156</v>
      </c>
      <c r="F2594" t="s">
        <v>37</v>
      </c>
      <c r="G2594" t="s">
        <v>28</v>
      </c>
      <c r="H2594" t="s">
        <v>29</v>
      </c>
      <c r="I2594" t="s">
        <v>24</v>
      </c>
      <c r="J2594" t="s">
        <v>30</v>
      </c>
      <c r="K2594">
        <v>2993</v>
      </c>
      <c r="M2594">
        <v>11.2014</v>
      </c>
      <c r="N2594">
        <v>2145</v>
      </c>
      <c r="P2594" t="s">
        <v>32</v>
      </c>
      <c r="Q2594">
        <v>5</v>
      </c>
      <c r="R2594" t="s">
        <v>33</v>
      </c>
      <c r="T2594">
        <v>6</v>
      </c>
      <c r="U2594" t="s">
        <v>34</v>
      </c>
      <c r="V2594" t="s">
        <v>35</v>
      </c>
      <c r="W2594" s="1">
        <f>IF(M2594="Neu",DATE(2018,2,1),DATE(RIGHT(M2594,4),1,1))</f>
        <v>41640</v>
      </c>
      <c r="X2594" s="3">
        <f ca="1">TODAY()-W2594</f>
        <v>1597</v>
      </c>
      <c r="Y2594">
        <v>50900</v>
      </c>
      <c r="Z2594">
        <v>44500</v>
      </c>
      <c r="AA2594" s="4">
        <f ca="1">X2594/365</f>
        <v>4.375342465753425</v>
      </c>
      <c r="AB2594">
        <v>5.9</v>
      </c>
      <c r="AC2594">
        <f t="shared" si="40"/>
        <v>1</v>
      </c>
    </row>
    <row r="2595" spans="1:29" x14ac:dyDescent="0.25">
      <c r="A2595" t="s">
        <v>24</v>
      </c>
      <c r="B2595" t="s">
        <v>68</v>
      </c>
      <c r="C2595" t="s">
        <v>25</v>
      </c>
      <c r="D2595" t="s">
        <v>61</v>
      </c>
      <c r="E2595">
        <v>162</v>
      </c>
      <c r="F2595" t="s">
        <v>27</v>
      </c>
      <c r="G2595" t="s">
        <v>28</v>
      </c>
      <c r="H2595" t="s">
        <v>29</v>
      </c>
      <c r="I2595" t="s">
        <v>24</v>
      </c>
      <c r="J2595" t="s">
        <v>47</v>
      </c>
      <c r="K2595">
        <v>2993</v>
      </c>
      <c r="L2595" t="s">
        <v>48</v>
      </c>
      <c r="M2595">
        <v>11.2014</v>
      </c>
      <c r="N2595">
        <v>2145</v>
      </c>
      <c r="P2595" t="s">
        <v>32</v>
      </c>
      <c r="Q2595">
        <v>5</v>
      </c>
      <c r="R2595" t="s">
        <v>33</v>
      </c>
      <c r="T2595">
        <v>6</v>
      </c>
      <c r="U2595" t="s">
        <v>34</v>
      </c>
      <c r="V2595" t="s">
        <v>35</v>
      </c>
      <c r="W2595" s="1">
        <f>IF(M2595="Neu",DATE(2018,2,1),DATE(RIGHT(M2595,4),1,1))</f>
        <v>41640</v>
      </c>
      <c r="X2595" s="3">
        <f ca="1">TODAY()-W2595</f>
        <v>1597</v>
      </c>
      <c r="Y2595">
        <v>45800</v>
      </c>
      <c r="Z2595">
        <v>85800</v>
      </c>
      <c r="AA2595" s="4">
        <f ca="1">X2595/365</f>
        <v>4.375342465753425</v>
      </c>
      <c r="AB2595">
        <v>6.2</v>
      </c>
      <c r="AC2595">
        <f t="shared" si="40"/>
        <v>1</v>
      </c>
    </row>
    <row r="2596" spans="1:29" x14ac:dyDescent="0.25">
      <c r="A2596" t="s">
        <v>24</v>
      </c>
      <c r="B2596">
        <v>2700</v>
      </c>
      <c r="C2596" t="s">
        <v>25</v>
      </c>
      <c r="D2596" t="s">
        <v>42</v>
      </c>
      <c r="E2596">
        <v>156</v>
      </c>
      <c r="F2596" t="s">
        <v>37</v>
      </c>
      <c r="G2596" t="s">
        <v>28</v>
      </c>
      <c r="H2596" t="s">
        <v>29</v>
      </c>
      <c r="I2596" t="s">
        <v>33</v>
      </c>
      <c r="J2596" t="s">
        <v>30</v>
      </c>
      <c r="K2596">
        <v>2993</v>
      </c>
      <c r="L2596" t="s">
        <v>38</v>
      </c>
      <c r="M2596">
        <v>10.2014</v>
      </c>
      <c r="N2596">
        <v>2145</v>
      </c>
      <c r="O2596" s="1">
        <v>41914</v>
      </c>
      <c r="P2596" t="s">
        <v>32</v>
      </c>
      <c r="Q2596">
        <v>5</v>
      </c>
      <c r="R2596" t="s">
        <v>33</v>
      </c>
      <c r="T2596">
        <v>6</v>
      </c>
      <c r="U2596" t="s">
        <v>34</v>
      </c>
      <c r="V2596" t="s">
        <v>35</v>
      </c>
      <c r="W2596" s="1">
        <f>IF(M2596="Neu",DATE(2018,2,1),DATE(RIGHT(M2596,4),1,1))</f>
        <v>41640</v>
      </c>
      <c r="X2596" s="3">
        <f ca="1">TODAY()-W2596</f>
        <v>1597</v>
      </c>
      <c r="Y2596">
        <v>39900</v>
      </c>
      <c r="Z2596">
        <v>104000</v>
      </c>
      <c r="AA2596" s="4">
        <f ca="1">X2596/365</f>
        <v>4.375342465753425</v>
      </c>
      <c r="AB2596">
        <v>5.9</v>
      </c>
      <c r="AC2596">
        <f t="shared" si="40"/>
        <v>1</v>
      </c>
    </row>
    <row r="2597" spans="1:29" x14ac:dyDescent="0.25">
      <c r="A2597" t="s">
        <v>24</v>
      </c>
      <c r="B2597">
        <v>3500</v>
      </c>
      <c r="C2597" t="s">
        <v>25</v>
      </c>
      <c r="D2597" t="s">
        <v>26</v>
      </c>
      <c r="E2597">
        <v>156</v>
      </c>
      <c r="F2597" t="s">
        <v>37</v>
      </c>
      <c r="G2597" t="s">
        <v>28</v>
      </c>
      <c r="H2597" t="s">
        <v>29</v>
      </c>
      <c r="I2597" t="s">
        <v>24</v>
      </c>
      <c r="J2597" t="s">
        <v>30</v>
      </c>
      <c r="K2597">
        <v>2993</v>
      </c>
      <c r="L2597" t="s">
        <v>48</v>
      </c>
      <c r="M2597">
        <v>1.2014</v>
      </c>
      <c r="N2597">
        <v>2145</v>
      </c>
      <c r="P2597" t="s">
        <v>32</v>
      </c>
      <c r="Q2597">
        <v>5</v>
      </c>
      <c r="R2597" t="s">
        <v>33</v>
      </c>
      <c r="T2597">
        <v>6</v>
      </c>
      <c r="U2597" t="s">
        <v>34</v>
      </c>
      <c r="V2597" t="s">
        <v>35</v>
      </c>
      <c r="W2597" s="1">
        <f>IF(M2597="Neu",DATE(2018,2,1),DATE(RIGHT(M2597,4),1,1))</f>
        <v>41640</v>
      </c>
      <c r="X2597" s="3">
        <f ca="1">TODAY()-W2597</f>
        <v>1597</v>
      </c>
      <c r="Y2597">
        <v>47900</v>
      </c>
      <c r="Z2597">
        <v>85000</v>
      </c>
      <c r="AA2597" s="4">
        <f ca="1">X2597/365</f>
        <v>4.375342465753425</v>
      </c>
      <c r="AB2597">
        <v>5.9</v>
      </c>
      <c r="AC2597">
        <f t="shared" si="40"/>
        <v>1</v>
      </c>
    </row>
    <row r="2598" spans="1:29" x14ac:dyDescent="0.25">
      <c r="A2598" t="s">
        <v>24</v>
      </c>
      <c r="B2598">
        <v>2700</v>
      </c>
      <c r="C2598" t="s">
        <v>25</v>
      </c>
      <c r="D2598" t="s">
        <v>42</v>
      </c>
      <c r="E2598">
        <v>156</v>
      </c>
      <c r="F2598" t="s">
        <v>37</v>
      </c>
      <c r="G2598" t="s">
        <v>28</v>
      </c>
      <c r="H2598" t="s">
        <v>29</v>
      </c>
      <c r="I2598" t="s">
        <v>24</v>
      </c>
      <c r="J2598" t="s">
        <v>30</v>
      </c>
      <c r="K2598">
        <v>2993</v>
      </c>
      <c r="L2598" t="s">
        <v>38</v>
      </c>
      <c r="M2598">
        <v>4.2013999999999996</v>
      </c>
      <c r="N2598">
        <v>2145</v>
      </c>
      <c r="O2598" s="1">
        <v>42947</v>
      </c>
      <c r="P2598" t="s">
        <v>32</v>
      </c>
      <c r="Q2598">
        <v>5</v>
      </c>
      <c r="R2598" t="s">
        <v>33</v>
      </c>
      <c r="T2598">
        <v>6</v>
      </c>
      <c r="U2598" t="s">
        <v>34</v>
      </c>
      <c r="V2598" t="s">
        <v>35</v>
      </c>
      <c r="W2598" s="1">
        <f>IF(M2598="Neu",DATE(2018,2,1),DATE(RIGHT(M2598,4),1,1))</f>
        <v>41640</v>
      </c>
      <c r="X2598" s="3">
        <f ca="1">TODAY()-W2598</f>
        <v>1597</v>
      </c>
      <c r="Y2598">
        <v>63200</v>
      </c>
      <c r="Z2598">
        <v>81200</v>
      </c>
      <c r="AA2598" s="4">
        <f ca="1">X2598/365</f>
        <v>4.375342465753425</v>
      </c>
      <c r="AB2598">
        <v>5.9</v>
      </c>
      <c r="AC2598">
        <f t="shared" si="40"/>
        <v>1</v>
      </c>
    </row>
    <row r="2599" spans="1:29" x14ac:dyDescent="0.25">
      <c r="A2599" t="s">
        <v>24</v>
      </c>
      <c r="B2599">
        <v>2700</v>
      </c>
      <c r="C2599" t="s">
        <v>25</v>
      </c>
      <c r="D2599" t="s">
        <v>46</v>
      </c>
      <c r="E2599">
        <v>164</v>
      </c>
      <c r="F2599" t="s">
        <v>27</v>
      </c>
      <c r="G2599" t="s">
        <v>28</v>
      </c>
      <c r="H2599" t="s">
        <v>29</v>
      </c>
      <c r="I2599" t="s">
        <v>24</v>
      </c>
      <c r="J2599" t="s">
        <v>30</v>
      </c>
      <c r="K2599">
        <v>2993</v>
      </c>
      <c r="L2599" t="s">
        <v>58</v>
      </c>
      <c r="M2599">
        <v>8.2013999999999996</v>
      </c>
      <c r="N2599">
        <v>2145</v>
      </c>
      <c r="P2599" t="s">
        <v>32</v>
      </c>
      <c r="Q2599">
        <v>5</v>
      </c>
      <c r="R2599" t="s">
        <v>33</v>
      </c>
      <c r="T2599">
        <v>6</v>
      </c>
      <c r="U2599" t="s">
        <v>34</v>
      </c>
      <c r="V2599" t="s">
        <v>35</v>
      </c>
      <c r="W2599" s="1">
        <f>IF(M2599="Neu",DATE(2018,2,1),DATE(RIGHT(M2599,4),1,1))</f>
        <v>41640</v>
      </c>
      <c r="X2599" s="3">
        <f ca="1">TODAY()-W2599</f>
        <v>1597</v>
      </c>
      <c r="Y2599">
        <v>44700</v>
      </c>
      <c r="Z2599">
        <v>103900</v>
      </c>
      <c r="AA2599" s="4">
        <f ca="1">X2599/365</f>
        <v>4.375342465753425</v>
      </c>
      <c r="AB2599">
        <v>6.2</v>
      </c>
      <c r="AC2599">
        <f t="shared" si="40"/>
        <v>1</v>
      </c>
    </row>
    <row r="2600" spans="1:29" x14ac:dyDescent="0.25">
      <c r="A2600" t="s">
        <v>24</v>
      </c>
      <c r="B2600">
        <v>2700</v>
      </c>
      <c r="C2600" t="s">
        <v>25</v>
      </c>
      <c r="D2600" t="s">
        <v>38</v>
      </c>
      <c r="E2600">
        <v>162</v>
      </c>
      <c r="F2600" t="s">
        <v>27</v>
      </c>
      <c r="G2600" t="s">
        <v>28</v>
      </c>
      <c r="H2600" t="s">
        <v>29</v>
      </c>
      <c r="I2600" t="s">
        <v>24</v>
      </c>
      <c r="J2600" t="s">
        <v>30</v>
      </c>
      <c r="K2600">
        <v>2993</v>
      </c>
      <c r="L2600" t="s">
        <v>26</v>
      </c>
      <c r="M2600">
        <v>3.2014</v>
      </c>
      <c r="N2600">
        <v>2145</v>
      </c>
      <c r="O2600" s="1">
        <v>41699</v>
      </c>
      <c r="P2600" t="s">
        <v>32</v>
      </c>
      <c r="Q2600">
        <v>5</v>
      </c>
      <c r="R2600" t="s">
        <v>33</v>
      </c>
      <c r="T2600">
        <v>6</v>
      </c>
      <c r="U2600" t="s">
        <v>34</v>
      </c>
      <c r="V2600" t="s">
        <v>35</v>
      </c>
      <c r="W2600" s="1">
        <f>IF(M2600="Neu",DATE(2018,2,1),DATE(RIGHT(M2600,4),1,1))</f>
        <v>41640</v>
      </c>
      <c r="X2600" s="3">
        <f ca="1">TODAY()-W2600</f>
        <v>1597</v>
      </c>
      <c r="Y2600">
        <v>45900</v>
      </c>
      <c r="Z2600">
        <v>89000</v>
      </c>
      <c r="AA2600" s="4">
        <f ca="1">X2600/365</f>
        <v>4.375342465753425</v>
      </c>
      <c r="AB2600">
        <v>6.2</v>
      </c>
      <c r="AC2600">
        <f t="shared" si="40"/>
        <v>1</v>
      </c>
    </row>
    <row r="2601" spans="1:29" x14ac:dyDescent="0.25">
      <c r="A2601" t="s">
        <v>33</v>
      </c>
      <c r="B2601">
        <v>2700</v>
      </c>
      <c r="C2601" t="s">
        <v>25</v>
      </c>
      <c r="D2601" t="s">
        <v>42</v>
      </c>
      <c r="E2601">
        <v>164</v>
      </c>
      <c r="F2601" t="s">
        <v>27</v>
      </c>
      <c r="G2601" t="s">
        <v>28</v>
      </c>
      <c r="H2601" t="s">
        <v>29</v>
      </c>
      <c r="I2601" t="s">
        <v>24</v>
      </c>
      <c r="J2601" t="s">
        <v>30</v>
      </c>
      <c r="K2601">
        <v>2993</v>
      </c>
      <c r="L2601" t="s">
        <v>58</v>
      </c>
      <c r="M2601">
        <v>3.2014</v>
      </c>
      <c r="N2601">
        <v>2145</v>
      </c>
      <c r="P2601" t="s">
        <v>32</v>
      </c>
      <c r="Q2601">
        <v>5</v>
      </c>
      <c r="R2601" t="s">
        <v>33</v>
      </c>
      <c r="T2601">
        <v>6</v>
      </c>
      <c r="U2601" t="s">
        <v>34</v>
      </c>
      <c r="V2601" t="s">
        <v>35</v>
      </c>
      <c r="W2601" s="1">
        <f>IF(M2601="Neu",DATE(2018,2,1),DATE(RIGHT(M2601,4),1,1))</f>
        <v>41640</v>
      </c>
      <c r="X2601" s="3">
        <f ca="1">TODAY()-W2601</f>
        <v>1597</v>
      </c>
      <c r="Y2601">
        <v>55900</v>
      </c>
      <c r="Z2601">
        <v>48800</v>
      </c>
      <c r="AA2601" s="4">
        <f ca="1">X2601/365</f>
        <v>4.375342465753425</v>
      </c>
      <c r="AB2601">
        <v>6.2</v>
      </c>
      <c r="AC2601">
        <f t="shared" si="40"/>
        <v>1</v>
      </c>
    </row>
    <row r="2602" spans="1:29" x14ac:dyDescent="0.25">
      <c r="A2602" t="s">
        <v>24</v>
      </c>
      <c r="B2602">
        <v>2700</v>
      </c>
      <c r="C2602" t="s">
        <v>25</v>
      </c>
      <c r="D2602" t="s">
        <v>42</v>
      </c>
      <c r="E2602">
        <v>162</v>
      </c>
      <c r="F2602" t="s">
        <v>27</v>
      </c>
      <c r="G2602" t="s">
        <v>28</v>
      </c>
      <c r="H2602" t="s">
        <v>29</v>
      </c>
      <c r="I2602" t="s">
        <v>24</v>
      </c>
      <c r="J2602" t="s">
        <v>30</v>
      </c>
      <c r="K2602">
        <v>2993</v>
      </c>
      <c r="L2602" t="s">
        <v>58</v>
      </c>
      <c r="M2602">
        <v>1.2014</v>
      </c>
      <c r="N2602">
        <v>2145</v>
      </c>
      <c r="O2602" s="1">
        <v>42999</v>
      </c>
      <c r="P2602" t="s">
        <v>32</v>
      </c>
      <c r="Q2602">
        <v>5</v>
      </c>
      <c r="R2602" t="s">
        <v>33</v>
      </c>
      <c r="T2602">
        <v>6</v>
      </c>
      <c r="U2602" t="s">
        <v>34</v>
      </c>
      <c r="V2602" t="s">
        <v>35</v>
      </c>
      <c r="W2602" s="1">
        <f>IF(M2602="Neu",DATE(2018,2,1),DATE(RIGHT(M2602,4),1,1))</f>
        <v>41640</v>
      </c>
      <c r="X2602" s="3">
        <f ca="1">TODAY()-W2602</f>
        <v>1597</v>
      </c>
      <c r="Y2602">
        <v>38800</v>
      </c>
      <c r="Z2602">
        <v>157000</v>
      </c>
      <c r="AA2602" s="4">
        <f ca="1">X2602/365</f>
        <v>4.375342465753425</v>
      </c>
      <c r="AB2602">
        <v>6.2</v>
      </c>
      <c r="AC2602">
        <f t="shared" si="40"/>
        <v>1</v>
      </c>
    </row>
    <row r="2603" spans="1:29" x14ac:dyDescent="0.25">
      <c r="A2603" t="s">
        <v>24</v>
      </c>
      <c r="B2603">
        <v>2700</v>
      </c>
      <c r="C2603" t="s">
        <v>25</v>
      </c>
      <c r="D2603" t="s">
        <v>42</v>
      </c>
      <c r="E2603">
        <v>162</v>
      </c>
      <c r="F2603" t="s">
        <v>27</v>
      </c>
      <c r="G2603" t="s">
        <v>28</v>
      </c>
      <c r="H2603" t="s">
        <v>29</v>
      </c>
      <c r="I2603" t="s">
        <v>24</v>
      </c>
      <c r="J2603" t="s">
        <v>30</v>
      </c>
      <c r="K2603">
        <v>2993</v>
      </c>
      <c r="L2603" t="s">
        <v>58</v>
      </c>
      <c r="M2603">
        <v>1.2014</v>
      </c>
      <c r="N2603">
        <v>2145</v>
      </c>
      <c r="P2603" t="s">
        <v>32</v>
      </c>
      <c r="Q2603">
        <v>5</v>
      </c>
      <c r="R2603" t="s">
        <v>33</v>
      </c>
      <c r="T2603">
        <v>6</v>
      </c>
      <c r="U2603" t="s">
        <v>34</v>
      </c>
      <c r="V2603" t="s">
        <v>35</v>
      </c>
      <c r="W2603" s="1">
        <f>IF(M2603="Neu",DATE(2018,2,1),DATE(RIGHT(M2603,4),1,1))</f>
        <v>41640</v>
      </c>
      <c r="X2603" s="3">
        <f ca="1">TODAY()-W2603</f>
        <v>1597</v>
      </c>
      <c r="Y2603">
        <v>52900</v>
      </c>
      <c r="Z2603">
        <v>53500</v>
      </c>
      <c r="AA2603" s="4">
        <f ca="1">X2603/365</f>
        <v>4.375342465753425</v>
      </c>
      <c r="AB2603">
        <v>6.2</v>
      </c>
      <c r="AC2603">
        <f t="shared" si="40"/>
        <v>1</v>
      </c>
    </row>
    <row r="2604" spans="1:29" x14ac:dyDescent="0.25">
      <c r="A2604" t="s">
        <v>24</v>
      </c>
      <c r="B2604">
        <v>2700</v>
      </c>
      <c r="C2604" t="s">
        <v>25</v>
      </c>
      <c r="D2604" t="s">
        <v>42</v>
      </c>
      <c r="E2604">
        <v>156</v>
      </c>
      <c r="F2604" t="s">
        <v>37</v>
      </c>
      <c r="G2604" t="s">
        <v>28</v>
      </c>
      <c r="H2604" t="s">
        <v>29</v>
      </c>
      <c r="I2604" t="s">
        <v>24</v>
      </c>
      <c r="J2604" t="s">
        <v>30</v>
      </c>
      <c r="K2604">
        <v>2993</v>
      </c>
      <c r="L2604" t="s">
        <v>38</v>
      </c>
      <c r="M2604">
        <v>2.2014</v>
      </c>
      <c r="N2604">
        <v>2145</v>
      </c>
      <c r="P2604" t="s">
        <v>32</v>
      </c>
      <c r="Q2604">
        <v>5</v>
      </c>
      <c r="R2604" t="s">
        <v>33</v>
      </c>
      <c r="T2604">
        <v>6</v>
      </c>
      <c r="U2604" t="s">
        <v>34</v>
      </c>
      <c r="V2604" t="s">
        <v>35</v>
      </c>
      <c r="W2604" s="1">
        <f>IF(M2604="Neu",DATE(2018,2,1),DATE(RIGHT(M2604,4),1,1))</f>
        <v>41640</v>
      </c>
      <c r="X2604" s="3">
        <f ca="1">TODAY()-W2604</f>
        <v>1597</v>
      </c>
      <c r="Y2604">
        <v>55800</v>
      </c>
      <c r="Z2604">
        <v>38000</v>
      </c>
      <c r="AA2604" s="4">
        <f ca="1">X2604/365</f>
        <v>4.375342465753425</v>
      </c>
      <c r="AB2604">
        <v>5.9</v>
      </c>
      <c r="AC2604">
        <f t="shared" si="40"/>
        <v>1</v>
      </c>
    </row>
    <row r="2605" spans="1:29" x14ac:dyDescent="0.25">
      <c r="A2605" t="s">
        <v>24</v>
      </c>
      <c r="B2605">
        <v>2700</v>
      </c>
      <c r="C2605" t="s">
        <v>25</v>
      </c>
      <c r="D2605" t="s">
        <v>42</v>
      </c>
      <c r="E2605">
        <v>162</v>
      </c>
      <c r="F2605" t="s">
        <v>27</v>
      </c>
      <c r="G2605" t="s">
        <v>28</v>
      </c>
      <c r="H2605" t="s">
        <v>29</v>
      </c>
      <c r="I2605" t="s">
        <v>24</v>
      </c>
      <c r="J2605" t="s">
        <v>30</v>
      </c>
      <c r="K2605">
        <v>2993</v>
      </c>
      <c r="L2605" t="s">
        <v>38</v>
      </c>
      <c r="M2605">
        <v>6.2013999999999996</v>
      </c>
      <c r="N2605">
        <v>2145</v>
      </c>
      <c r="P2605" t="s">
        <v>32</v>
      </c>
      <c r="Q2605">
        <v>5</v>
      </c>
      <c r="R2605" t="s">
        <v>33</v>
      </c>
      <c r="T2605">
        <v>6</v>
      </c>
      <c r="U2605" t="s">
        <v>34</v>
      </c>
      <c r="V2605" t="s">
        <v>35</v>
      </c>
      <c r="W2605" s="1">
        <f>IF(M2605="Neu",DATE(2018,2,1),DATE(RIGHT(M2605,4),1,1))</f>
        <v>41640</v>
      </c>
      <c r="X2605" s="3">
        <f ca="1">TODAY()-W2605</f>
        <v>1597</v>
      </c>
      <c r="Y2605">
        <v>41800</v>
      </c>
      <c r="Z2605">
        <v>102106</v>
      </c>
      <c r="AA2605" s="4">
        <f ca="1">X2605/365</f>
        <v>4.375342465753425</v>
      </c>
      <c r="AB2605">
        <v>6.2</v>
      </c>
      <c r="AC2605">
        <f t="shared" si="40"/>
        <v>1</v>
      </c>
    </row>
    <row r="2606" spans="1:29" x14ac:dyDescent="0.25">
      <c r="A2606" t="s">
        <v>33</v>
      </c>
      <c r="B2606">
        <v>2700</v>
      </c>
      <c r="C2606" t="s">
        <v>25</v>
      </c>
      <c r="D2606" t="s">
        <v>36</v>
      </c>
      <c r="E2606">
        <v>156</v>
      </c>
      <c r="F2606" t="s">
        <v>37</v>
      </c>
      <c r="G2606" t="s">
        <v>28</v>
      </c>
      <c r="H2606" t="s">
        <v>29</v>
      </c>
      <c r="I2606" t="s">
        <v>24</v>
      </c>
      <c r="J2606" t="s">
        <v>30</v>
      </c>
      <c r="K2606">
        <v>2993</v>
      </c>
      <c r="L2606" t="s">
        <v>38</v>
      </c>
      <c r="M2606">
        <v>12.2014</v>
      </c>
      <c r="N2606">
        <v>2145</v>
      </c>
      <c r="P2606" t="s">
        <v>32</v>
      </c>
      <c r="Q2606">
        <v>5</v>
      </c>
      <c r="R2606" t="s">
        <v>33</v>
      </c>
      <c r="T2606">
        <v>6</v>
      </c>
      <c r="U2606" t="s">
        <v>34</v>
      </c>
      <c r="V2606" t="s">
        <v>35</v>
      </c>
      <c r="W2606" s="1">
        <f>IF(M2606="Neu",DATE(2018,2,1),DATE(RIGHT(M2606,4),1,1))</f>
        <v>41640</v>
      </c>
      <c r="X2606" s="3">
        <f ca="1">TODAY()-W2606</f>
        <v>1597</v>
      </c>
      <c r="Y2606">
        <v>44800</v>
      </c>
      <c r="Z2606">
        <v>51000</v>
      </c>
      <c r="AA2606" s="4">
        <f ca="1">X2606/365</f>
        <v>4.375342465753425</v>
      </c>
      <c r="AB2606">
        <v>5.9</v>
      </c>
      <c r="AC2606">
        <f t="shared" si="40"/>
        <v>1</v>
      </c>
    </row>
    <row r="2607" spans="1:29" x14ac:dyDescent="0.25">
      <c r="A2607" t="s">
        <v>33</v>
      </c>
      <c r="B2607">
        <v>2700</v>
      </c>
      <c r="C2607" t="s">
        <v>25</v>
      </c>
      <c r="D2607" t="s">
        <v>42</v>
      </c>
      <c r="E2607">
        <v>156</v>
      </c>
      <c r="F2607" t="s">
        <v>37</v>
      </c>
      <c r="G2607" t="s">
        <v>28</v>
      </c>
      <c r="H2607" t="s">
        <v>29</v>
      </c>
      <c r="I2607" t="s">
        <v>24</v>
      </c>
      <c r="J2607" t="s">
        <v>30</v>
      </c>
      <c r="K2607">
        <v>2993</v>
      </c>
      <c r="L2607" t="s">
        <v>38</v>
      </c>
      <c r="M2607">
        <v>5.2013999999999996</v>
      </c>
      <c r="N2607">
        <v>2145</v>
      </c>
      <c r="O2607" s="1">
        <v>42977</v>
      </c>
      <c r="P2607" t="s">
        <v>32</v>
      </c>
      <c r="Q2607">
        <v>5</v>
      </c>
      <c r="R2607" t="s">
        <v>33</v>
      </c>
      <c r="T2607">
        <v>6</v>
      </c>
      <c r="U2607" t="s">
        <v>34</v>
      </c>
      <c r="V2607" t="s">
        <v>35</v>
      </c>
      <c r="W2607" s="1">
        <f>IF(M2607="Neu",DATE(2018,2,1),DATE(RIGHT(M2607,4),1,1))</f>
        <v>41640</v>
      </c>
      <c r="X2607" s="3">
        <f ca="1">TODAY()-W2607</f>
        <v>1597</v>
      </c>
      <c r="Y2607">
        <v>56900</v>
      </c>
      <c r="Z2607">
        <v>61900</v>
      </c>
      <c r="AA2607" s="4">
        <f ca="1">X2607/365</f>
        <v>4.375342465753425</v>
      </c>
      <c r="AB2607">
        <v>5.9</v>
      </c>
      <c r="AC2607">
        <f t="shared" si="40"/>
        <v>1</v>
      </c>
    </row>
    <row r="2608" spans="1:29" x14ac:dyDescent="0.25">
      <c r="A2608" t="s">
        <v>24</v>
      </c>
      <c r="B2608">
        <v>2700</v>
      </c>
      <c r="C2608" t="s">
        <v>25</v>
      </c>
      <c r="D2608" t="s">
        <v>42</v>
      </c>
      <c r="E2608">
        <v>162</v>
      </c>
      <c r="F2608" t="s">
        <v>27</v>
      </c>
      <c r="G2608" t="s">
        <v>28</v>
      </c>
      <c r="H2608" t="s">
        <v>29</v>
      </c>
      <c r="I2608" t="s">
        <v>24</v>
      </c>
      <c r="J2608" t="s">
        <v>30</v>
      </c>
      <c r="K2608">
        <v>2993</v>
      </c>
      <c r="L2608" t="s">
        <v>38</v>
      </c>
      <c r="M2608">
        <v>6.2013999999999996</v>
      </c>
      <c r="N2608">
        <v>2145</v>
      </c>
      <c r="P2608" t="s">
        <v>32</v>
      </c>
      <c r="Q2608">
        <v>5</v>
      </c>
      <c r="R2608" t="s">
        <v>33</v>
      </c>
      <c r="T2608">
        <v>6</v>
      </c>
      <c r="U2608" t="s">
        <v>34</v>
      </c>
      <c r="V2608" t="s">
        <v>35</v>
      </c>
      <c r="W2608" s="1">
        <f>IF(M2608="Neu",DATE(2018,2,1),DATE(RIGHT(M2608,4),1,1))</f>
        <v>41640</v>
      </c>
      <c r="X2608" s="3">
        <f ca="1">TODAY()-W2608</f>
        <v>1597</v>
      </c>
      <c r="Y2608">
        <v>46900</v>
      </c>
      <c r="Z2608">
        <v>91848</v>
      </c>
      <c r="AA2608" s="4">
        <f ca="1">X2608/365</f>
        <v>4.375342465753425</v>
      </c>
      <c r="AB2608">
        <v>6.2</v>
      </c>
      <c r="AC2608">
        <f t="shared" si="40"/>
        <v>1</v>
      </c>
    </row>
    <row r="2609" spans="1:29" x14ac:dyDescent="0.25">
      <c r="A2609" t="s">
        <v>24</v>
      </c>
      <c r="B2609">
        <v>2700</v>
      </c>
      <c r="C2609" t="s">
        <v>25</v>
      </c>
      <c r="D2609" t="s">
        <v>42</v>
      </c>
      <c r="E2609">
        <v>156</v>
      </c>
      <c r="F2609" t="s">
        <v>37</v>
      </c>
      <c r="G2609" t="s">
        <v>28</v>
      </c>
      <c r="H2609" t="s">
        <v>29</v>
      </c>
      <c r="I2609" t="s">
        <v>24</v>
      </c>
      <c r="J2609" t="s">
        <v>30</v>
      </c>
      <c r="K2609">
        <v>2993</v>
      </c>
      <c r="L2609" t="s">
        <v>48</v>
      </c>
      <c r="M2609">
        <v>4.2013999999999996</v>
      </c>
      <c r="N2609">
        <v>2145</v>
      </c>
      <c r="P2609" t="s">
        <v>32</v>
      </c>
      <c r="Q2609">
        <v>5</v>
      </c>
      <c r="R2609" t="s">
        <v>33</v>
      </c>
      <c r="T2609">
        <v>6</v>
      </c>
      <c r="U2609" t="s">
        <v>34</v>
      </c>
      <c r="V2609" t="s">
        <v>35</v>
      </c>
      <c r="W2609" s="1">
        <f>IF(M2609="Neu",DATE(2018,2,1),DATE(RIGHT(M2609,4),1,1))</f>
        <v>41640</v>
      </c>
      <c r="X2609" s="3">
        <f ca="1">TODAY()-W2609</f>
        <v>1597</v>
      </c>
      <c r="Y2609">
        <v>61800</v>
      </c>
      <c r="Z2609">
        <v>47000</v>
      </c>
      <c r="AA2609" s="4">
        <f ca="1">X2609/365</f>
        <v>4.375342465753425</v>
      </c>
      <c r="AB2609">
        <v>5.9</v>
      </c>
      <c r="AC2609">
        <f t="shared" si="40"/>
        <v>1</v>
      </c>
    </row>
    <row r="2610" spans="1:29" x14ac:dyDescent="0.25">
      <c r="A2610" t="s">
        <v>24</v>
      </c>
      <c r="B2610">
        <v>2700</v>
      </c>
      <c r="C2610" t="s">
        <v>25</v>
      </c>
      <c r="D2610" t="s">
        <v>61</v>
      </c>
      <c r="E2610">
        <v>156</v>
      </c>
      <c r="F2610" t="s">
        <v>37</v>
      </c>
      <c r="G2610" t="s">
        <v>28</v>
      </c>
      <c r="H2610" t="s">
        <v>29</v>
      </c>
      <c r="I2610" t="s">
        <v>24</v>
      </c>
      <c r="J2610" t="s">
        <v>30</v>
      </c>
      <c r="K2610">
        <v>2993</v>
      </c>
      <c r="L2610" t="s">
        <v>48</v>
      </c>
      <c r="M2610">
        <v>4.2013999999999996</v>
      </c>
      <c r="N2610">
        <v>2145</v>
      </c>
      <c r="O2610" s="1">
        <v>42916</v>
      </c>
      <c r="P2610" t="s">
        <v>32</v>
      </c>
      <c r="Q2610">
        <v>5</v>
      </c>
      <c r="R2610" t="s">
        <v>33</v>
      </c>
      <c r="T2610">
        <v>6</v>
      </c>
      <c r="U2610" t="s">
        <v>34</v>
      </c>
      <c r="V2610" t="s">
        <v>35</v>
      </c>
      <c r="W2610" s="1">
        <f>IF(M2610="Neu",DATE(2018,2,1),DATE(RIGHT(M2610,4),1,1))</f>
        <v>41640</v>
      </c>
      <c r="X2610" s="3">
        <f ca="1">TODAY()-W2610</f>
        <v>1597</v>
      </c>
      <c r="Y2610">
        <v>52800</v>
      </c>
      <c r="Z2610">
        <v>48500</v>
      </c>
      <c r="AA2610" s="4">
        <f ca="1">X2610/365</f>
        <v>4.375342465753425</v>
      </c>
      <c r="AB2610">
        <v>5.9</v>
      </c>
      <c r="AC2610">
        <f t="shared" si="40"/>
        <v>1</v>
      </c>
    </row>
    <row r="2611" spans="1:29" x14ac:dyDescent="0.25">
      <c r="A2611" t="s">
        <v>24</v>
      </c>
      <c r="B2611">
        <v>2700</v>
      </c>
      <c r="C2611" t="s">
        <v>25</v>
      </c>
      <c r="D2611" t="s">
        <v>36</v>
      </c>
      <c r="E2611">
        <v>162</v>
      </c>
      <c r="F2611" t="s">
        <v>27</v>
      </c>
      <c r="G2611" t="s">
        <v>28</v>
      </c>
      <c r="H2611" t="s">
        <v>29</v>
      </c>
      <c r="I2611" t="s">
        <v>24</v>
      </c>
      <c r="J2611" t="s">
        <v>30</v>
      </c>
      <c r="K2611">
        <v>2993</v>
      </c>
      <c r="L2611" t="s">
        <v>38</v>
      </c>
      <c r="M2611">
        <v>5.2013999999999996</v>
      </c>
      <c r="N2611">
        <v>2145</v>
      </c>
      <c r="P2611" t="s">
        <v>32</v>
      </c>
      <c r="Q2611">
        <v>5</v>
      </c>
      <c r="R2611" t="s">
        <v>33</v>
      </c>
      <c r="T2611">
        <v>6</v>
      </c>
      <c r="U2611" t="s">
        <v>34</v>
      </c>
      <c r="V2611" t="s">
        <v>35</v>
      </c>
      <c r="W2611" s="1">
        <f>IF(M2611="Neu",DATE(2018,2,1),DATE(RIGHT(M2611,4),1,1))</f>
        <v>41640</v>
      </c>
      <c r="X2611" s="3">
        <f ca="1">TODAY()-W2611</f>
        <v>1597</v>
      </c>
      <c r="Y2611">
        <v>46900</v>
      </c>
      <c r="Z2611">
        <v>76000</v>
      </c>
      <c r="AA2611" s="4">
        <f ca="1">X2611/365</f>
        <v>4.375342465753425</v>
      </c>
      <c r="AB2611">
        <v>6.2</v>
      </c>
      <c r="AC2611">
        <f t="shared" si="40"/>
        <v>1</v>
      </c>
    </row>
    <row r="2612" spans="1:29" x14ac:dyDescent="0.25">
      <c r="A2612" t="s">
        <v>24</v>
      </c>
      <c r="B2612">
        <v>2700</v>
      </c>
      <c r="C2612" t="s">
        <v>25</v>
      </c>
      <c r="D2612" t="s">
        <v>36</v>
      </c>
      <c r="E2612">
        <v>162</v>
      </c>
      <c r="F2612" t="s">
        <v>27</v>
      </c>
      <c r="G2612" t="s">
        <v>28</v>
      </c>
      <c r="H2612" t="s">
        <v>29</v>
      </c>
      <c r="I2612" t="s">
        <v>24</v>
      </c>
      <c r="J2612" t="s">
        <v>30</v>
      </c>
      <c r="K2612">
        <v>2993</v>
      </c>
      <c r="L2612" t="s">
        <v>38</v>
      </c>
      <c r="M2612">
        <v>2.2014</v>
      </c>
      <c r="N2612">
        <v>2145</v>
      </c>
      <c r="P2612" t="s">
        <v>32</v>
      </c>
      <c r="Q2612">
        <v>5</v>
      </c>
      <c r="R2612" t="s">
        <v>33</v>
      </c>
      <c r="T2612">
        <v>6</v>
      </c>
      <c r="U2612" t="s">
        <v>34</v>
      </c>
      <c r="V2612" t="s">
        <v>35</v>
      </c>
      <c r="W2612" s="1">
        <f>IF(M2612="Neu",DATE(2018,2,1),DATE(RIGHT(M2612,4),1,1))</f>
        <v>41640</v>
      </c>
      <c r="X2612" s="3">
        <f ca="1">TODAY()-W2612</f>
        <v>1597</v>
      </c>
      <c r="Y2612">
        <v>51900</v>
      </c>
      <c r="Z2612">
        <v>49000</v>
      </c>
      <c r="AA2612" s="4">
        <f ca="1">X2612/365</f>
        <v>4.375342465753425</v>
      </c>
      <c r="AB2612">
        <v>6.2</v>
      </c>
      <c r="AC2612">
        <f t="shared" si="40"/>
        <v>1</v>
      </c>
    </row>
    <row r="2613" spans="1:29" x14ac:dyDescent="0.25">
      <c r="A2613" t="s">
        <v>24</v>
      </c>
      <c r="B2613">
        <v>2700</v>
      </c>
      <c r="C2613" t="s">
        <v>25</v>
      </c>
      <c r="D2613" t="s">
        <v>61</v>
      </c>
      <c r="E2613">
        <v>156</v>
      </c>
      <c r="F2613" t="s">
        <v>37</v>
      </c>
      <c r="G2613" t="s">
        <v>28</v>
      </c>
      <c r="H2613" t="s">
        <v>29</v>
      </c>
      <c r="I2613" t="s">
        <v>33</v>
      </c>
      <c r="J2613" t="s">
        <v>30</v>
      </c>
      <c r="K2613">
        <v>2993</v>
      </c>
      <c r="L2613" t="s">
        <v>38</v>
      </c>
      <c r="M2613">
        <v>4.2013999999999996</v>
      </c>
      <c r="N2613">
        <v>2145</v>
      </c>
      <c r="P2613" t="s">
        <v>32</v>
      </c>
      <c r="Q2613">
        <v>5</v>
      </c>
      <c r="R2613" t="s">
        <v>33</v>
      </c>
      <c r="T2613">
        <v>6</v>
      </c>
      <c r="U2613" t="s">
        <v>34</v>
      </c>
      <c r="V2613" t="s">
        <v>35</v>
      </c>
      <c r="W2613" s="1">
        <f>IF(M2613="Neu",DATE(2018,2,1),DATE(RIGHT(M2613,4),1,1))</f>
        <v>41640</v>
      </c>
      <c r="X2613" s="3">
        <f ca="1">TODAY()-W2613</f>
        <v>1597</v>
      </c>
      <c r="Y2613">
        <v>54900</v>
      </c>
      <c r="Z2613">
        <v>45000</v>
      </c>
      <c r="AA2613" s="4">
        <f ca="1">X2613/365</f>
        <v>4.375342465753425</v>
      </c>
      <c r="AB2613">
        <v>5.9</v>
      </c>
      <c r="AC2613">
        <f t="shared" si="40"/>
        <v>1</v>
      </c>
    </row>
    <row r="2614" spans="1:29" x14ac:dyDescent="0.25">
      <c r="A2614" t="s">
        <v>33</v>
      </c>
      <c r="B2614">
        <v>2700</v>
      </c>
      <c r="C2614" t="s">
        <v>25</v>
      </c>
      <c r="D2614" t="s">
        <v>76</v>
      </c>
      <c r="E2614">
        <v>164</v>
      </c>
      <c r="F2614" t="s">
        <v>27</v>
      </c>
      <c r="G2614" t="s">
        <v>28</v>
      </c>
      <c r="H2614" t="s">
        <v>29</v>
      </c>
      <c r="I2614" t="s">
        <v>33</v>
      </c>
      <c r="J2614" t="s">
        <v>30</v>
      </c>
      <c r="K2614">
        <v>2993</v>
      </c>
      <c r="L2614" t="s">
        <v>48</v>
      </c>
      <c r="M2614">
        <v>3.2014</v>
      </c>
      <c r="N2614">
        <v>2145</v>
      </c>
      <c r="P2614" t="s">
        <v>32</v>
      </c>
      <c r="Q2614">
        <v>5</v>
      </c>
      <c r="R2614" t="s">
        <v>33</v>
      </c>
      <c r="T2614">
        <v>6</v>
      </c>
      <c r="U2614" t="s">
        <v>34</v>
      </c>
      <c r="V2614" t="s">
        <v>35</v>
      </c>
      <c r="W2614" s="1">
        <f>IF(M2614="Neu",DATE(2018,2,1),DATE(RIGHT(M2614,4),1,1))</f>
        <v>41640</v>
      </c>
      <c r="X2614" s="3">
        <f ca="1">TODAY()-W2614</f>
        <v>1597</v>
      </c>
      <c r="Y2614">
        <v>48990</v>
      </c>
      <c r="Z2614">
        <v>95500</v>
      </c>
      <c r="AA2614" s="4">
        <f ca="1">X2614/365</f>
        <v>4.375342465753425</v>
      </c>
      <c r="AB2614">
        <v>6.2</v>
      </c>
      <c r="AC2614">
        <f t="shared" si="40"/>
        <v>1</v>
      </c>
    </row>
    <row r="2615" spans="1:29" x14ac:dyDescent="0.25">
      <c r="A2615" t="s">
        <v>33</v>
      </c>
      <c r="B2615">
        <v>2700</v>
      </c>
      <c r="C2615" t="s">
        <v>25</v>
      </c>
      <c r="D2615" t="s">
        <v>103</v>
      </c>
      <c r="E2615">
        <v>164</v>
      </c>
      <c r="F2615" t="s">
        <v>37</v>
      </c>
      <c r="G2615" t="s">
        <v>28</v>
      </c>
      <c r="H2615" t="s">
        <v>29</v>
      </c>
      <c r="I2615" t="s">
        <v>24</v>
      </c>
      <c r="J2615" t="s">
        <v>30</v>
      </c>
      <c r="K2615">
        <v>2993</v>
      </c>
      <c r="L2615" t="s">
        <v>48</v>
      </c>
      <c r="M2615">
        <v>4.2013999999999996</v>
      </c>
      <c r="N2615">
        <v>2145</v>
      </c>
      <c r="P2615" t="s">
        <v>32</v>
      </c>
      <c r="Q2615">
        <v>5</v>
      </c>
      <c r="R2615" t="s">
        <v>33</v>
      </c>
      <c r="T2615">
        <v>6</v>
      </c>
      <c r="U2615" t="s">
        <v>34</v>
      </c>
      <c r="V2615" t="s">
        <v>35</v>
      </c>
      <c r="W2615" s="1">
        <f>IF(M2615="Neu",DATE(2018,2,1),DATE(RIGHT(M2615,4),1,1))</f>
        <v>41640</v>
      </c>
      <c r="X2615" s="3">
        <f ca="1">TODAY()-W2615</f>
        <v>1597</v>
      </c>
      <c r="Y2615">
        <v>59900</v>
      </c>
      <c r="Z2615">
        <v>31000</v>
      </c>
      <c r="AA2615" s="4">
        <f ca="1">X2615/365</f>
        <v>4.375342465753425</v>
      </c>
      <c r="AB2615">
        <v>6.2</v>
      </c>
      <c r="AC2615">
        <f t="shared" si="40"/>
        <v>1</v>
      </c>
    </row>
    <row r="2616" spans="1:29" x14ac:dyDescent="0.25">
      <c r="A2616" t="s">
        <v>24</v>
      </c>
      <c r="B2616">
        <v>2700</v>
      </c>
      <c r="C2616" t="s">
        <v>25</v>
      </c>
      <c r="D2616" t="s">
        <v>36</v>
      </c>
      <c r="E2616">
        <v>164</v>
      </c>
      <c r="F2616" t="s">
        <v>27</v>
      </c>
      <c r="G2616" t="s">
        <v>28</v>
      </c>
      <c r="H2616" t="s">
        <v>29</v>
      </c>
      <c r="I2616" t="s">
        <v>24</v>
      </c>
      <c r="J2616" t="s">
        <v>30</v>
      </c>
      <c r="K2616">
        <v>2993</v>
      </c>
      <c r="L2616" t="s">
        <v>38</v>
      </c>
      <c r="M2616">
        <v>10.2014</v>
      </c>
      <c r="N2616">
        <v>2145</v>
      </c>
      <c r="P2616" t="s">
        <v>32</v>
      </c>
      <c r="Q2616">
        <v>5</v>
      </c>
      <c r="R2616" t="s">
        <v>33</v>
      </c>
      <c r="T2616">
        <v>6</v>
      </c>
      <c r="U2616" t="s">
        <v>34</v>
      </c>
      <c r="V2616" t="s">
        <v>35</v>
      </c>
      <c r="W2616" s="1">
        <f>IF(M2616="Neu",DATE(2018,2,1),DATE(RIGHT(M2616,4),1,1))</f>
        <v>41640</v>
      </c>
      <c r="X2616" s="3">
        <f ca="1">TODAY()-W2616</f>
        <v>1597</v>
      </c>
      <c r="Y2616">
        <v>54900</v>
      </c>
      <c r="Z2616">
        <v>36000</v>
      </c>
      <c r="AA2616" s="4">
        <f ca="1">X2616/365</f>
        <v>4.375342465753425</v>
      </c>
      <c r="AB2616">
        <v>6.2</v>
      </c>
      <c r="AC2616">
        <f t="shared" si="40"/>
        <v>1</v>
      </c>
    </row>
    <row r="2617" spans="1:29" x14ac:dyDescent="0.25">
      <c r="A2617" t="s">
        <v>33</v>
      </c>
      <c r="B2617">
        <v>3500</v>
      </c>
      <c r="C2617" t="s">
        <v>25</v>
      </c>
      <c r="D2617" t="s">
        <v>436</v>
      </c>
      <c r="E2617">
        <v>166</v>
      </c>
      <c r="F2617" t="s">
        <v>27</v>
      </c>
      <c r="G2617" t="s">
        <v>28</v>
      </c>
      <c r="H2617" t="s">
        <v>29</v>
      </c>
      <c r="I2617" t="s">
        <v>33</v>
      </c>
      <c r="J2617" t="s">
        <v>30</v>
      </c>
      <c r="K2617">
        <v>2993</v>
      </c>
      <c r="L2617" t="s">
        <v>100</v>
      </c>
      <c r="M2617">
        <v>3.2014</v>
      </c>
      <c r="N2617">
        <v>2185</v>
      </c>
      <c r="P2617" t="s">
        <v>32</v>
      </c>
      <c r="Q2617">
        <v>5</v>
      </c>
      <c r="R2617" t="s">
        <v>33</v>
      </c>
      <c r="T2617">
        <v>6</v>
      </c>
      <c r="U2617" t="s">
        <v>34</v>
      </c>
      <c r="V2617" t="s">
        <v>35</v>
      </c>
      <c r="W2617" s="1">
        <f>IF(M2617="Neu",DATE(2018,2,1),DATE(RIGHT(M2617,4),1,1))</f>
        <v>41640</v>
      </c>
      <c r="X2617" s="3">
        <f ca="1">TODAY()-W2617</f>
        <v>1597</v>
      </c>
      <c r="Y2617">
        <v>49900</v>
      </c>
      <c r="Z2617">
        <v>120300</v>
      </c>
      <c r="AA2617" s="4">
        <f ca="1">X2617/365</f>
        <v>4.375342465753425</v>
      </c>
      <c r="AB2617">
        <v>6.3</v>
      </c>
      <c r="AC2617">
        <f t="shared" si="40"/>
        <v>1</v>
      </c>
    </row>
    <row r="2618" spans="1:29" x14ac:dyDescent="0.25">
      <c r="A2618" t="s">
        <v>24</v>
      </c>
      <c r="B2618">
        <v>3500</v>
      </c>
      <c r="C2618" t="s">
        <v>25</v>
      </c>
      <c r="D2618" t="s">
        <v>54</v>
      </c>
      <c r="E2618">
        <v>159</v>
      </c>
      <c r="F2618" t="s">
        <v>37</v>
      </c>
      <c r="G2618" t="s">
        <v>28</v>
      </c>
      <c r="H2618" t="s">
        <v>29</v>
      </c>
      <c r="I2618" t="s">
        <v>33</v>
      </c>
      <c r="J2618" t="s">
        <v>30</v>
      </c>
      <c r="K2618">
        <v>2993</v>
      </c>
      <c r="L2618" t="s">
        <v>437</v>
      </c>
      <c r="M2618">
        <v>11.2014</v>
      </c>
      <c r="N2618">
        <v>2185</v>
      </c>
      <c r="O2618" s="1">
        <v>43040</v>
      </c>
      <c r="P2618" t="s">
        <v>32</v>
      </c>
      <c r="Q2618">
        <v>5</v>
      </c>
      <c r="R2618" t="s">
        <v>33</v>
      </c>
      <c r="T2618">
        <v>6</v>
      </c>
      <c r="U2618" t="s">
        <v>34</v>
      </c>
      <c r="V2618" t="s">
        <v>35</v>
      </c>
      <c r="W2618" s="1">
        <f>IF(M2618="Neu",DATE(2018,2,1),DATE(RIGHT(M2618,4),1,1))</f>
        <v>41640</v>
      </c>
      <c r="X2618" s="3">
        <f ca="1">TODAY()-W2618</f>
        <v>1597</v>
      </c>
      <c r="Y2618">
        <v>50400</v>
      </c>
      <c r="Z2618">
        <v>81715</v>
      </c>
      <c r="AA2618" s="4">
        <f ca="1">X2618/365</f>
        <v>4.375342465753425</v>
      </c>
      <c r="AB2618">
        <v>6</v>
      </c>
      <c r="AC2618">
        <f t="shared" si="40"/>
        <v>1</v>
      </c>
    </row>
    <row r="2619" spans="1:29" x14ac:dyDescent="0.25">
      <c r="A2619" t="s">
        <v>33</v>
      </c>
      <c r="B2619">
        <v>3500</v>
      </c>
      <c r="C2619" t="s">
        <v>25</v>
      </c>
      <c r="D2619" t="s">
        <v>441</v>
      </c>
      <c r="E2619">
        <v>164</v>
      </c>
      <c r="F2619" t="s">
        <v>37</v>
      </c>
      <c r="G2619" t="s">
        <v>28</v>
      </c>
      <c r="H2619" t="s">
        <v>29</v>
      </c>
      <c r="I2619" t="s">
        <v>24</v>
      </c>
      <c r="J2619" t="s">
        <v>30</v>
      </c>
      <c r="K2619">
        <v>2993</v>
      </c>
      <c r="L2619" t="s">
        <v>442</v>
      </c>
      <c r="M2619">
        <v>2.2014</v>
      </c>
      <c r="N2619">
        <v>2185</v>
      </c>
      <c r="P2619" t="s">
        <v>32</v>
      </c>
      <c r="Q2619">
        <v>5</v>
      </c>
      <c r="R2619" t="s">
        <v>33</v>
      </c>
      <c r="T2619">
        <v>6</v>
      </c>
      <c r="U2619" t="s">
        <v>34</v>
      </c>
      <c r="V2619" t="s">
        <v>35</v>
      </c>
      <c r="W2619" s="1">
        <f>IF(M2619="Neu",DATE(2018,2,1),DATE(RIGHT(M2619,4),1,1))</f>
        <v>41640</v>
      </c>
      <c r="X2619" s="3">
        <f ca="1">TODAY()-W2619</f>
        <v>1597</v>
      </c>
      <c r="Y2619">
        <v>49500</v>
      </c>
      <c r="Z2619">
        <v>72148</v>
      </c>
      <c r="AA2619" s="4">
        <f ca="1">X2619/365</f>
        <v>4.375342465753425</v>
      </c>
      <c r="AB2619">
        <v>6.2</v>
      </c>
      <c r="AC2619">
        <f t="shared" si="40"/>
        <v>1</v>
      </c>
    </row>
    <row r="2620" spans="1:29" x14ac:dyDescent="0.25">
      <c r="A2620" t="s">
        <v>33</v>
      </c>
      <c r="B2620">
        <v>3500</v>
      </c>
      <c r="C2620" t="s">
        <v>25</v>
      </c>
      <c r="D2620" t="s">
        <v>224</v>
      </c>
      <c r="E2620">
        <v>164</v>
      </c>
      <c r="F2620" t="s">
        <v>37</v>
      </c>
      <c r="G2620" t="s">
        <v>28</v>
      </c>
      <c r="H2620" t="s">
        <v>29</v>
      </c>
      <c r="I2620" t="s">
        <v>24</v>
      </c>
      <c r="J2620" t="s">
        <v>30</v>
      </c>
      <c r="K2620">
        <v>2993</v>
      </c>
      <c r="L2620" t="s">
        <v>447</v>
      </c>
      <c r="M2620">
        <v>5.2013999999999996</v>
      </c>
      <c r="N2620">
        <v>2185</v>
      </c>
      <c r="P2620" t="s">
        <v>32</v>
      </c>
      <c r="Q2620">
        <v>5</v>
      </c>
      <c r="R2620" t="s">
        <v>33</v>
      </c>
      <c r="T2620">
        <v>6</v>
      </c>
      <c r="U2620" t="s">
        <v>34</v>
      </c>
      <c r="V2620" t="s">
        <v>35</v>
      </c>
      <c r="W2620" s="1">
        <f>IF(M2620="Neu",DATE(2018,2,1),DATE(RIGHT(M2620,4),1,1))</f>
        <v>41640</v>
      </c>
      <c r="X2620" s="3">
        <f ca="1">TODAY()-W2620</f>
        <v>1597</v>
      </c>
      <c r="Y2620">
        <v>44900</v>
      </c>
      <c r="Z2620">
        <v>119000</v>
      </c>
      <c r="AA2620" s="4">
        <f ca="1">X2620/365</f>
        <v>4.375342465753425</v>
      </c>
      <c r="AB2620">
        <v>6.2</v>
      </c>
      <c r="AC2620">
        <f t="shared" si="40"/>
        <v>1</v>
      </c>
    </row>
    <row r="2621" spans="1:29" x14ac:dyDescent="0.25">
      <c r="A2621" t="s">
        <v>33</v>
      </c>
      <c r="B2621">
        <v>3500</v>
      </c>
      <c r="C2621" t="s">
        <v>25</v>
      </c>
      <c r="D2621" t="s">
        <v>86</v>
      </c>
      <c r="E2621">
        <v>164</v>
      </c>
      <c r="F2621" t="s">
        <v>37</v>
      </c>
      <c r="G2621" t="s">
        <v>28</v>
      </c>
      <c r="H2621" t="s">
        <v>29</v>
      </c>
      <c r="I2621" t="s">
        <v>24</v>
      </c>
      <c r="J2621" t="s">
        <v>30</v>
      </c>
      <c r="K2621">
        <v>2993</v>
      </c>
      <c r="L2621" t="s">
        <v>448</v>
      </c>
      <c r="M2621">
        <v>3.2014</v>
      </c>
      <c r="N2621">
        <v>2185</v>
      </c>
      <c r="P2621" t="s">
        <v>32</v>
      </c>
      <c r="Q2621">
        <v>5</v>
      </c>
      <c r="R2621" t="s">
        <v>33</v>
      </c>
      <c r="T2621">
        <v>6</v>
      </c>
      <c r="U2621" t="s">
        <v>34</v>
      </c>
      <c r="V2621" t="s">
        <v>35</v>
      </c>
      <c r="W2621" s="1">
        <f>IF(M2621="Neu",DATE(2018,2,1),DATE(RIGHT(M2621,4),1,1))</f>
        <v>41640</v>
      </c>
      <c r="X2621" s="3">
        <f ca="1">TODAY()-W2621</f>
        <v>1597</v>
      </c>
      <c r="Y2621">
        <v>59800</v>
      </c>
      <c r="Z2621">
        <v>61400</v>
      </c>
      <c r="AA2621" s="4">
        <f ca="1">X2621/365</f>
        <v>4.375342465753425</v>
      </c>
      <c r="AB2621">
        <v>6.2</v>
      </c>
      <c r="AC2621">
        <f t="shared" si="40"/>
        <v>1</v>
      </c>
    </row>
    <row r="2622" spans="1:29" x14ac:dyDescent="0.25">
      <c r="A2622" t="s">
        <v>33</v>
      </c>
      <c r="B2622">
        <v>3500</v>
      </c>
      <c r="C2622" t="s">
        <v>25</v>
      </c>
      <c r="D2622" t="s">
        <v>222</v>
      </c>
      <c r="E2622">
        <v>166</v>
      </c>
      <c r="F2622" t="s">
        <v>27</v>
      </c>
      <c r="G2622" t="s">
        <v>28</v>
      </c>
      <c r="H2622" t="s">
        <v>29</v>
      </c>
      <c r="I2622" t="s">
        <v>24</v>
      </c>
      <c r="J2622" t="s">
        <v>30</v>
      </c>
      <c r="K2622">
        <v>2993</v>
      </c>
      <c r="L2622" t="s">
        <v>450</v>
      </c>
      <c r="M2622">
        <v>8.2013999999999996</v>
      </c>
      <c r="N2622">
        <v>2185</v>
      </c>
      <c r="O2622" s="1">
        <v>41852</v>
      </c>
      <c r="P2622" t="s">
        <v>32</v>
      </c>
      <c r="Q2622">
        <v>5</v>
      </c>
      <c r="R2622" t="s">
        <v>33</v>
      </c>
      <c r="T2622">
        <v>6</v>
      </c>
      <c r="U2622" t="s">
        <v>34</v>
      </c>
      <c r="V2622" t="s">
        <v>35</v>
      </c>
      <c r="W2622" s="1">
        <f>IF(M2622="Neu",DATE(2018,2,1),DATE(RIGHT(M2622,4),1,1))</f>
        <v>41640</v>
      </c>
      <c r="X2622" s="3">
        <f ca="1">TODAY()-W2622</f>
        <v>1597</v>
      </c>
      <c r="Y2622">
        <v>58800</v>
      </c>
      <c r="Z2622">
        <v>63500</v>
      </c>
      <c r="AA2622" s="4">
        <f ca="1">X2622/365</f>
        <v>4.375342465753425</v>
      </c>
      <c r="AB2622">
        <v>6.3</v>
      </c>
      <c r="AC2622">
        <f t="shared" si="40"/>
        <v>1</v>
      </c>
    </row>
    <row r="2623" spans="1:29" x14ac:dyDescent="0.25">
      <c r="A2623" t="s">
        <v>24</v>
      </c>
      <c r="B2623">
        <v>3500</v>
      </c>
      <c r="C2623" t="s">
        <v>25</v>
      </c>
      <c r="D2623" t="s">
        <v>173</v>
      </c>
      <c r="E2623">
        <v>164</v>
      </c>
      <c r="F2623" t="s">
        <v>37</v>
      </c>
      <c r="G2623" t="s">
        <v>28</v>
      </c>
      <c r="H2623" t="s">
        <v>29</v>
      </c>
      <c r="I2623" t="s">
        <v>24</v>
      </c>
      <c r="J2623" t="s">
        <v>30</v>
      </c>
      <c r="K2623">
        <v>2993</v>
      </c>
      <c r="L2623" t="s">
        <v>409</v>
      </c>
      <c r="M2623">
        <v>8.2013999999999996</v>
      </c>
      <c r="N2623">
        <v>2185</v>
      </c>
      <c r="O2623" s="1">
        <v>43101</v>
      </c>
      <c r="P2623" t="s">
        <v>32</v>
      </c>
      <c r="Q2623">
        <v>5</v>
      </c>
      <c r="R2623" t="s">
        <v>33</v>
      </c>
      <c r="T2623">
        <v>6</v>
      </c>
      <c r="U2623" t="s">
        <v>34</v>
      </c>
      <c r="V2623" t="s">
        <v>35</v>
      </c>
      <c r="W2623" s="1">
        <f>IF(M2623="Neu",DATE(2018,2,1),DATE(RIGHT(M2623,4),1,1))</f>
        <v>41640</v>
      </c>
      <c r="X2623" s="3">
        <f ca="1">TODAY()-W2623</f>
        <v>1597</v>
      </c>
      <c r="Y2623">
        <v>59900</v>
      </c>
      <c r="Z2623">
        <v>66800</v>
      </c>
      <c r="AA2623" s="4">
        <f ca="1">X2623/365</f>
        <v>4.375342465753425</v>
      </c>
      <c r="AB2623">
        <v>6</v>
      </c>
      <c r="AC2623">
        <f t="shared" si="40"/>
        <v>1</v>
      </c>
    </row>
    <row r="2624" spans="1:29" x14ac:dyDescent="0.25">
      <c r="A2624" t="s">
        <v>33</v>
      </c>
      <c r="B2624">
        <v>3500</v>
      </c>
      <c r="C2624" t="s">
        <v>25</v>
      </c>
      <c r="D2624" t="s">
        <v>133</v>
      </c>
      <c r="E2624">
        <v>164</v>
      </c>
      <c r="F2624" t="s">
        <v>37</v>
      </c>
      <c r="G2624" t="s">
        <v>28</v>
      </c>
      <c r="H2624" t="s">
        <v>29</v>
      </c>
      <c r="I2624" t="s">
        <v>24</v>
      </c>
      <c r="J2624" t="s">
        <v>30</v>
      </c>
      <c r="K2624">
        <v>2993</v>
      </c>
      <c r="L2624" t="s">
        <v>100</v>
      </c>
      <c r="M2624">
        <v>5.2013999999999996</v>
      </c>
      <c r="N2624">
        <v>2185</v>
      </c>
      <c r="P2624" t="s">
        <v>32</v>
      </c>
      <c r="Q2624">
        <v>5</v>
      </c>
      <c r="R2624" t="s">
        <v>33</v>
      </c>
      <c r="T2624">
        <v>6</v>
      </c>
      <c r="U2624" t="s">
        <v>34</v>
      </c>
      <c r="V2624" t="s">
        <v>35</v>
      </c>
      <c r="W2624" s="1">
        <f>IF(M2624="Neu",DATE(2018,2,1),DATE(RIGHT(M2624,4),1,1))</f>
        <v>41640</v>
      </c>
      <c r="X2624" s="3">
        <f ca="1">TODAY()-W2624</f>
        <v>1597</v>
      </c>
      <c r="Y2624">
        <v>62500</v>
      </c>
      <c r="Z2624">
        <v>49500</v>
      </c>
      <c r="AA2624" s="4">
        <f ca="1">X2624/365</f>
        <v>4.375342465753425</v>
      </c>
      <c r="AB2624">
        <v>6.2</v>
      </c>
      <c r="AC2624">
        <f t="shared" si="40"/>
        <v>1</v>
      </c>
    </row>
    <row r="2625" spans="1:29" x14ac:dyDescent="0.25">
      <c r="A2625" t="s">
        <v>33</v>
      </c>
      <c r="B2625">
        <v>3500</v>
      </c>
      <c r="C2625" t="s">
        <v>25</v>
      </c>
      <c r="D2625" t="s">
        <v>452</v>
      </c>
      <c r="E2625">
        <v>164</v>
      </c>
      <c r="F2625" t="s">
        <v>37</v>
      </c>
      <c r="G2625" t="s">
        <v>28</v>
      </c>
      <c r="H2625" t="s">
        <v>29</v>
      </c>
      <c r="I2625" t="s">
        <v>24</v>
      </c>
      <c r="J2625" t="s">
        <v>30</v>
      </c>
      <c r="K2625">
        <v>2993</v>
      </c>
      <c r="L2625" t="s">
        <v>453</v>
      </c>
      <c r="M2625">
        <v>1.2014</v>
      </c>
      <c r="N2625">
        <v>2185</v>
      </c>
      <c r="P2625" t="s">
        <v>32</v>
      </c>
      <c r="Q2625">
        <v>5</v>
      </c>
      <c r="R2625" t="s">
        <v>33</v>
      </c>
      <c r="T2625">
        <v>6</v>
      </c>
      <c r="U2625" t="s">
        <v>34</v>
      </c>
      <c r="V2625" t="s">
        <v>35</v>
      </c>
      <c r="W2625" s="1">
        <f>IF(M2625="Neu",DATE(2018,2,1),DATE(RIGHT(M2625,4),1,1))</f>
        <v>41640</v>
      </c>
      <c r="X2625" s="3">
        <f ca="1">TODAY()-W2625</f>
        <v>1597</v>
      </c>
      <c r="Y2625">
        <v>47900</v>
      </c>
      <c r="Z2625">
        <v>133000</v>
      </c>
      <c r="AA2625" s="4">
        <f ca="1">X2625/365</f>
        <v>4.375342465753425</v>
      </c>
      <c r="AB2625">
        <v>6.2</v>
      </c>
      <c r="AC2625">
        <f t="shared" si="40"/>
        <v>1</v>
      </c>
    </row>
    <row r="2626" spans="1:29" x14ac:dyDescent="0.25">
      <c r="A2626" t="s">
        <v>33</v>
      </c>
      <c r="B2626">
        <v>3500</v>
      </c>
      <c r="C2626" t="s">
        <v>25</v>
      </c>
      <c r="D2626" t="s">
        <v>278</v>
      </c>
      <c r="E2626">
        <v>164</v>
      </c>
      <c r="F2626" t="s">
        <v>37</v>
      </c>
      <c r="G2626" t="s">
        <v>28</v>
      </c>
      <c r="H2626" t="s">
        <v>29</v>
      </c>
      <c r="I2626" t="s">
        <v>24</v>
      </c>
      <c r="J2626" t="s">
        <v>30</v>
      </c>
      <c r="K2626">
        <v>2993</v>
      </c>
      <c r="L2626" t="s">
        <v>400</v>
      </c>
      <c r="M2626">
        <v>2.2014</v>
      </c>
      <c r="N2626">
        <v>2185</v>
      </c>
      <c r="P2626" t="s">
        <v>32</v>
      </c>
      <c r="Q2626">
        <v>5</v>
      </c>
      <c r="R2626" t="s">
        <v>33</v>
      </c>
      <c r="T2626">
        <v>6</v>
      </c>
      <c r="U2626" t="s">
        <v>34</v>
      </c>
      <c r="V2626" t="s">
        <v>35</v>
      </c>
      <c r="W2626" s="1">
        <f>IF(M2626="Neu",DATE(2018,2,1),DATE(RIGHT(M2626,4),1,1))</f>
        <v>41640</v>
      </c>
      <c r="X2626" s="3">
        <f ca="1">TODAY()-W2626</f>
        <v>1597</v>
      </c>
      <c r="Y2626">
        <v>46999</v>
      </c>
      <c r="Z2626">
        <v>97000</v>
      </c>
      <c r="AA2626" s="4">
        <f ca="1">X2626/365</f>
        <v>4.375342465753425</v>
      </c>
      <c r="AB2626">
        <v>6.2</v>
      </c>
      <c r="AC2626">
        <f t="shared" si="40"/>
        <v>1</v>
      </c>
    </row>
    <row r="2627" spans="1:29" x14ac:dyDescent="0.25">
      <c r="A2627" t="s">
        <v>24</v>
      </c>
      <c r="B2627">
        <v>3500</v>
      </c>
      <c r="C2627" t="s">
        <v>25</v>
      </c>
      <c r="D2627" t="s">
        <v>280</v>
      </c>
      <c r="E2627">
        <v>166</v>
      </c>
      <c r="F2627" t="s">
        <v>27</v>
      </c>
      <c r="G2627" t="s">
        <v>28</v>
      </c>
      <c r="H2627" t="s">
        <v>29</v>
      </c>
      <c r="I2627" t="s">
        <v>33</v>
      </c>
      <c r="J2627" t="s">
        <v>30</v>
      </c>
      <c r="K2627">
        <v>2993</v>
      </c>
      <c r="L2627" t="s">
        <v>464</v>
      </c>
      <c r="M2627">
        <v>12.2014</v>
      </c>
      <c r="N2627">
        <v>2185</v>
      </c>
      <c r="P2627" t="s">
        <v>32</v>
      </c>
      <c r="Q2627">
        <v>5</v>
      </c>
      <c r="R2627" t="s">
        <v>33</v>
      </c>
      <c r="T2627">
        <v>6</v>
      </c>
      <c r="U2627" t="s">
        <v>34</v>
      </c>
      <c r="V2627" t="s">
        <v>35</v>
      </c>
      <c r="W2627" s="1">
        <f>IF(M2627="Neu",DATE(2018,2,1),DATE(RIGHT(M2627,4),1,1))</f>
        <v>41640</v>
      </c>
      <c r="X2627" s="3">
        <f ca="1">TODAY()-W2627</f>
        <v>1597</v>
      </c>
      <c r="Y2627">
        <v>79000</v>
      </c>
      <c r="Z2627">
        <v>48000</v>
      </c>
      <c r="AA2627" s="4">
        <f ca="1">X2627/365</f>
        <v>4.375342465753425</v>
      </c>
      <c r="AB2627">
        <v>6.3</v>
      </c>
      <c r="AC2627">
        <f t="shared" ref="AC2627:AC2690" si="41">IF(P2627="Diesel",1,0)</f>
        <v>1</v>
      </c>
    </row>
    <row r="2628" spans="1:29" x14ac:dyDescent="0.25">
      <c r="A2628" t="s">
        <v>33</v>
      </c>
      <c r="B2628">
        <v>3500</v>
      </c>
      <c r="C2628" t="s">
        <v>25</v>
      </c>
      <c r="D2628" t="s">
        <v>222</v>
      </c>
      <c r="E2628">
        <v>164</v>
      </c>
      <c r="F2628" t="s">
        <v>37</v>
      </c>
      <c r="G2628" t="s">
        <v>28</v>
      </c>
      <c r="H2628" t="s">
        <v>29</v>
      </c>
      <c r="I2628" t="s">
        <v>33</v>
      </c>
      <c r="J2628" t="s">
        <v>30</v>
      </c>
      <c r="K2628">
        <v>2993</v>
      </c>
      <c r="L2628" t="s">
        <v>92</v>
      </c>
      <c r="M2628">
        <v>2.2014</v>
      </c>
      <c r="N2628">
        <v>2185</v>
      </c>
      <c r="P2628" t="s">
        <v>32</v>
      </c>
      <c r="Q2628">
        <v>5</v>
      </c>
      <c r="R2628" t="s">
        <v>33</v>
      </c>
      <c r="T2628">
        <v>6</v>
      </c>
      <c r="U2628" t="s">
        <v>34</v>
      </c>
      <c r="V2628" t="s">
        <v>35</v>
      </c>
      <c r="W2628" s="1">
        <f>IF(M2628="Neu",DATE(2018,2,1),DATE(RIGHT(M2628,4),1,1))</f>
        <v>41640</v>
      </c>
      <c r="X2628" s="3">
        <f ca="1">TODAY()-W2628</f>
        <v>1597</v>
      </c>
      <c r="Y2628">
        <v>63500</v>
      </c>
      <c r="Z2628">
        <v>45000</v>
      </c>
      <c r="AA2628" s="4">
        <f ca="1">X2628/365</f>
        <v>4.375342465753425</v>
      </c>
      <c r="AB2628">
        <v>6.2</v>
      </c>
      <c r="AC2628">
        <f t="shared" si="41"/>
        <v>1</v>
      </c>
    </row>
    <row r="2629" spans="1:29" x14ac:dyDescent="0.25">
      <c r="A2629" t="s">
        <v>33</v>
      </c>
      <c r="B2629">
        <v>3500</v>
      </c>
      <c r="C2629" t="s">
        <v>25</v>
      </c>
      <c r="D2629" t="s">
        <v>38</v>
      </c>
      <c r="E2629">
        <v>164</v>
      </c>
      <c r="F2629" t="s">
        <v>37</v>
      </c>
      <c r="G2629" t="s">
        <v>28</v>
      </c>
      <c r="H2629" t="s">
        <v>29</v>
      </c>
      <c r="I2629" t="s">
        <v>33</v>
      </c>
      <c r="J2629" t="s">
        <v>47</v>
      </c>
      <c r="K2629">
        <v>2993</v>
      </c>
      <c r="M2629">
        <v>12.2014</v>
      </c>
      <c r="N2629">
        <v>2185</v>
      </c>
      <c r="P2629" t="s">
        <v>32</v>
      </c>
      <c r="Q2629">
        <v>5</v>
      </c>
      <c r="R2629" t="s">
        <v>33</v>
      </c>
      <c r="T2629">
        <v>6</v>
      </c>
      <c r="U2629" t="s">
        <v>34</v>
      </c>
      <c r="V2629" t="s">
        <v>35</v>
      </c>
      <c r="W2629" s="1">
        <f>IF(M2629="Neu",DATE(2018,2,1),DATE(RIGHT(M2629,4),1,1))</f>
        <v>41640</v>
      </c>
      <c r="X2629" s="3">
        <f ca="1">TODAY()-W2629</f>
        <v>1597</v>
      </c>
      <c r="Y2629">
        <v>79500</v>
      </c>
      <c r="Z2629">
        <v>25000</v>
      </c>
      <c r="AA2629" s="4">
        <f ca="1">X2629/365</f>
        <v>4.375342465753425</v>
      </c>
      <c r="AB2629">
        <v>6.2</v>
      </c>
      <c r="AC2629">
        <f t="shared" si="41"/>
        <v>1</v>
      </c>
    </row>
    <row r="2630" spans="1:29" x14ac:dyDescent="0.25">
      <c r="A2630" t="s">
        <v>24</v>
      </c>
      <c r="B2630">
        <v>3500</v>
      </c>
      <c r="C2630" t="s">
        <v>25</v>
      </c>
      <c r="D2630" t="s">
        <v>42</v>
      </c>
      <c r="E2630">
        <v>164</v>
      </c>
      <c r="F2630" t="s">
        <v>37</v>
      </c>
      <c r="G2630" t="s">
        <v>28</v>
      </c>
      <c r="H2630" t="s">
        <v>29</v>
      </c>
      <c r="I2630" t="s">
        <v>24</v>
      </c>
      <c r="J2630" t="s">
        <v>30</v>
      </c>
      <c r="K2630">
        <v>2993</v>
      </c>
      <c r="L2630" t="s">
        <v>38</v>
      </c>
      <c r="M2630">
        <v>9.2013999999999996</v>
      </c>
      <c r="N2630">
        <v>2185</v>
      </c>
      <c r="O2630" s="1">
        <v>42860</v>
      </c>
      <c r="P2630" t="s">
        <v>32</v>
      </c>
      <c r="Q2630">
        <v>5</v>
      </c>
      <c r="R2630" t="s">
        <v>33</v>
      </c>
      <c r="T2630">
        <v>6</v>
      </c>
      <c r="U2630" t="s">
        <v>34</v>
      </c>
      <c r="V2630" t="s">
        <v>35</v>
      </c>
      <c r="W2630" s="1">
        <f>IF(M2630="Neu",DATE(2018,2,1),DATE(RIGHT(M2630,4),1,1))</f>
        <v>41640</v>
      </c>
      <c r="X2630" s="3">
        <f ca="1">TODAY()-W2630</f>
        <v>1597</v>
      </c>
      <c r="Y2630">
        <v>61700</v>
      </c>
      <c r="Z2630">
        <v>81200</v>
      </c>
      <c r="AA2630" s="4">
        <f ca="1">X2630/365</f>
        <v>4.375342465753425</v>
      </c>
      <c r="AB2630">
        <v>6</v>
      </c>
      <c r="AC2630">
        <f t="shared" si="41"/>
        <v>1</v>
      </c>
    </row>
    <row r="2631" spans="1:29" x14ac:dyDescent="0.25">
      <c r="A2631" t="s">
        <v>33</v>
      </c>
      <c r="B2631">
        <v>3500</v>
      </c>
      <c r="C2631" t="s">
        <v>25</v>
      </c>
      <c r="D2631" t="s">
        <v>42</v>
      </c>
      <c r="E2631">
        <v>166</v>
      </c>
      <c r="F2631" t="s">
        <v>27</v>
      </c>
      <c r="G2631" t="s">
        <v>28</v>
      </c>
      <c r="H2631" t="s">
        <v>29</v>
      </c>
      <c r="I2631" t="s">
        <v>33</v>
      </c>
      <c r="J2631" t="s">
        <v>30</v>
      </c>
      <c r="K2631">
        <v>2993</v>
      </c>
      <c r="L2631" t="s">
        <v>58</v>
      </c>
      <c r="M2631">
        <v>4.2013999999999996</v>
      </c>
      <c r="N2631">
        <v>2185</v>
      </c>
      <c r="P2631" t="s">
        <v>32</v>
      </c>
      <c r="Q2631">
        <v>5</v>
      </c>
      <c r="R2631" t="s">
        <v>33</v>
      </c>
      <c r="T2631">
        <v>6</v>
      </c>
      <c r="U2631" t="s">
        <v>34</v>
      </c>
      <c r="V2631" t="s">
        <v>35</v>
      </c>
      <c r="W2631" s="1">
        <f>IF(M2631="Neu",DATE(2018,2,1),DATE(RIGHT(M2631,4),1,1))</f>
        <v>41640</v>
      </c>
      <c r="X2631" s="3">
        <f ca="1">TODAY()-W2631</f>
        <v>1597</v>
      </c>
      <c r="Y2631">
        <v>44500</v>
      </c>
      <c r="Z2631">
        <v>111400</v>
      </c>
      <c r="AA2631" s="4">
        <f ca="1">X2631/365</f>
        <v>4.375342465753425</v>
      </c>
      <c r="AB2631">
        <v>6.3</v>
      </c>
      <c r="AC2631">
        <f t="shared" si="41"/>
        <v>1</v>
      </c>
    </row>
    <row r="2632" spans="1:29" x14ac:dyDescent="0.25">
      <c r="A2632" t="s">
        <v>33</v>
      </c>
      <c r="B2632">
        <v>3500</v>
      </c>
      <c r="C2632" t="s">
        <v>25</v>
      </c>
      <c r="D2632" t="s">
        <v>46</v>
      </c>
      <c r="E2632">
        <v>166</v>
      </c>
      <c r="F2632" t="s">
        <v>27</v>
      </c>
      <c r="G2632" t="s">
        <v>28</v>
      </c>
      <c r="H2632" t="s">
        <v>29</v>
      </c>
      <c r="I2632" t="s">
        <v>33</v>
      </c>
      <c r="J2632" t="s">
        <v>30</v>
      </c>
      <c r="K2632">
        <v>2993</v>
      </c>
      <c r="M2632">
        <v>3.2014</v>
      </c>
      <c r="N2632">
        <v>2185</v>
      </c>
      <c r="P2632" t="s">
        <v>32</v>
      </c>
      <c r="Q2632">
        <v>5</v>
      </c>
      <c r="R2632" t="s">
        <v>33</v>
      </c>
      <c r="T2632">
        <v>6</v>
      </c>
      <c r="U2632" t="s">
        <v>34</v>
      </c>
      <c r="V2632" t="s">
        <v>35</v>
      </c>
      <c r="W2632" s="1">
        <f>IF(M2632="Neu",DATE(2018,2,1),DATE(RIGHT(M2632,4),1,1))</f>
        <v>41640</v>
      </c>
      <c r="X2632" s="3">
        <f ca="1">TODAY()-W2632</f>
        <v>1597</v>
      </c>
      <c r="Y2632">
        <v>65000</v>
      </c>
      <c r="Z2632">
        <v>49000</v>
      </c>
      <c r="AA2632" s="4">
        <f ca="1">X2632/365</f>
        <v>4.375342465753425</v>
      </c>
      <c r="AB2632">
        <v>6.3</v>
      </c>
      <c r="AC2632">
        <f t="shared" si="41"/>
        <v>1</v>
      </c>
    </row>
    <row r="2633" spans="1:29" x14ac:dyDescent="0.25">
      <c r="A2633" t="s">
        <v>33</v>
      </c>
      <c r="B2633">
        <v>3500</v>
      </c>
      <c r="C2633" t="s">
        <v>25</v>
      </c>
      <c r="D2633" t="s">
        <v>42</v>
      </c>
      <c r="E2633">
        <v>164</v>
      </c>
      <c r="F2633" t="s">
        <v>37</v>
      </c>
      <c r="G2633" t="s">
        <v>28</v>
      </c>
      <c r="H2633" t="s">
        <v>29</v>
      </c>
      <c r="I2633" t="s">
        <v>33</v>
      </c>
      <c r="J2633" t="s">
        <v>30</v>
      </c>
      <c r="K2633">
        <v>2993</v>
      </c>
      <c r="L2633" t="s">
        <v>58</v>
      </c>
      <c r="M2633">
        <v>5.2013999999999996</v>
      </c>
      <c r="N2633">
        <v>2185</v>
      </c>
      <c r="P2633" t="s">
        <v>32</v>
      </c>
      <c r="Q2633">
        <v>5</v>
      </c>
      <c r="R2633" t="s">
        <v>33</v>
      </c>
      <c r="T2633">
        <v>6</v>
      </c>
      <c r="U2633" t="s">
        <v>34</v>
      </c>
      <c r="V2633" t="s">
        <v>35</v>
      </c>
      <c r="W2633" s="1">
        <f>IF(M2633="Neu",DATE(2018,2,1),DATE(RIGHT(M2633,4),1,1))</f>
        <v>41640</v>
      </c>
      <c r="X2633" s="3">
        <f ca="1">TODAY()-W2633</f>
        <v>1597</v>
      </c>
      <c r="Y2633">
        <v>61900</v>
      </c>
      <c r="Z2633">
        <v>35800</v>
      </c>
      <c r="AA2633" s="4">
        <f ca="1">X2633/365</f>
        <v>4.375342465753425</v>
      </c>
      <c r="AB2633">
        <v>6</v>
      </c>
      <c r="AC2633">
        <f t="shared" si="41"/>
        <v>1</v>
      </c>
    </row>
    <row r="2634" spans="1:29" x14ac:dyDescent="0.25">
      <c r="A2634" t="s">
        <v>33</v>
      </c>
      <c r="B2634">
        <v>3500</v>
      </c>
      <c r="C2634" t="s">
        <v>25</v>
      </c>
      <c r="D2634" t="s">
        <v>61</v>
      </c>
      <c r="E2634">
        <v>164</v>
      </c>
      <c r="F2634" t="s">
        <v>37</v>
      </c>
      <c r="G2634" t="s">
        <v>28</v>
      </c>
      <c r="H2634" t="s">
        <v>29</v>
      </c>
      <c r="I2634" t="s">
        <v>24</v>
      </c>
      <c r="J2634" t="s">
        <v>30</v>
      </c>
      <c r="K2634">
        <v>2993</v>
      </c>
      <c r="L2634" t="s">
        <v>38</v>
      </c>
      <c r="M2634">
        <v>4.2013999999999996</v>
      </c>
      <c r="N2634">
        <v>2185</v>
      </c>
      <c r="O2634" s="1">
        <v>43027</v>
      </c>
      <c r="P2634" t="s">
        <v>32</v>
      </c>
      <c r="Q2634">
        <v>5</v>
      </c>
      <c r="R2634" t="s">
        <v>33</v>
      </c>
      <c r="T2634">
        <v>6</v>
      </c>
      <c r="U2634" t="s">
        <v>34</v>
      </c>
      <c r="V2634" t="s">
        <v>35</v>
      </c>
      <c r="W2634" s="1">
        <f>IF(M2634="Neu",DATE(2018,2,1),DATE(RIGHT(M2634,4),1,1))</f>
        <v>41640</v>
      </c>
      <c r="X2634" s="3">
        <f ca="1">TODAY()-W2634</f>
        <v>1597</v>
      </c>
      <c r="Y2634">
        <v>56800</v>
      </c>
      <c r="Z2634">
        <v>64300</v>
      </c>
      <c r="AA2634" s="4">
        <f ca="1">X2634/365</f>
        <v>4.375342465753425</v>
      </c>
      <c r="AB2634">
        <v>6</v>
      </c>
      <c r="AC2634">
        <f t="shared" si="41"/>
        <v>1</v>
      </c>
    </row>
    <row r="2635" spans="1:29" x14ac:dyDescent="0.25">
      <c r="A2635" t="s">
        <v>24</v>
      </c>
      <c r="B2635">
        <v>3500</v>
      </c>
      <c r="C2635" t="s">
        <v>25</v>
      </c>
      <c r="D2635" t="s">
        <v>42</v>
      </c>
      <c r="E2635">
        <v>164</v>
      </c>
      <c r="F2635" t="s">
        <v>37</v>
      </c>
      <c r="G2635" t="s">
        <v>28</v>
      </c>
      <c r="H2635" t="s">
        <v>29</v>
      </c>
      <c r="I2635" t="s">
        <v>24</v>
      </c>
      <c r="J2635" t="s">
        <v>30</v>
      </c>
      <c r="K2635">
        <v>2993</v>
      </c>
      <c r="L2635" t="s">
        <v>38</v>
      </c>
      <c r="M2635">
        <v>5.2013999999999996</v>
      </c>
      <c r="N2635">
        <v>2185</v>
      </c>
      <c r="O2635" s="1">
        <v>43027</v>
      </c>
      <c r="P2635" t="s">
        <v>32</v>
      </c>
      <c r="Q2635">
        <v>5</v>
      </c>
      <c r="R2635" t="s">
        <v>33</v>
      </c>
      <c r="T2635">
        <v>6</v>
      </c>
      <c r="U2635" t="s">
        <v>34</v>
      </c>
      <c r="V2635" t="s">
        <v>35</v>
      </c>
      <c r="W2635" s="1">
        <f>IF(M2635="Neu",DATE(2018,2,1),DATE(RIGHT(M2635,4),1,1))</f>
        <v>41640</v>
      </c>
      <c r="X2635" s="3">
        <f ca="1">TODAY()-W2635</f>
        <v>1597</v>
      </c>
      <c r="Y2635">
        <v>56800</v>
      </c>
      <c r="Z2635">
        <v>55300</v>
      </c>
      <c r="AA2635" s="4">
        <f ca="1">X2635/365</f>
        <v>4.375342465753425</v>
      </c>
      <c r="AB2635">
        <v>6</v>
      </c>
      <c r="AC2635">
        <f t="shared" si="41"/>
        <v>1</v>
      </c>
    </row>
    <row r="2636" spans="1:29" x14ac:dyDescent="0.25">
      <c r="A2636" t="s">
        <v>24</v>
      </c>
      <c r="B2636">
        <v>3500</v>
      </c>
      <c r="C2636" t="s">
        <v>25</v>
      </c>
      <c r="D2636" t="s">
        <v>26</v>
      </c>
      <c r="E2636">
        <v>157</v>
      </c>
      <c r="F2636" t="s">
        <v>37</v>
      </c>
      <c r="G2636" t="s">
        <v>28</v>
      </c>
      <c r="H2636" t="s">
        <v>29</v>
      </c>
      <c r="I2636" t="s">
        <v>33</v>
      </c>
      <c r="J2636" t="s">
        <v>30</v>
      </c>
      <c r="K2636">
        <v>2993</v>
      </c>
      <c r="L2636" t="s">
        <v>38</v>
      </c>
      <c r="M2636">
        <v>12.2014</v>
      </c>
      <c r="N2636">
        <v>2185</v>
      </c>
      <c r="O2636" s="1">
        <v>41990</v>
      </c>
      <c r="P2636" t="s">
        <v>32</v>
      </c>
      <c r="Q2636">
        <v>5</v>
      </c>
      <c r="R2636" t="s">
        <v>33</v>
      </c>
      <c r="T2636">
        <v>6</v>
      </c>
      <c r="U2636" t="s">
        <v>34</v>
      </c>
      <c r="V2636" t="s">
        <v>35</v>
      </c>
      <c r="W2636" s="1">
        <f>IF(M2636="Neu",DATE(2018,2,1),DATE(RIGHT(M2636,4),1,1))</f>
        <v>41640</v>
      </c>
      <c r="X2636" s="3">
        <f ca="1">TODAY()-W2636</f>
        <v>1597</v>
      </c>
      <c r="Y2636">
        <v>55200</v>
      </c>
      <c r="Z2636">
        <v>56262</v>
      </c>
      <c r="AA2636" s="4">
        <f ca="1">X2636/365</f>
        <v>4.375342465753425</v>
      </c>
      <c r="AB2636">
        <v>6</v>
      </c>
      <c r="AC2636">
        <f t="shared" si="41"/>
        <v>1</v>
      </c>
    </row>
    <row r="2637" spans="1:29" x14ac:dyDescent="0.25">
      <c r="A2637" t="s">
        <v>24</v>
      </c>
      <c r="B2637">
        <v>3500</v>
      </c>
      <c r="C2637" t="s">
        <v>25</v>
      </c>
      <c r="D2637" t="s">
        <v>42</v>
      </c>
      <c r="E2637">
        <v>164</v>
      </c>
      <c r="F2637" t="s">
        <v>37</v>
      </c>
      <c r="G2637" t="s">
        <v>28</v>
      </c>
      <c r="H2637" t="s">
        <v>29</v>
      </c>
      <c r="I2637" t="s">
        <v>33</v>
      </c>
      <c r="J2637" t="s">
        <v>30</v>
      </c>
      <c r="K2637">
        <v>2993</v>
      </c>
      <c r="M2637">
        <v>8.2013999999999996</v>
      </c>
      <c r="N2637">
        <v>2185</v>
      </c>
      <c r="P2637" t="s">
        <v>32</v>
      </c>
      <c r="Q2637">
        <v>5</v>
      </c>
      <c r="R2637" t="s">
        <v>33</v>
      </c>
      <c r="T2637">
        <v>6</v>
      </c>
      <c r="U2637" t="s">
        <v>34</v>
      </c>
      <c r="V2637" t="s">
        <v>35</v>
      </c>
      <c r="W2637" s="1">
        <f>IF(M2637="Neu",DATE(2018,2,1),DATE(RIGHT(M2637,4),1,1))</f>
        <v>41640</v>
      </c>
      <c r="X2637" s="3">
        <f ca="1">TODAY()-W2637</f>
        <v>1597</v>
      </c>
      <c r="Y2637">
        <v>47900</v>
      </c>
      <c r="Z2637">
        <v>95000</v>
      </c>
      <c r="AA2637" s="4">
        <f ca="1">X2637/365</f>
        <v>4.375342465753425</v>
      </c>
      <c r="AB2637">
        <v>6</v>
      </c>
      <c r="AC2637">
        <f t="shared" si="41"/>
        <v>1</v>
      </c>
    </row>
    <row r="2638" spans="1:29" x14ac:dyDescent="0.25">
      <c r="A2638" t="s">
        <v>33</v>
      </c>
      <c r="B2638">
        <v>3500</v>
      </c>
      <c r="C2638" t="s">
        <v>25</v>
      </c>
      <c r="D2638" t="s">
        <v>46</v>
      </c>
      <c r="E2638">
        <v>164</v>
      </c>
      <c r="F2638" t="s">
        <v>37</v>
      </c>
      <c r="G2638" t="s">
        <v>28</v>
      </c>
      <c r="H2638" t="s">
        <v>29</v>
      </c>
      <c r="I2638" t="s">
        <v>24</v>
      </c>
      <c r="J2638" t="s">
        <v>30</v>
      </c>
      <c r="K2638">
        <v>2993</v>
      </c>
      <c r="M2638">
        <v>11.2014</v>
      </c>
      <c r="N2638">
        <v>2185</v>
      </c>
      <c r="P2638" t="s">
        <v>32</v>
      </c>
      <c r="Q2638">
        <v>5</v>
      </c>
      <c r="R2638" t="s">
        <v>33</v>
      </c>
      <c r="T2638">
        <v>6</v>
      </c>
      <c r="U2638" t="s">
        <v>34</v>
      </c>
      <c r="V2638" t="s">
        <v>35</v>
      </c>
      <c r="W2638" s="1">
        <f>IF(M2638="Neu",DATE(2018,2,1),DATE(RIGHT(M2638,4),1,1))</f>
        <v>41640</v>
      </c>
      <c r="X2638" s="3">
        <f ca="1">TODAY()-W2638</f>
        <v>1597</v>
      </c>
      <c r="Y2638">
        <v>52900</v>
      </c>
      <c r="Z2638">
        <v>69000</v>
      </c>
      <c r="AA2638" s="4">
        <f ca="1">X2638/365</f>
        <v>4.375342465753425</v>
      </c>
      <c r="AB2638">
        <v>6</v>
      </c>
      <c r="AC2638">
        <f t="shared" si="41"/>
        <v>1</v>
      </c>
    </row>
    <row r="2639" spans="1:29" x14ac:dyDescent="0.25">
      <c r="A2639" t="s">
        <v>33</v>
      </c>
      <c r="B2639">
        <v>3500</v>
      </c>
      <c r="C2639" t="s">
        <v>25</v>
      </c>
      <c r="D2639" t="s">
        <v>42</v>
      </c>
      <c r="E2639">
        <v>164</v>
      </c>
      <c r="F2639" t="s">
        <v>37</v>
      </c>
      <c r="G2639" t="s">
        <v>28</v>
      </c>
      <c r="H2639" t="s">
        <v>29</v>
      </c>
      <c r="I2639" t="s">
        <v>33</v>
      </c>
      <c r="J2639" t="s">
        <v>30</v>
      </c>
      <c r="K2639">
        <v>2993</v>
      </c>
      <c r="L2639" t="s">
        <v>26</v>
      </c>
      <c r="M2639">
        <v>7.2013999999999996</v>
      </c>
      <c r="N2639">
        <v>2185</v>
      </c>
      <c r="O2639" s="1">
        <v>41879</v>
      </c>
      <c r="P2639" t="s">
        <v>32</v>
      </c>
      <c r="Q2639">
        <v>5</v>
      </c>
      <c r="R2639" t="s">
        <v>33</v>
      </c>
      <c r="T2639">
        <v>6</v>
      </c>
      <c r="U2639" t="s">
        <v>34</v>
      </c>
      <c r="V2639" t="s">
        <v>35</v>
      </c>
      <c r="W2639" s="1">
        <f>IF(M2639="Neu",DATE(2018,2,1),DATE(RIGHT(M2639,4),1,1))</f>
        <v>41640</v>
      </c>
      <c r="X2639" s="3">
        <f ca="1">TODAY()-W2639</f>
        <v>1597</v>
      </c>
      <c r="Y2639">
        <v>49900</v>
      </c>
      <c r="Z2639">
        <v>76600</v>
      </c>
      <c r="AA2639" s="4">
        <f ca="1">X2639/365</f>
        <v>4.375342465753425</v>
      </c>
      <c r="AB2639">
        <v>6</v>
      </c>
      <c r="AC2639">
        <f t="shared" si="41"/>
        <v>1</v>
      </c>
    </row>
    <row r="2640" spans="1:29" x14ac:dyDescent="0.25">
      <c r="A2640" t="s">
        <v>24</v>
      </c>
      <c r="B2640">
        <v>3500</v>
      </c>
      <c r="C2640" t="s">
        <v>25</v>
      </c>
      <c r="D2640" t="s">
        <v>26</v>
      </c>
      <c r="E2640">
        <v>166</v>
      </c>
      <c r="F2640" t="s">
        <v>27</v>
      </c>
      <c r="G2640" t="s">
        <v>28</v>
      </c>
      <c r="H2640" t="s">
        <v>29</v>
      </c>
      <c r="I2640" t="s">
        <v>33</v>
      </c>
      <c r="J2640" t="s">
        <v>30</v>
      </c>
      <c r="K2640">
        <v>2993</v>
      </c>
      <c r="M2640">
        <v>1.2014</v>
      </c>
      <c r="N2640">
        <v>2185</v>
      </c>
      <c r="P2640" t="s">
        <v>32</v>
      </c>
      <c r="Q2640">
        <v>5</v>
      </c>
      <c r="R2640" t="s">
        <v>33</v>
      </c>
      <c r="T2640">
        <v>6</v>
      </c>
      <c r="U2640" t="s">
        <v>34</v>
      </c>
      <c r="V2640" t="s">
        <v>35</v>
      </c>
      <c r="W2640" s="1">
        <f>IF(M2640="Neu",DATE(2018,2,1),DATE(RIGHT(M2640,4),1,1))</f>
        <v>41640</v>
      </c>
      <c r="X2640" s="3">
        <f ca="1">TODAY()-W2640</f>
        <v>1597</v>
      </c>
      <c r="Y2640">
        <v>53900</v>
      </c>
      <c r="Z2640">
        <v>64500</v>
      </c>
      <c r="AA2640" s="4">
        <f ca="1">X2640/365</f>
        <v>4.375342465753425</v>
      </c>
      <c r="AB2640">
        <v>6.3</v>
      </c>
      <c r="AC2640">
        <f t="shared" si="41"/>
        <v>1</v>
      </c>
    </row>
    <row r="2641" spans="1:29" x14ac:dyDescent="0.25">
      <c r="A2641" t="s">
        <v>24</v>
      </c>
      <c r="B2641">
        <v>3500</v>
      </c>
      <c r="C2641" t="s">
        <v>25</v>
      </c>
      <c r="D2641" t="s">
        <v>42</v>
      </c>
      <c r="E2641">
        <v>166</v>
      </c>
      <c r="F2641" t="s">
        <v>27</v>
      </c>
      <c r="G2641" t="s">
        <v>28</v>
      </c>
      <c r="H2641" t="s">
        <v>29</v>
      </c>
      <c r="I2641" t="s">
        <v>24</v>
      </c>
      <c r="J2641" t="s">
        <v>30</v>
      </c>
      <c r="K2641">
        <v>2993</v>
      </c>
      <c r="M2641">
        <v>1.2014</v>
      </c>
      <c r="N2641">
        <v>2185</v>
      </c>
      <c r="O2641" s="1">
        <v>41687</v>
      </c>
      <c r="P2641" t="s">
        <v>32</v>
      </c>
      <c r="Q2641">
        <v>5</v>
      </c>
      <c r="R2641" t="s">
        <v>33</v>
      </c>
      <c r="T2641">
        <v>6</v>
      </c>
      <c r="U2641" t="s">
        <v>34</v>
      </c>
      <c r="V2641" t="s">
        <v>35</v>
      </c>
      <c r="W2641" s="1">
        <f>IF(M2641="Neu",DATE(2018,2,1),DATE(RIGHT(M2641,4),1,1))</f>
        <v>41640</v>
      </c>
      <c r="X2641" s="3">
        <f ca="1">TODAY()-W2641</f>
        <v>1597</v>
      </c>
      <c r="Y2641">
        <v>49800</v>
      </c>
      <c r="Z2641">
        <v>60000</v>
      </c>
      <c r="AA2641" s="4">
        <f ca="1">X2641/365</f>
        <v>4.375342465753425</v>
      </c>
      <c r="AB2641">
        <v>6.3</v>
      </c>
      <c r="AC2641">
        <f t="shared" si="41"/>
        <v>1</v>
      </c>
    </row>
    <row r="2642" spans="1:29" x14ac:dyDescent="0.25">
      <c r="A2642" t="s">
        <v>33</v>
      </c>
      <c r="B2642">
        <v>3500</v>
      </c>
      <c r="C2642" t="s">
        <v>25</v>
      </c>
      <c r="D2642" t="s">
        <v>26</v>
      </c>
      <c r="E2642">
        <v>164</v>
      </c>
      <c r="F2642" t="s">
        <v>37</v>
      </c>
      <c r="G2642" t="s">
        <v>28</v>
      </c>
      <c r="H2642" t="s">
        <v>29</v>
      </c>
      <c r="I2642" t="s">
        <v>33</v>
      </c>
      <c r="J2642" t="s">
        <v>30</v>
      </c>
      <c r="K2642">
        <v>2993</v>
      </c>
      <c r="L2642" t="s">
        <v>38</v>
      </c>
      <c r="M2642">
        <v>8.2013999999999996</v>
      </c>
      <c r="N2642">
        <v>2185</v>
      </c>
      <c r="P2642" t="s">
        <v>32</v>
      </c>
      <c r="Q2642">
        <v>5</v>
      </c>
      <c r="R2642" t="s">
        <v>33</v>
      </c>
      <c r="T2642">
        <v>6</v>
      </c>
      <c r="U2642" t="s">
        <v>34</v>
      </c>
      <c r="V2642" t="s">
        <v>35</v>
      </c>
      <c r="W2642" s="1">
        <f>IF(M2642="Neu",DATE(2018,2,1),DATE(RIGHT(M2642,4),1,1))</f>
        <v>41640</v>
      </c>
      <c r="X2642" s="3">
        <f ca="1">TODAY()-W2642</f>
        <v>1597</v>
      </c>
      <c r="Y2642">
        <v>47500</v>
      </c>
      <c r="Z2642">
        <v>86000</v>
      </c>
      <c r="AA2642" s="4">
        <f ca="1">X2642/365</f>
        <v>4.375342465753425</v>
      </c>
      <c r="AB2642">
        <v>6</v>
      </c>
      <c r="AC2642">
        <f t="shared" si="41"/>
        <v>1</v>
      </c>
    </row>
    <row r="2643" spans="1:29" x14ac:dyDescent="0.25">
      <c r="A2643" t="s">
        <v>24</v>
      </c>
      <c r="B2643">
        <v>3500</v>
      </c>
      <c r="C2643" t="s">
        <v>25</v>
      </c>
      <c r="D2643" t="s">
        <v>42</v>
      </c>
      <c r="E2643">
        <v>166</v>
      </c>
      <c r="F2643" t="s">
        <v>27</v>
      </c>
      <c r="G2643" t="s">
        <v>28</v>
      </c>
      <c r="H2643" t="s">
        <v>29</v>
      </c>
      <c r="I2643" t="s">
        <v>24</v>
      </c>
      <c r="J2643" t="s">
        <v>30</v>
      </c>
      <c r="K2643">
        <v>2993</v>
      </c>
      <c r="L2643" t="s">
        <v>38</v>
      </c>
      <c r="M2643">
        <v>12.2014</v>
      </c>
      <c r="N2643">
        <v>2185</v>
      </c>
      <c r="O2643" s="1">
        <v>42229</v>
      </c>
      <c r="P2643" t="s">
        <v>32</v>
      </c>
      <c r="Q2643">
        <v>5</v>
      </c>
      <c r="R2643" t="s">
        <v>33</v>
      </c>
      <c r="T2643">
        <v>6</v>
      </c>
      <c r="U2643" t="s">
        <v>34</v>
      </c>
      <c r="V2643" t="s">
        <v>35</v>
      </c>
      <c r="W2643" s="1">
        <f>IF(M2643="Neu",DATE(2018,2,1),DATE(RIGHT(M2643,4),1,1))</f>
        <v>41640</v>
      </c>
      <c r="X2643" s="3">
        <f ca="1">TODAY()-W2643</f>
        <v>1597</v>
      </c>
      <c r="Y2643">
        <v>47900</v>
      </c>
      <c r="Z2643">
        <v>148600</v>
      </c>
      <c r="AA2643" s="4">
        <f ca="1">X2643/365</f>
        <v>4.375342465753425</v>
      </c>
      <c r="AB2643">
        <v>6.3</v>
      </c>
      <c r="AC2643">
        <f t="shared" si="41"/>
        <v>1</v>
      </c>
    </row>
    <row r="2644" spans="1:29" x14ac:dyDescent="0.25">
      <c r="A2644" t="s">
        <v>24</v>
      </c>
      <c r="B2644">
        <v>3500</v>
      </c>
      <c r="C2644" t="s">
        <v>25</v>
      </c>
      <c r="D2644" t="s">
        <v>61</v>
      </c>
      <c r="E2644">
        <v>164</v>
      </c>
      <c r="F2644" t="s">
        <v>37</v>
      </c>
      <c r="G2644" t="s">
        <v>28</v>
      </c>
      <c r="H2644" t="s">
        <v>29</v>
      </c>
      <c r="I2644" t="s">
        <v>24</v>
      </c>
      <c r="J2644" t="s">
        <v>30</v>
      </c>
      <c r="K2644">
        <v>2993</v>
      </c>
      <c r="L2644" t="s">
        <v>58</v>
      </c>
      <c r="M2644">
        <v>8.2013999999999996</v>
      </c>
      <c r="N2644">
        <v>2185</v>
      </c>
      <c r="P2644" t="s">
        <v>32</v>
      </c>
      <c r="Q2644">
        <v>5</v>
      </c>
      <c r="R2644" t="s">
        <v>33</v>
      </c>
      <c r="T2644">
        <v>6</v>
      </c>
      <c r="U2644" t="s">
        <v>34</v>
      </c>
      <c r="V2644" t="s">
        <v>35</v>
      </c>
      <c r="W2644" s="1">
        <f>IF(M2644="Neu",DATE(2018,2,1),DATE(RIGHT(M2644,4),1,1))</f>
        <v>41640</v>
      </c>
      <c r="X2644" s="3">
        <f ca="1">TODAY()-W2644</f>
        <v>1597</v>
      </c>
      <c r="Y2644">
        <v>48800</v>
      </c>
      <c r="Z2644">
        <v>109000</v>
      </c>
      <c r="AA2644" s="4">
        <f ca="1">X2644/365</f>
        <v>4.375342465753425</v>
      </c>
      <c r="AB2644">
        <v>6</v>
      </c>
      <c r="AC2644">
        <f t="shared" si="41"/>
        <v>1</v>
      </c>
    </row>
    <row r="2645" spans="1:29" x14ac:dyDescent="0.25">
      <c r="A2645" t="s">
        <v>24</v>
      </c>
      <c r="B2645">
        <v>3500</v>
      </c>
      <c r="C2645" t="s">
        <v>25</v>
      </c>
      <c r="D2645" t="s">
        <v>38</v>
      </c>
      <c r="E2645">
        <v>166</v>
      </c>
      <c r="F2645" t="s">
        <v>27</v>
      </c>
      <c r="G2645" t="s">
        <v>28</v>
      </c>
      <c r="H2645" t="s">
        <v>29</v>
      </c>
      <c r="I2645" t="s">
        <v>24</v>
      </c>
      <c r="J2645" t="s">
        <v>30</v>
      </c>
      <c r="K2645">
        <v>2993</v>
      </c>
      <c r="L2645" t="s">
        <v>58</v>
      </c>
      <c r="M2645">
        <v>3.2014</v>
      </c>
      <c r="N2645">
        <v>2185</v>
      </c>
      <c r="P2645" t="s">
        <v>32</v>
      </c>
      <c r="Q2645">
        <v>5</v>
      </c>
      <c r="R2645" t="s">
        <v>33</v>
      </c>
      <c r="T2645">
        <v>6</v>
      </c>
      <c r="U2645" t="s">
        <v>34</v>
      </c>
      <c r="V2645" t="s">
        <v>35</v>
      </c>
      <c r="W2645" s="1">
        <f>IF(M2645="Neu",DATE(2018,2,1),DATE(RIGHT(M2645,4),1,1))</f>
        <v>41640</v>
      </c>
      <c r="X2645" s="3">
        <f ca="1">TODAY()-W2645</f>
        <v>1597</v>
      </c>
      <c r="Y2645">
        <v>48850</v>
      </c>
      <c r="Z2645">
        <v>98000</v>
      </c>
      <c r="AA2645" s="4">
        <f ca="1">X2645/365</f>
        <v>4.375342465753425</v>
      </c>
      <c r="AB2645">
        <v>6.3</v>
      </c>
      <c r="AC2645">
        <f t="shared" si="41"/>
        <v>1</v>
      </c>
    </row>
    <row r="2646" spans="1:29" x14ac:dyDescent="0.25">
      <c r="A2646" t="s">
        <v>24</v>
      </c>
      <c r="B2646">
        <v>3500</v>
      </c>
      <c r="C2646" t="s">
        <v>25</v>
      </c>
      <c r="D2646" t="s">
        <v>42</v>
      </c>
      <c r="E2646">
        <v>164</v>
      </c>
      <c r="F2646" t="s">
        <v>37</v>
      </c>
      <c r="G2646" t="s">
        <v>28</v>
      </c>
      <c r="H2646" t="s">
        <v>29</v>
      </c>
      <c r="I2646" t="s">
        <v>24</v>
      </c>
      <c r="J2646" t="s">
        <v>30</v>
      </c>
      <c r="K2646">
        <v>2993</v>
      </c>
      <c r="L2646" t="s">
        <v>38</v>
      </c>
      <c r="M2646">
        <v>12.2014</v>
      </c>
      <c r="N2646">
        <v>2185</v>
      </c>
      <c r="O2646" s="1">
        <v>41985</v>
      </c>
      <c r="P2646" t="s">
        <v>32</v>
      </c>
      <c r="Q2646">
        <v>5</v>
      </c>
      <c r="R2646" t="s">
        <v>33</v>
      </c>
      <c r="T2646">
        <v>6</v>
      </c>
      <c r="U2646" t="s">
        <v>34</v>
      </c>
      <c r="V2646" t="s">
        <v>35</v>
      </c>
      <c r="W2646" s="1">
        <f>IF(M2646="Neu",DATE(2018,2,1),DATE(RIGHT(M2646,4),1,1))</f>
        <v>41640</v>
      </c>
      <c r="X2646" s="3">
        <f ca="1">TODAY()-W2646</f>
        <v>1597</v>
      </c>
      <c r="Y2646">
        <v>64990</v>
      </c>
      <c r="Z2646">
        <v>32000</v>
      </c>
      <c r="AA2646" s="4">
        <f ca="1">X2646/365</f>
        <v>4.375342465753425</v>
      </c>
      <c r="AB2646">
        <v>6</v>
      </c>
      <c r="AC2646">
        <f t="shared" si="41"/>
        <v>1</v>
      </c>
    </row>
    <row r="2647" spans="1:29" x14ac:dyDescent="0.25">
      <c r="A2647" t="s">
        <v>24</v>
      </c>
      <c r="B2647">
        <v>3500</v>
      </c>
      <c r="C2647" t="s">
        <v>25</v>
      </c>
      <c r="D2647" t="s">
        <v>42</v>
      </c>
      <c r="E2647">
        <v>164</v>
      </c>
      <c r="F2647" t="s">
        <v>37</v>
      </c>
      <c r="G2647" t="s">
        <v>28</v>
      </c>
      <c r="H2647" t="s">
        <v>29</v>
      </c>
      <c r="I2647" t="s">
        <v>24</v>
      </c>
      <c r="J2647" t="s">
        <v>30</v>
      </c>
      <c r="K2647">
        <v>2993</v>
      </c>
      <c r="M2647">
        <v>4.2013999999999996</v>
      </c>
      <c r="N2647">
        <v>2185</v>
      </c>
      <c r="P2647" t="s">
        <v>32</v>
      </c>
      <c r="Q2647">
        <v>5</v>
      </c>
      <c r="R2647" t="s">
        <v>33</v>
      </c>
      <c r="T2647">
        <v>6</v>
      </c>
      <c r="U2647" t="s">
        <v>34</v>
      </c>
      <c r="V2647" t="s">
        <v>35</v>
      </c>
      <c r="W2647" s="1">
        <f>IF(M2647="Neu",DATE(2018,2,1),DATE(RIGHT(M2647,4),1,1))</f>
        <v>41640</v>
      </c>
      <c r="X2647" s="3">
        <f ca="1">TODAY()-W2647</f>
        <v>1597</v>
      </c>
      <c r="Y2647">
        <v>56900</v>
      </c>
      <c r="Z2647">
        <v>92000</v>
      </c>
      <c r="AA2647" s="4">
        <f ca="1">X2647/365</f>
        <v>4.375342465753425</v>
      </c>
      <c r="AB2647">
        <v>6.2</v>
      </c>
      <c r="AC2647">
        <f t="shared" si="41"/>
        <v>1</v>
      </c>
    </row>
    <row r="2648" spans="1:29" x14ac:dyDescent="0.25">
      <c r="A2648" t="s">
        <v>24</v>
      </c>
      <c r="B2648">
        <v>3500</v>
      </c>
      <c r="C2648" t="s">
        <v>25</v>
      </c>
      <c r="D2648" t="s">
        <v>76</v>
      </c>
      <c r="E2648">
        <v>164</v>
      </c>
      <c r="F2648" t="s">
        <v>37</v>
      </c>
      <c r="G2648" t="s">
        <v>28</v>
      </c>
      <c r="H2648" t="s">
        <v>29</v>
      </c>
      <c r="I2648" t="s">
        <v>33</v>
      </c>
      <c r="J2648" t="s">
        <v>30</v>
      </c>
      <c r="K2648">
        <v>2993</v>
      </c>
      <c r="L2648" t="s">
        <v>58</v>
      </c>
      <c r="M2648">
        <v>5.2013999999999996</v>
      </c>
      <c r="N2648">
        <v>2185</v>
      </c>
      <c r="P2648" t="s">
        <v>32</v>
      </c>
      <c r="Q2648">
        <v>5</v>
      </c>
      <c r="R2648" t="s">
        <v>33</v>
      </c>
      <c r="T2648">
        <v>6</v>
      </c>
      <c r="U2648" t="s">
        <v>34</v>
      </c>
      <c r="V2648" t="s">
        <v>35</v>
      </c>
      <c r="W2648" s="1">
        <f>IF(M2648="Neu",DATE(2018,2,1),DATE(RIGHT(M2648,4),1,1))</f>
        <v>41640</v>
      </c>
      <c r="X2648" s="3">
        <f ca="1">TODAY()-W2648</f>
        <v>1597</v>
      </c>
      <c r="Y2648">
        <v>53900</v>
      </c>
      <c r="Z2648">
        <v>75000</v>
      </c>
      <c r="AA2648" s="4">
        <f ca="1">X2648/365</f>
        <v>4.375342465753425</v>
      </c>
      <c r="AB2648">
        <v>6</v>
      </c>
      <c r="AC2648">
        <f t="shared" si="41"/>
        <v>1</v>
      </c>
    </row>
    <row r="2649" spans="1:29" x14ac:dyDescent="0.25">
      <c r="A2649" t="s">
        <v>33</v>
      </c>
      <c r="B2649">
        <v>3500</v>
      </c>
      <c r="C2649" t="s">
        <v>25</v>
      </c>
      <c r="D2649" t="s">
        <v>26</v>
      </c>
      <c r="E2649">
        <v>159</v>
      </c>
      <c r="F2649" t="s">
        <v>37</v>
      </c>
      <c r="G2649" t="s">
        <v>28</v>
      </c>
      <c r="H2649" t="s">
        <v>29</v>
      </c>
      <c r="I2649" t="s">
        <v>24</v>
      </c>
      <c r="J2649" t="s">
        <v>30</v>
      </c>
      <c r="K2649">
        <v>2993</v>
      </c>
      <c r="L2649" t="s">
        <v>38</v>
      </c>
      <c r="M2649">
        <v>12.2014</v>
      </c>
      <c r="N2649">
        <v>2185</v>
      </c>
      <c r="P2649" t="s">
        <v>32</v>
      </c>
      <c r="Q2649">
        <v>5</v>
      </c>
      <c r="R2649" t="s">
        <v>33</v>
      </c>
      <c r="T2649">
        <v>6</v>
      </c>
      <c r="U2649" t="s">
        <v>34</v>
      </c>
      <c r="V2649" t="s">
        <v>35</v>
      </c>
      <c r="W2649" s="1">
        <f>IF(M2649="Neu",DATE(2018,2,1),DATE(RIGHT(M2649,4),1,1))</f>
        <v>41640</v>
      </c>
      <c r="X2649" s="3">
        <f ca="1">TODAY()-W2649</f>
        <v>1597</v>
      </c>
      <c r="Y2649">
        <v>59900</v>
      </c>
      <c r="Z2649">
        <v>50000</v>
      </c>
      <c r="AA2649" s="4">
        <f ca="1">X2649/365</f>
        <v>4.375342465753425</v>
      </c>
      <c r="AB2649">
        <v>6</v>
      </c>
      <c r="AC2649">
        <f t="shared" si="41"/>
        <v>1</v>
      </c>
    </row>
    <row r="2650" spans="1:29" x14ac:dyDescent="0.25">
      <c r="A2650" t="s">
        <v>33</v>
      </c>
      <c r="B2650">
        <v>3500</v>
      </c>
      <c r="C2650" t="s">
        <v>25</v>
      </c>
      <c r="D2650" t="s">
        <v>36</v>
      </c>
      <c r="E2650">
        <v>164</v>
      </c>
      <c r="F2650" t="s">
        <v>37</v>
      </c>
      <c r="G2650" t="s">
        <v>28</v>
      </c>
      <c r="H2650" t="s">
        <v>29</v>
      </c>
      <c r="I2650" t="s">
        <v>24</v>
      </c>
      <c r="J2650" t="s">
        <v>30</v>
      </c>
      <c r="K2650">
        <v>2993</v>
      </c>
      <c r="L2650" t="s">
        <v>58</v>
      </c>
      <c r="M2650">
        <v>2.2014</v>
      </c>
      <c r="N2650">
        <v>2185</v>
      </c>
      <c r="O2650" s="1">
        <v>41677</v>
      </c>
      <c r="P2650" t="s">
        <v>32</v>
      </c>
      <c r="Q2650">
        <v>5</v>
      </c>
      <c r="R2650" t="s">
        <v>33</v>
      </c>
      <c r="T2650">
        <v>6</v>
      </c>
      <c r="U2650" t="s">
        <v>34</v>
      </c>
      <c r="V2650" t="s">
        <v>35</v>
      </c>
      <c r="W2650" s="1">
        <f>IF(M2650="Neu",DATE(2018,2,1),DATE(RIGHT(M2650,4),1,1))</f>
        <v>41640</v>
      </c>
      <c r="X2650" s="3">
        <f ca="1">TODAY()-W2650</f>
        <v>1597</v>
      </c>
      <c r="Y2650">
        <v>43900</v>
      </c>
      <c r="Z2650">
        <v>94500</v>
      </c>
      <c r="AA2650" s="4">
        <f ca="1">X2650/365</f>
        <v>4.375342465753425</v>
      </c>
      <c r="AB2650">
        <v>6.2</v>
      </c>
      <c r="AC2650">
        <f t="shared" si="41"/>
        <v>1</v>
      </c>
    </row>
    <row r="2651" spans="1:29" x14ac:dyDescent="0.25">
      <c r="A2651" t="s">
        <v>24</v>
      </c>
      <c r="B2651">
        <v>3500</v>
      </c>
      <c r="C2651" t="s">
        <v>25</v>
      </c>
      <c r="D2651" t="s">
        <v>42</v>
      </c>
      <c r="E2651">
        <v>166</v>
      </c>
      <c r="F2651" t="s">
        <v>27</v>
      </c>
      <c r="G2651" t="s">
        <v>28</v>
      </c>
      <c r="H2651" t="s">
        <v>29</v>
      </c>
      <c r="I2651" t="s">
        <v>24</v>
      </c>
      <c r="J2651" t="s">
        <v>30</v>
      </c>
      <c r="K2651">
        <v>2993</v>
      </c>
      <c r="L2651" t="s">
        <v>38</v>
      </c>
      <c r="M2651">
        <v>3.2014</v>
      </c>
      <c r="N2651">
        <v>2185</v>
      </c>
      <c r="P2651" t="s">
        <v>32</v>
      </c>
      <c r="Q2651">
        <v>5</v>
      </c>
      <c r="R2651" t="s">
        <v>33</v>
      </c>
      <c r="T2651">
        <v>6</v>
      </c>
      <c r="U2651" t="s">
        <v>34</v>
      </c>
      <c r="V2651" t="s">
        <v>35</v>
      </c>
      <c r="W2651" s="1">
        <f>IF(M2651="Neu",DATE(2018,2,1),DATE(RIGHT(M2651,4),1,1))</f>
        <v>41640</v>
      </c>
      <c r="X2651" s="3">
        <f ca="1">TODAY()-W2651</f>
        <v>1597</v>
      </c>
      <c r="Y2651">
        <v>48500</v>
      </c>
      <c r="Z2651">
        <v>98000</v>
      </c>
      <c r="AA2651" s="4">
        <f ca="1">X2651/365</f>
        <v>4.375342465753425</v>
      </c>
      <c r="AB2651">
        <v>6.3</v>
      </c>
      <c r="AC2651">
        <f t="shared" si="41"/>
        <v>1</v>
      </c>
    </row>
    <row r="2652" spans="1:29" x14ac:dyDescent="0.25">
      <c r="A2652" t="s">
        <v>24</v>
      </c>
      <c r="B2652">
        <v>3500</v>
      </c>
      <c r="C2652" t="s">
        <v>25</v>
      </c>
      <c r="D2652" t="s">
        <v>26</v>
      </c>
      <c r="E2652">
        <v>166</v>
      </c>
      <c r="F2652" t="s">
        <v>27</v>
      </c>
      <c r="G2652" t="s">
        <v>28</v>
      </c>
      <c r="H2652" t="s">
        <v>29</v>
      </c>
      <c r="I2652" t="s">
        <v>33</v>
      </c>
      <c r="J2652" t="s">
        <v>30</v>
      </c>
      <c r="K2652">
        <v>2993</v>
      </c>
      <c r="M2652">
        <v>3.2014</v>
      </c>
      <c r="N2652">
        <v>2185</v>
      </c>
      <c r="P2652" t="s">
        <v>32</v>
      </c>
      <c r="Q2652">
        <v>5</v>
      </c>
      <c r="R2652" t="s">
        <v>33</v>
      </c>
      <c r="T2652">
        <v>6</v>
      </c>
      <c r="U2652" t="s">
        <v>34</v>
      </c>
      <c r="V2652" t="s">
        <v>35</v>
      </c>
      <c r="W2652" s="1">
        <f>IF(M2652="Neu",DATE(2018,2,1),DATE(RIGHT(M2652,4),1,1))</f>
        <v>41640</v>
      </c>
      <c r="X2652" s="3">
        <f ca="1">TODAY()-W2652</f>
        <v>1597</v>
      </c>
      <c r="Y2652">
        <v>55555</v>
      </c>
      <c r="Z2652">
        <v>49000</v>
      </c>
      <c r="AA2652" s="4">
        <f ca="1">X2652/365</f>
        <v>4.375342465753425</v>
      </c>
      <c r="AB2652">
        <v>6.3</v>
      </c>
      <c r="AC2652">
        <f t="shared" si="41"/>
        <v>1</v>
      </c>
    </row>
    <row r="2653" spans="1:29" x14ac:dyDescent="0.25">
      <c r="A2653" t="s">
        <v>24</v>
      </c>
      <c r="B2653">
        <v>3500</v>
      </c>
      <c r="C2653" t="s">
        <v>25</v>
      </c>
      <c r="D2653" t="s">
        <v>26</v>
      </c>
      <c r="E2653">
        <v>166</v>
      </c>
      <c r="F2653" t="s">
        <v>27</v>
      </c>
      <c r="G2653" t="s">
        <v>28</v>
      </c>
      <c r="H2653" t="s">
        <v>29</v>
      </c>
      <c r="I2653" t="s">
        <v>24</v>
      </c>
      <c r="J2653" t="s">
        <v>30</v>
      </c>
      <c r="K2653">
        <v>2993</v>
      </c>
      <c r="L2653" t="s">
        <v>38</v>
      </c>
      <c r="M2653">
        <v>3.2014</v>
      </c>
      <c r="N2653">
        <v>2185</v>
      </c>
      <c r="O2653" s="1">
        <v>42927</v>
      </c>
      <c r="P2653" t="s">
        <v>32</v>
      </c>
      <c r="Q2653">
        <v>5</v>
      </c>
      <c r="R2653" t="s">
        <v>33</v>
      </c>
      <c r="T2653">
        <v>6</v>
      </c>
      <c r="U2653" t="s">
        <v>34</v>
      </c>
      <c r="V2653" t="s">
        <v>35</v>
      </c>
      <c r="W2653" s="1">
        <f>IF(M2653="Neu",DATE(2018,2,1),DATE(RIGHT(M2653,4),1,1))</f>
        <v>41640</v>
      </c>
      <c r="X2653" s="3">
        <f ca="1">TODAY()-W2653</f>
        <v>1597</v>
      </c>
      <c r="Y2653">
        <v>62500</v>
      </c>
      <c r="Z2653">
        <v>53000</v>
      </c>
      <c r="AA2653" s="4">
        <f ca="1">X2653/365</f>
        <v>4.375342465753425</v>
      </c>
      <c r="AB2653">
        <v>6.3</v>
      </c>
      <c r="AC2653">
        <f t="shared" si="41"/>
        <v>1</v>
      </c>
    </row>
    <row r="2654" spans="1:29" x14ac:dyDescent="0.25">
      <c r="A2654" t="s">
        <v>24</v>
      </c>
      <c r="B2654">
        <v>3500</v>
      </c>
      <c r="C2654" t="s">
        <v>25</v>
      </c>
      <c r="D2654" t="s">
        <v>42</v>
      </c>
      <c r="E2654">
        <v>164</v>
      </c>
      <c r="F2654" t="s">
        <v>37</v>
      </c>
      <c r="G2654" t="s">
        <v>28</v>
      </c>
      <c r="H2654" t="s">
        <v>29</v>
      </c>
      <c r="I2654" t="s">
        <v>24</v>
      </c>
      <c r="J2654" t="s">
        <v>30</v>
      </c>
      <c r="K2654">
        <v>2993</v>
      </c>
      <c r="L2654" t="s">
        <v>26</v>
      </c>
      <c r="M2654">
        <v>3.2014</v>
      </c>
      <c r="N2654">
        <v>2185</v>
      </c>
      <c r="P2654" t="s">
        <v>32</v>
      </c>
      <c r="Q2654">
        <v>5</v>
      </c>
      <c r="R2654" t="s">
        <v>33</v>
      </c>
      <c r="T2654">
        <v>6</v>
      </c>
      <c r="U2654" t="s">
        <v>34</v>
      </c>
      <c r="V2654" t="s">
        <v>35</v>
      </c>
      <c r="W2654" s="1">
        <f>IF(M2654="Neu",DATE(2018,2,1),DATE(RIGHT(M2654,4),1,1))</f>
        <v>41640</v>
      </c>
      <c r="X2654" s="3">
        <f ca="1">TODAY()-W2654</f>
        <v>1597</v>
      </c>
      <c r="Y2654">
        <v>61800</v>
      </c>
      <c r="Z2654">
        <v>45000</v>
      </c>
      <c r="AA2654" s="4">
        <f ca="1">X2654/365</f>
        <v>4.375342465753425</v>
      </c>
      <c r="AB2654">
        <v>6</v>
      </c>
      <c r="AC2654">
        <f t="shared" si="41"/>
        <v>1</v>
      </c>
    </row>
    <row r="2655" spans="1:29" x14ac:dyDescent="0.25">
      <c r="A2655" t="s">
        <v>24</v>
      </c>
      <c r="B2655">
        <v>3500</v>
      </c>
      <c r="C2655" t="s">
        <v>25</v>
      </c>
      <c r="D2655" t="s">
        <v>42</v>
      </c>
      <c r="E2655">
        <v>159</v>
      </c>
      <c r="F2655" t="s">
        <v>37</v>
      </c>
      <c r="G2655" t="s">
        <v>28</v>
      </c>
      <c r="H2655" t="s">
        <v>29</v>
      </c>
      <c r="I2655" t="s">
        <v>24</v>
      </c>
      <c r="J2655" t="s">
        <v>30</v>
      </c>
      <c r="K2655">
        <v>2993</v>
      </c>
      <c r="L2655" t="s">
        <v>38</v>
      </c>
      <c r="M2655">
        <v>11.2014</v>
      </c>
      <c r="N2655">
        <v>2185</v>
      </c>
      <c r="O2655" s="1">
        <v>41962</v>
      </c>
      <c r="P2655" t="s">
        <v>32</v>
      </c>
      <c r="Q2655">
        <v>5</v>
      </c>
      <c r="R2655" t="s">
        <v>33</v>
      </c>
      <c r="T2655">
        <v>6</v>
      </c>
      <c r="U2655" t="s">
        <v>34</v>
      </c>
      <c r="V2655" t="s">
        <v>35</v>
      </c>
      <c r="W2655" s="1">
        <f>IF(M2655="Neu",DATE(2018,2,1),DATE(RIGHT(M2655,4),1,1))</f>
        <v>41640</v>
      </c>
      <c r="X2655" s="3">
        <f ca="1">TODAY()-W2655</f>
        <v>1597</v>
      </c>
      <c r="Y2655">
        <v>59900</v>
      </c>
      <c r="Z2655">
        <v>45000</v>
      </c>
      <c r="AA2655" s="4">
        <f ca="1">X2655/365</f>
        <v>4.375342465753425</v>
      </c>
      <c r="AB2655">
        <v>6</v>
      </c>
      <c r="AC2655">
        <f t="shared" si="41"/>
        <v>1</v>
      </c>
    </row>
    <row r="2656" spans="1:29" x14ac:dyDescent="0.25">
      <c r="A2656" t="s">
        <v>24</v>
      </c>
      <c r="B2656">
        <v>3500</v>
      </c>
      <c r="C2656" t="s">
        <v>25</v>
      </c>
      <c r="D2656" t="s">
        <v>42</v>
      </c>
      <c r="E2656">
        <v>166</v>
      </c>
      <c r="F2656" t="s">
        <v>27</v>
      </c>
      <c r="G2656" t="s">
        <v>28</v>
      </c>
      <c r="H2656" t="s">
        <v>29</v>
      </c>
      <c r="I2656" t="s">
        <v>24</v>
      </c>
      <c r="J2656" t="s">
        <v>30</v>
      </c>
      <c r="K2656">
        <v>2993</v>
      </c>
      <c r="L2656" t="s">
        <v>38</v>
      </c>
      <c r="M2656">
        <v>5.2013999999999996</v>
      </c>
      <c r="N2656">
        <v>2185</v>
      </c>
      <c r="P2656" t="s">
        <v>32</v>
      </c>
      <c r="Q2656">
        <v>5</v>
      </c>
      <c r="R2656" t="s">
        <v>33</v>
      </c>
      <c r="T2656">
        <v>6</v>
      </c>
      <c r="U2656" t="s">
        <v>34</v>
      </c>
      <c r="V2656" t="s">
        <v>35</v>
      </c>
      <c r="W2656" s="1">
        <f>IF(M2656="Neu",DATE(2018,2,1),DATE(RIGHT(M2656,4),1,1))</f>
        <v>41640</v>
      </c>
      <c r="X2656" s="3">
        <f ca="1">TODAY()-W2656</f>
        <v>1597</v>
      </c>
      <c r="Y2656">
        <v>64900</v>
      </c>
      <c r="Z2656">
        <v>55000</v>
      </c>
      <c r="AA2656" s="4">
        <f ca="1">X2656/365</f>
        <v>4.375342465753425</v>
      </c>
      <c r="AB2656">
        <v>6.3</v>
      </c>
      <c r="AC2656">
        <f t="shared" si="41"/>
        <v>1</v>
      </c>
    </row>
    <row r="2657" spans="1:29" x14ac:dyDescent="0.25">
      <c r="A2657" t="s">
        <v>33</v>
      </c>
      <c r="B2657">
        <v>3500</v>
      </c>
      <c r="C2657" t="s">
        <v>25</v>
      </c>
      <c r="D2657" t="s">
        <v>51</v>
      </c>
      <c r="E2657">
        <v>164</v>
      </c>
      <c r="F2657" t="s">
        <v>37</v>
      </c>
      <c r="G2657" t="s">
        <v>28</v>
      </c>
      <c r="H2657" t="s">
        <v>29</v>
      </c>
      <c r="I2657" t="s">
        <v>24</v>
      </c>
      <c r="J2657" t="s">
        <v>30</v>
      </c>
      <c r="K2657">
        <v>2993</v>
      </c>
      <c r="M2657">
        <v>8.2013999999999996</v>
      </c>
      <c r="N2657">
        <v>2185</v>
      </c>
      <c r="O2657" s="1">
        <v>42902</v>
      </c>
      <c r="P2657" t="s">
        <v>32</v>
      </c>
      <c r="Q2657">
        <v>5</v>
      </c>
      <c r="R2657" t="s">
        <v>33</v>
      </c>
      <c r="T2657">
        <v>6</v>
      </c>
      <c r="U2657" t="s">
        <v>34</v>
      </c>
      <c r="V2657" t="s">
        <v>35</v>
      </c>
      <c r="W2657" s="1">
        <f>IF(M2657="Neu",DATE(2018,2,1),DATE(RIGHT(M2657,4),1,1))</f>
        <v>41640</v>
      </c>
      <c r="X2657" s="3">
        <f ca="1">TODAY()-W2657</f>
        <v>1597</v>
      </c>
      <c r="Y2657">
        <v>42900</v>
      </c>
      <c r="Z2657">
        <v>151347</v>
      </c>
      <c r="AA2657" s="4">
        <f ca="1">X2657/365</f>
        <v>4.375342465753425</v>
      </c>
      <c r="AB2657">
        <v>6.2</v>
      </c>
      <c r="AC2657">
        <f t="shared" si="41"/>
        <v>1</v>
      </c>
    </row>
    <row r="2658" spans="1:29" x14ac:dyDescent="0.25">
      <c r="A2658" t="s">
        <v>24</v>
      </c>
      <c r="B2658">
        <v>3500</v>
      </c>
      <c r="C2658" t="s">
        <v>25</v>
      </c>
      <c r="D2658" t="s">
        <v>42</v>
      </c>
      <c r="E2658">
        <v>164</v>
      </c>
      <c r="F2658" t="s">
        <v>37</v>
      </c>
      <c r="G2658" t="s">
        <v>28</v>
      </c>
      <c r="H2658" t="s">
        <v>29</v>
      </c>
      <c r="I2658" t="s">
        <v>33</v>
      </c>
      <c r="J2658" t="s">
        <v>30</v>
      </c>
      <c r="K2658">
        <v>2993</v>
      </c>
      <c r="L2658" t="s">
        <v>38</v>
      </c>
      <c r="M2658">
        <v>2.2014</v>
      </c>
      <c r="N2658">
        <v>2185</v>
      </c>
      <c r="P2658" t="s">
        <v>32</v>
      </c>
      <c r="Q2658">
        <v>5</v>
      </c>
      <c r="R2658" t="s">
        <v>33</v>
      </c>
      <c r="T2658">
        <v>6</v>
      </c>
      <c r="U2658" t="s">
        <v>34</v>
      </c>
      <c r="V2658" t="s">
        <v>35</v>
      </c>
      <c r="W2658" s="1">
        <f>IF(M2658="Neu",DATE(2018,2,1),DATE(RIGHT(M2658,4),1,1))</f>
        <v>41640</v>
      </c>
      <c r="X2658" s="3">
        <f ca="1">TODAY()-W2658</f>
        <v>1597</v>
      </c>
      <c r="Y2658">
        <v>63890</v>
      </c>
      <c r="Z2658">
        <v>85000</v>
      </c>
      <c r="AA2658" s="4">
        <f ca="1">X2658/365</f>
        <v>4.375342465753425</v>
      </c>
      <c r="AB2658">
        <v>6</v>
      </c>
      <c r="AC2658">
        <f t="shared" si="41"/>
        <v>1</v>
      </c>
    </row>
    <row r="2659" spans="1:29" x14ac:dyDescent="0.25">
      <c r="A2659" t="s">
        <v>33</v>
      </c>
      <c r="B2659">
        <v>3500</v>
      </c>
      <c r="C2659" t="s">
        <v>25</v>
      </c>
      <c r="D2659" t="s">
        <v>36</v>
      </c>
      <c r="E2659">
        <v>166</v>
      </c>
      <c r="F2659" t="s">
        <v>27</v>
      </c>
      <c r="G2659" t="s">
        <v>28</v>
      </c>
      <c r="H2659" t="s">
        <v>29</v>
      </c>
      <c r="I2659" t="s">
        <v>24</v>
      </c>
      <c r="J2659" t="s">
        <v>30</v>
      </c>
      <c r="K2659">
        <v>2993</v>
      </c>
      <c r="L2659" t="s">
        <v>38</v>
      </c>
      <c r="M2659">
        <v>3.2014</v>
      </c>
      <c r="N2659">
        <v>2185</v>
      </c>
      <c r="O2659" s="1">
        <v>42921</v>
      </c>
      <c r="P2659" t="s">
        <v>32</v>
      </c>
      <c r="Q2659">
        <v>5</v>
      </c>
      <c r="R2659" t="s">
        <v>33</v>
      </c>
      <c r="T2659">
        <v>6</v>
      </c>
      <c r="U2659" t="s">
        <v>34</v>
      </c>
      <c r="V2659" t="s">
        <v>35</v>
      </c>
      <c r="W2659" s="1">
        <f>IF(M2659="Neu",DATE(2018,2,1),DATE(RIGHT(M2659,4),1,1))</f>
        <v>41640</v>
      </c>
      <c r="X2659" s="3">
        <f ca="1">TODAY()-W2659</f>
        <v>1597</v>
      </c>
      <c r="Y2659">
        <v>55900</v>
      </c>
      <c r="Z2659">
        <v>65000</v>
      </c>
      <c r="AA2659" s="4">
        <f ca="1">X2659/365</f>
        <v>4.375342465753425</v>
      </c>
      <c r="AB2659">
        <v>6.3</v>
      </c>
      <c r="AC2659">
        <f t="shared" si="41"/>
        <v>1</v>
      </c>
    </row>
    <row r="2660" spans="1:29" x14ac:dyDescent="0.25">
      <c r="A2660" t="s">
        <v>33</v>
      </c>
      <c r="B2660">
        <v>3500</v>
      </c>
      <c r="C2660" t="s">
        <v>25</v>
      </c>
      <c r="D2660" t="s">
        <v>188</v>
      </c>
      <c r="E2660">
        <v>177</v>
      </c>
      <c r="F2660" t="s">
        <v>27</v>
      </c>
      <c r="G2660" t="s">
        <v>28</v>
      </c>
      <c r="H2660" t="s">
        <v>29</v>
      </c>
      <c r="I2660" t="s">
        <v>24</v>
      </c>
      <c r="J2660" t="s">
        <v>30</v>
      </c>
      <c r="K2660">
        <v>2993</v>
      </c>
      <c r="L2660" t="s">
        <v>100</v>
      </c>
      <c r="M2660">
        <v>8.2013999999999996</v>
      </c>
      <c r="N2660">
        <v>2265</v>
      </c>
      <c r="P2660" t="s">
        <v>32</v>
      </c>
      <c r="Q2660">
        <v>5</v>
      </c>
      <c r="R2660" t="s">
        <v>33</v>
      </c>
      <c r="T2660">
        <v>6</v>
      </c>
      <c r="U2660" t="s">
        <v>34</v>
      </c>
      <c r="V2660" t="s">
        <v>35</v>
      </c>
      <c r="W2660" s="1">
        <f>IF(M2660="Neu",DATE(2018,2,1),DATE(RIGHT(M2660,4),1,1))</f>
        <v>41640</v>
      </c>
      <c r="X2660" s="3">
        <f ca="1">TODAY()-W2660</f>
        <v>1597</v>
      </c>
      <c r="Y2660">
        <v>59900</v>
      </c>
      <c r="Z2660">
        <v>75000</v>
      </c>
      <c r="AA2660" s="4">
        <f ca="1">X2660/365</f>
        <v>4.375342465753425</v>
      </c>
      <c r="AB2660">
        <v>6.7</v>
      </c>
      <c r="AC2660">
        <f t="shared" si="41"/>
        <v>1</v>
      </c>
    </row>
    <row r="2661" spans="1:29" x14ac:dyDescent="0.25">
      <c r="A2661" t="s">
        <v>33</v>
      </c>
      <c r="B2661">
        <v>3500</v>
      </c>
      <c r="C2661" t="s">
        <v>25</v>
      </c>
      <c r="D2661" t="s">
        <v>160</v>
      </c>
      <c r="E2661">
        <v>177</v>
      </c>
      <c r="F2661" t="s">
        <v>27</v>
      </c>
      <c r="G2661" t="s">
        <v>28</v>
      </c>
      <c r="H2661" t="s">
        <v>29</v>
      </c>
      <c r="I2661" t="s">
        <v>24</v>
      </c>
      <c r="J2661" t="s">
        <v>30</v>
      </c>
      <c r="K2661">
        <v>2993</v>
      </c>
      <c r="L2661" t="s">
        <v>485</v>
      </c>
      <c r="M2661">
        <v>2.2014</v>
      </c>
      <c r="N2661">
        <v>2265</v>
      </c>
      <c r="P2661" t="s">
        <v>32</v>
      </c>
      <c r="Q2661">
        <v>5</v>
      </c>
      <c r="R2661" t="s">
        <v>33</v>
      </c>
      <c r="T2661">
        <v>6</v>
      </c>
      <c r="U2661" t="s">
        <v>34</v>
      </c>
      <c r="V2661" t="s">
        <v>35</v>
      </c>
      <c r="W2661" s="1">
        <f>IF(M2661="Neu",DATE(2018,2,1),DATE(RIGHT(M2661,4),1,1))</f>
        <v>41640</v>
      </c>
      <c r="X2661" s="3">
        <f ca="1">TODAY()-W2661</f>
        <v>1597</v>
      </c>
      <c r="Y2661">
        <v>62800</v>
      </c>
      <c r="Z2661">
        <v>65800</v>
      </c>
      <c r="AA2661" s="4">
        <f ca="1">X2661/365</f>
        <v>4.375342465753425</v>
      </c>
      <c r="AB2661">
        <v>6.7</v>
      </c>
      <c r="AC2661">
        <f t="shared" si="41"/>
        <v>1</v>
      </c>
    </row>
    <row r="2662" spans="1:29" x14ac:dyDescent="0.25">
      <c r="A2662" t="s">
        <v>24</v>
      </c>
      <c r="B2662">
        <v>3500</v>
      </c>
      <c r="C2662" t="s">
        <v>25</v>
      </c>
      <c r="D2662" t="s">
        <v>280</v>
      </c>
      <c r="E2662">
        <v>177</v>
      </c>
      <c r="F2662" t="s">
        <v>27</v>
      </c>
      <c r="G2662" t="s">
        <v>28</v>
      </c>
      <c r="H2662" t="s">
        <v>29</v>
      </c>
      <c r="I2662" t="s">
        <v>24</v>
      </c>
      <c r="J2662" t="s">
        <v>30</v>
      </c>
      <c r="K2662">
        <v>2993</v>
      </c>
      <c r="L2662" t="s">
        <v>486</v>
      </c>
      <c r="M2662">
        <v>2.2014</v>
      </c>
      <c r="N2662">
        <v>2265</v>
      </c>
      <c r="O2662" s="1">
        <v>41670</v>
      </c>
      <c r="P2662" t="s">
        <v>32</v>
      </c>
      <c r="Q2662">
        <v>5</v>
      </c>
      <c r="R2662" t="s">
        <v>33</v>
      </c>
      <c r="T2662">
        <v>6</v>
      </c>
      <c r="U2662" t="s">
        <v>34</v>
      </c>
      <c r="V2662" t="s">
        <v>35</v>
      </c>
      <c r="W2662" s="1">
        <f>IF(M2662="Neu",DATE(2018,2,1),DATE(RIGHT(M2662,4),1,1))</f>
        <v>41640</v>
      </c>
      <c r="X2662" s="3">
        <f ca="1">TODAY()-W2662</f>
        <v>1597</v>
      </c>
      <c r="Y2662">
        <v>69900</v>
      </c>
      <c r="Z2662">
        <v>23000</v>
      </c>
      <c r="AA2662" s="4">
        <f ca="1">X2662/365</f>
        <v>4.375342465753425</v>
      </c>
      <c r="AB2662">
        <v>6.7</v>
      </c>
      <c r="AC2662">
        <f t="shared" si="41"/>
        <v>1</v>
      </c>
    </row>
    <row r="2663" spans="1:29" x14ac:dyDescent="0.25">
      <c r="A2663" t="s">
        <v>24</v>
      </c>
      <c r="B2663">
        <v>3500</v>
      </c>
      <c r="C2663" t="s">
        <v>25</v>
      </c>
      <c r="D2663" t="s">
        <v>42</v>
      </c>
      <c r="E2663">
        <v>177</v>
      </c>
      <c r="F2663" t="s">
        <v>27</v>
      </c>
      <c r="G2663" t="s">
        <v>28</v>
      </c>
      <c r="H2663" t="s">
        <v>29</v>
      </c>
      <c r="I2663" t="s">
        <v>33</v>
      </c>
      <c r="J2663" t="s">
        <v>30</v>
      </c>
      <c r="K2663">
        <v>2993</v>
      </c>
      <c r="L2663" t="s">
        <v>134</v>
      </c>
      <c r="M2663">
        <v>2.2014</v>
      </c>
      <c r="N2663">
        <v>2265</v>
      </c>
      <c r="O2663" s="1">
        <v>41671</v>
      </c>
      <c r="P2663" t="s">
        <v>32</v>
      </c>
      <c r="Q2663">
        <v>5</v>
      </c>
      <c r="R2663" t="s">
        <v>33</v>
      </c>
      <c r="T2663">
        <v>6</v>
      </c>
      <c r="U2663" t="s">
        <v>34</v>
      </c>
      <c r="V2663" t="s">
        <v>35</v>
      </c>
      <c r="W2663" s="1">
        <f>IF(M2663="Neu",DATE(2018,2,1),DATE(RIGHT(M2663,4),1,1))</f>
        <v>41640</v>
      </c>
      <c r="X2663" s="3">
        <f ca="1">TODAY()-W2663</f>
        <v>1597</v>
      </c>
      <c r="Y2663">
        <v>69900</v>
      </c>
      <c r="Z2663">
        <v>64700</v>
      </c>
      <c r="AA2663" s="4">
        <f ca="1">X2663/365</f>
        <v>4.375342465753425</v>
      </c>
      <c r="AB2663">
        <v>6.7</v>
      </c>
      <c r="AC2663">
        <f t="shared" si="41"/>
        <v>1</v>
      </c>
    </row>
    <row r="2664" spans="1:29" x14ac:dyDescent="0.25">
      <c r="A2664" t="s">
        <v>24</v>
      </c>
      <c r="B2664">
        <v>3500</v>
      </c>
      <c r="C2664" t="s">
        <v>25</v>
      </c>
      <c r="D2664" t="s">
        <v>69</v>
      </c>
      <c r="E2664">
        <v>177</v>
      </c>
      <c r="F2664" t="s">
        <v>27</v>
      </c>
      <c r="G2664" t="s">
        <v>28</v>
      </c>
      <c r="H2664" t="s">
        <v>29</v>
      </c>
      <c r="I2664" t="s">
        <v>24</v>
      </c>
      <c r="J2664" t="s">
        <v>30</v>
      </c>
      <c r="K2664">
        <v>2993</v>
      </c>
      <c r="L2664" t="s">
        <v>100</v>
      </c>
      <c r="M2664">
        <v>6.2013999999999996</v>
      </c>
      <c r="N2664">
        <v>2265</v>
      </c>
      <c r="O2664" s="1">
        <v>43011</v>
      </c>
      <c r="P2664" t="s">
        <v>32</v>
      </c>
      <c r="Q2664">
        <v>5</v>
      </c>
      <c r="R2664" t="s">
        <v>33</v>
      </c>
      <c r="T2664">
        <v>6</v>
      </c>
      <c r="U2664" t="s">
        <v>34</v>
      </c>
      <c r="V2664" t="s">
        <v>35</v>
      </c>
      <c r="W2664" s="1">
        <f>IF(M2664="Neu",DATE(2018,2,1),DATE(RIGHT(M2664,4),1,1))</f>
        <v>41640</v>
      </c>
      <c r="X2664" s="3">
        <f ca="1">TODAY()-W2664</f>
        <v>1597</v>
      </c>
      <c r="Y2664">
        <v>59900</v>
      </c>
      <c r="Z2664">
        <v>117600</v>
      </c>
      <c r="AA2664" s="4">
        <f ca="1">X2664/365</f>
        <v>4.375342465753425</v>
      </c>
      <c r="AB2664">
        <v>6.7</v>
      </c>
      <c r="AC2664">
        <f t="shared" si="41"/>
        <v>1</v>
      </c>
    </row>
    <row r="2665" spans="1:29" x14ac:dyDescent="0.25">
      <c r="A2665" t="s">
        <v>33</v>
      </c>
      <c r="B2665">
        <v>3500</v>
      </c>
      <c r="C2665" t="s">
        <v>25</v>
      </c>
      <c r="D2665" t="s">
        <v>143</v>
      </c>
      <c r="E2665">
        <v>177</v>
      </c>
      <c r="F2665" t="s">
        <v>27</v>
      </c>
      <c r="G2665" t="s">
        <v>28</v>
      </c>
      <c r="H2665" t="s">
        <v>29</v>
      </c>
      <c r="I2665" t="s">
        <v>33</v>
      </c>
      <c r="J2665" t="s">
        <v>30</v>
      </c>
      <c r="K2665">
        <v>2993</v>
      </c>
      <c r="L2665" t="s">
        <v>490</v>
      </c>
      <c r="M2665">
        <v>5.2013999999999996</v>
      </c>
      <c r="N2665">
        <v>2265</v>
      </c>
      <c r="P2665" t="s">
        <v>32</v>
      </c>
      <c r="Q2665">
        <v>5</v>
      </c>
      <c r="R2665" t="s">
        <v>33</v>
      </c>
      <c r="T2665">
        <v>6</v>
      </c>
      <c r="U2665" t="s">
        <v>34</v>
      </c>
      <c r="V2665" t="s">
        <v>35</v>
      </c>
      <c r="W2665" s="1">
        <f>IF(M2665="Neu",DATE(2018,2,1),DATE(RIGHT(M2665,4),1,1))</f>
        <v>41640</v>
      </c>
      <c r="X2665" s="3">
        <f ca="1">TODAY()-W2665</f>
        <v>1597</v>
      </c>
      <c r="Y2665">
        <v>64800</v>
      </c>
      <c r="Z2665">
        <v>51000</v>
      </c>
      <c r="AA2665" s="4">
        <f ca="1">X2665/365</f>
        <v>4.375342465753425</v>
      </c>
      <c r="AB2665">
        <v>6.7</v>
      </c>
      <c r="AC2665">
        <f t="shared" si="41"/>
        <v>1</v>
      </c>
    </row>
    <row r="2666" spans="1:29" x14ac:dyDescent="0.25">
      <c r="A2666" t="s">
        <v>33</v>
      </c>
      <c r="B2666">
        <v>3500</v>
      </c>
      <c r="C2666" t="s">
        <v>25</v>
      </c>
      <c r="D2666" t="s">
        <v>61</v>
      </c>
      <c r="E2666">
        <v>177</v>
      </c>
      <c r="F2666" t="s">
        <v>27</v>
      </c>
      <c r="G2666" t="s">
        <v>28</v>
      </c>
      <c r="H2666" t="s">
        <v>29</v>
      </c>
      <c r="I2666" t="s">
        <v>24</v>
      </c>
      <c r="J2666" t="s">
        <v>30</v>
      </c>
      <c r="K2666">
        <v>2993</v>
      </c>
      <c r="L2666" t="s">
        <v>38</v>
      </c>
      <c r="M2666">
        <v>9.2013999999999996</v>
      </c>
      <c r="N2666">
        <v>2265</v>
      </c>
      <c r="P2666" t="s">
        <v>32</v>
      </c>
      <c r="Q2666">
        <v>5</v>
      </c>
      <c r="R2666" t="s">
        <v>33</v>
      </c>
      <c r="T2666">
        <v>6</v>
      </c>
      <c r="U2666" t="s">
        <v>34</v>
      </c>
      <c r="V2666" t="s">
        <v>35</v>
      </c>
      <c r="W2666" s="1">
        <f>IF(M2666="Neu",DATE(2018,2,1),DATE(RIGHT(M2666,4),1,1))</f>
        <v>41640</v>
      </c>
      <c r="X2666" s="3">
        <f ca="1">TODAY()-W2666</f>
        <v>1597</v>
      </c>
      <c r="Y2666">
        <v>53900</v>
      </c>
      <c r="Z2666">
        <v>83990</v>
      </c>
      <c r="AA2666" s="4">
        <f ca="1">X2666/365</f>
        <v>4.375342465753425</v>
      </c>
      <c r="AB2666">
        <v>6.7</v>
      </c>
      <c r="AC2666">
        <f t="shared" si="41"/>
        <v>1</v>
      </c>
    </row>
    <row r="2667" spans="1:29" x14ac:dyDescent="0.25">
      <c r="A2667" t="s">
        <v>24</v>
      </c>
      <c r="B2667">
        <v>3500</v>
      </c>
      <c r="C2667" t="s">
        <v>25</v>
      </c>
      <c r="D2667" t="s">
        <v>61</v>
      </c>
      <c r="E2667">
        <v>173</v>
      </c>
      <c r="F2667" t="s">
        <v>27</v>
      </c>
      <c r="G2667" t="s">
        <v>28</v>
      </c>
      <c r="H2667" t="s">
        <v>29</v>
      </c>
      <c r="I2667" t="s">
        <v>24</v>
      </c>
      <c r="J2667" t="s">
        <v>30</v>
      </c>
      <c r="K2667">
        <v>2993</v>
      </c>
      <c r="L2667" t="s">
        <v>38</v>
      </c>
      <c r="M2667">
        <v>3.2014</v>
      </c>
      <c r="N2667">
        <v>2265</v>
      </c>
      <c r="P2667" t="s">
        <v>32</v>
      </c>
      <c r="Q2667">
        <v>5</v>
      </c>
      <c r="R2667" t="s">
        <v>33</v>
      </c>
      <c r="T2667">
        <v>6</v>
      </c>
      <c r="U2667" t="s">
        <v>34</v>
      </c>
      <c r="V2667" t="s">
        <v>35</v>
      </c>
      <c r="W2667" s="1">
        <f>IF(M2667="Neu",DATE(2018,2,1),DATE(RIGHT(M2667,4),1,1))</f>
        <v>41640</v>
      </c>
      <c r="X2667" s="3">
        <f ca="1">TODAY()-W2667</f>
        <v>1597</v>
      </c>
      <c r="Y2667">
        <v>63800</v>
      </c>
      <c r="Z2667">
        <v>57000</v>
      </c>
      <c r="AA2667" s="4">
        <f ca="1">X2667/365</f>
        <v>4.375342465753425</v>
      </c>
      <c r="AB2667">
        <v>6.6</v>
      </c>
      <c r="AC2667">
        <f t="shared" si="41"/>
        <v>1</v>
      </c>
    </row>
    <row r="2668" spans="1:29" x14ac:dyDescent="0.25">
      <c r="A2668" t="s">
        <v>33</v>
      </c>
      <c r="B2668">
        <v>3500</v>
      </c>
      <c r="C2668" t="s">
        <v>25</v>
      </c>
      <c r="D2668" t="s">
        <v>61</v>
      </c>
      <c r="E2668">
        <v>177</v>
      </c>
      <c r="F2668" t="s">
        <v>27</v>
      </c>
      <c r="G2668" t="s">
        <v>28</v>
      </c>
      <c r="H2668" t="s">
        <v>29</v>
      </c>
      <c r="I2668" t="s">
        <v>24</v>
      </c>
      <c r="J2668" t="s">
        <v>30</v>
      </c>
      <c r="K2668">
        <v>2993</v>
      </c>
      <c r="L2668" t="s">
        <v>38</v>
      </c>
      <c r="M2668">
        <v>6.2013999999999996</v>
      </c>
      <c r="N2668">
        <v>2265</v>
      </c>
      <c r="O2668" s="1">
        <v>41794</v>
      </c>
      <c r="P2668" t="s">
        <v>32</v>
      </c>
      <c r="Q2668">
        <v>5</v>
      </c>
      <c r="R2668" t="s">
        <v>33</v>
      </c>
      <c r="T2668">
        <v>6</v>
      </c>
      <c r="U2668" t="s">
        <v>34</v>
      </c>
      <c r="V2668" t="s">
        <v>35</v>
      </c>
      <c r="W2668" s="1">
        <f>IF(M2668="Neu",DATE(2018,2,1),DATE(RIGHT(M2668,4),1,1))</f>
        <v>41640</v>
      </c>
      <c r="X2668" s="3">
        <f ca="1">TODAY()-W2668</f>
        <v>1597</v>
      </c>
      <c r="Y2668">
        <v>59000</v>
      </c>
      <c r="Z2668">
        <v>88000</v>
      </c>
      <c r="AA2668" s="4">
        <f ca="1">X2668/365</f>
        <v>4.375342465753425</v>
      </c>
      <c r="AB2668">
        <v>6.7</v>
      </c>
      <c r="AC2668">
        <f t="shared" si="41"/>
        <v>1</v>
      </c>
    </row>
    <row r="2669" spans="1:29" x14ac:dyDescent="0.25">
      <c r="A2669" t="s">
        <v>33</v>
      </c>
      <c r="B2669">
        <v>3500</v>
      </c>
      <c r="C2669" t="s">
        <v>25</v>
      </c>
      <c r="D2669" t="s">
        <v>26</v>
      </c>
      <c r="E2669">
        <v>173</v>
      </c>
      <c r="F2669" t="s">
        <v>27</v>
      </c>
      <c r="G2669" t="s">
        <v>28</v>
      </c>
      <c r="H2669" t="s">
        <v>29</v>
      </c>
      <c r="I2669" t="s">
        <v>24</v>
      </c>
      <c r="J2669" t="s">
        <v>30</v>
      </c>
      <c r="K2669">
        <v>2993</v>
      </c>
      <c r="L2669" t="s">
        <v>44</v>
      </c>
      <c r="M2669">
        <v>1.2014</v>
      </c>
      <c r="N2669">
        <v>2265</v>
      </c>
      <c r="P2669" t="s">
        <v>32</v>
      </c>
      <c r="Q2669">
        <v>5</v>
      </c>
      <c r="R2669" t="s">
        <v>33</v>
      </c>
      <c r="T2669">
        <v>6</v>
      </c>
      <c r="U2669" t="s">
        <v>34</v>
      </c>
      <c r="V2669" t="s">
        <v>35</v>
      </c>
      <c r="W2669" s="1">
        <f>IF(M2669="Neu",DATE(2018,2,1),DATE(RIGHT(M2669,4),1,1))</f>
        <v>41640</v>
      </c>
      <c r="X2669" s="3">
        <f ca="1">TODAY()-W2669</f>
        <v>1597</v>
      </c>
      <c r="Y2669">
        <v>57900</v>
      </c>
      <c r="Z2669">
        <v>78600</v>
      </c>
      <c r="AA2669" s="4">
        <f ca="1">X2669/365</f>
        <v>4.375342465753425</v>
      </c>
      <c r="AB2669">
        <v>6.6</v>
      </c>
      <c r="AC2669">
        <f t="shared" si="41"/>
        <v>1</v>
      </c>
    </row>
    <row r="2670" spans="1:29" x14ac:dyDescent="0.25">
      <c r="A2670" t="s">
        <v>24</v>
      </c>
      <c r="B2670">
        <v>3500</v>
      </c>
      <c r="C2670" t="s">
        <v>25</v>
      </c>
      <c r="D2670" t="s">
        <v>38</v>
      </c>
      <c r="E2670">
        <v>177</v>
      </c>
      <c r="F2670" t="s">
        <v>27</v>
      </c>
      <c r="G2670" t="s">
        <v>28</v>
      </c>
      <c r="H2670" t="s">
        <v>29</v>
      </c>
      <c r="I2670" t="s">
        <v>33</v>
      </c>
      <c r="J2670" t="s">
        <v>30</v>
      </c>
      <c r="K2670">
        <v>2993</v>
      </c>
      <c r="L2670" t="s">
        <v>48</v>
      </c>
      <c r="M2670">
        <v>4.2013999999999996</v>
      </c>
      <c r="N2670">
        <v>2265</v>
      </c>
      <c r="P2670" t="s">
        <v>32</v>
      </c>
      <c r="Q2670">
        <v>5</v>
      </c>
      <c r="R2670" t="s">
        <v>33</v>
      </c>
      <c r="T2670">
        <v>6</v>
      </c>
      <c r="U2670" t="s">
        <v>34</v>
      </c>
      <c r="V2670" t="s">
        <v>35</v>
      </c>
      <c r="W2670" s="1">
        <f>IF(M2670="Neu",DATE(2018,2,1),DATE(RIGHT(M2670,4),1,1))</f>
        <v>41640</v>
      </c>
      <c r="X2670" s="3">
        <f ca="1">TODAY()-W2670</f>
        <v>1597</v>
      </c>
      <c r="Y2670">
        <v>54900</v>
      </c>
      <c r="Z2670">
        <v>116000</v>
      </c>
      <c r="AA2670" s="4">
        <f ca="1">X2670/365</f>
        <v>4.375342465753425</v>
      </c>
      <c r="AB2670">
        <v>6.7</v>
      </c>
      <c r="AC2670">
        <f t="shared" si="41"/>
        <v>1</v>
      </c>
    </row>
    <row r="2671" spans="1:29" x14ac:dyDescent="0.25">
      <c r="A2671" t="s">
        <v>24</v>
      </c>
      <c r="B2671">
        <v>3500</v>
      </c>
      <c r="C2671" t="s">
        <v>25</v>
      </c>
      <c r="D2671" t="s">
        <v>42</v>
      </c>
      <c r="E2671">
        <v>173</v>
      </c>
      <c r="F2671" t="s">
        <v>27</v>
      </c>
      <c r="G2671" t="s">
        <v>28</v>
      </c>
      <c r="H2671" t="s">
        <v>29</v>
      </c>
      <c r="I2671" t="s">
        <v>24</v>
      </c>
      <c r="J2671" t="s">
        <v>30</v>
      </c>
      <c r="K2671">
        <v>2993</v>
      </c>
      <c r="M2671">
        <v>9.2013999999999996</v>
      </c>
      <c r="N2671">
        <v>2265</v>
      </c>
      <c r="P2671" t="s">
        <v>32</v>
      </c>
      <c r="Q2671">
        <v>5</v>
      </c>
      <c r="R2671" t="s">
        <v>33</v>
      </c>
      <c r="T2671">
        <v>6</v>
      </c>
      <c r="U2671" t="s">
        <v>34</v>
      </c>
      <c r="V2671" t="s">
        <v>35</v>
      </c>
      <c r="W2671" s="1">
        <f>IF(M2671="Neu",DATE(2018,2,1),DATE(RIGHT(M2671,4),1,1))</f>
        <v>41640</v>
      </c>
      <c r="X2671" s="3">
        <f ca="1">TODAY()-W2671</f>
        <v>1597</v>
      </c>
      <c r="Y2671">
        <v>61000</v>
      </c>
      <c r="Z2671">
        <v>64000</v>
      </c>
      <c r="AA2671" s="4">
        <f ca="1">X2671/365</f>
        <v>4.375342465753425</v>
      </c>
      <c r="AB2671">
        <v>6.6</v>
      </c>
      <c r="AC2671">
        <f t="shared" si="41"/>
        <v>1</v>
      </c>
    </row>
    <row r="2672" spans="1:29" x14ac:dyDescent="0.25">
      <c r="A2672" t="s">
        <v>24</v>
      </c>
      <c r="B2672">
        <v>3500</v>
      </c>
      <c r="C2672" t="s">
        <v>25</v>
      </c>
      <c r="D2672" t="s">
        <v>36</v>
      </c>
      <c r="E2672">
        <v>177</v>
      </c>
      <c r="F2672" t="s">
        <v>27</v>
      </c>
      <c r="G2672" t="s">
        <v>28</v>
      </c>
      <c r="H2672" t="s">
        <v>29</v>
      </c>
      <c r="I2672" t="s">
        <v>24</v>
      </c>
      <c r="J2672" t="s">
        <v>30</v>
      </c>
      <c r="K2672">
        <v>2993</v>
      </c>
      <c r="M2672">
        <v>10.2014</v>
      </c>
      <c r="N2672">
        <v>2265</v>
      </c>
      <c r="O2672" s="1">
        <v>41900</v>
      </c>
      <c r="P2672" t="s">
        <v>32</v>
      </c>
      <c r="Q2672">
        <v>5</v>
      </c>
      <c r="R2672" t="s">
        <v>33</v>
      </c>
      <c r="T2672">
        <v>6</v>
      </c>
      <c r="U2672" t="s">
        <v>34</v>
      </c>
      <c r="V2672" t="s">
        <v>35</v>
      </c>
      <c r="W2672" s="1">
        <f>IF(M2672="Neu",DATE(2018,2,1),DATE(RIGHT(M2672,4),1,1))</f>
        <v>41640</v>
      </c>
      <c r="X2672" s="3">
        <f ca="1">TODAY()-W2672</f>
        <v>1597</v>
      </c>
      <c r="Y2672">
        <v>69900</v>
      </c>
      <c r="Z2672">
        <v>43000</v>
      </c>
      <c r="AA2672" s="4">
        <f ca="1">X2672/365</f>
        <v>4.375342465753425</v>
      </c>
      <c r="AB2672">
        <v>6.7</v>
      </c>
      <c r="AC2672">
        <f t="shared" si="41"/>
        <v>1</v>
      </c>
    </row>
    <row r="2673" spans="1:29" x14ac:dyDescent="0.25">
      <c r="A2673" t="s">
        <v>33</v>
      </c>
      <c r="B2673">
        <v>3500</v>
      </c>
      <c r="C2673" t="s">
        <v>25</v>
      </c>
      <c r="D2673" t="s">
        <v>42</v>
      </c>
      <c r="E2673">
        <v>177</v>
      </c>
      <c r="F2673" t="s">
        <v>27</v>
      </c>
      <c r="G2673" t="s">
        <v>28</v>
      </c>
      <c r="H2673" t="s">
        <v>29</v>
      </c>
      <c r="I2673" t="s">
        <v>24</v>
      </c>
      <c r="J2673" t="s">
        <v>30</v>
      </c>
      <c r="K2673">
        <v>2993</v>
      </c>
      <c r="L2673" t="s">
        <v>38</v>
      </c>
      <c r="M2673">
        <v>2.2014</v>
      </c>
      <c r="N2673">
        <v>2265</v>
      </c>
      <c r="O2673" s="1">
        <v>41682</v>
      </c>
      <c r="P2673" t="s">
        <v>32</v>
      </c>
      <c r="Q2673">
        <v>5</v>
      </c>
      <c r="R2673" t="s">
        <v>33</v>
      </c>
      <c r="T2673">
        <v>6</v>
      </c>
      <c r="U2673" t="s">
        <v>34</v>
      </c>
      <c r="V2673" t="s">
        <v>35</v>
      </c>
      <c r="W2673" s="1">
        <f>IF(M2673="Neu",DATE(2018,2,1),DATE(RIGHT(M2673,4),1,1))</f>
        <v>41640</v>
      </c>
      <c r="X2673" s="3">
        <f ca="1">TODAY()-W2673</f>
        <v>1597</v>
      </c>
      <c r="Y2673">
        <v>71900</v>
      </c>
      <c r="Z2673">
        <v>47700</v>
      </c>
      <c r="AA2673" s="4">
        <f ca="1">X2673/365</f>
        <v>4.375342465753425</v>
      </c>
      <c r="AB2673">
        <v>6.7</v>
      </c>
      <c r="AC2673">
        <f t="shared" si="41"/>
        <v>1</v>
      </c>
    </row>
    <row r="2674" spans="1:29" x14ac:dyDescent="0.25">
      <c r="A2674" t="s">
        <v>24</v>
      </c>
      <c r="B2674">
        <v>3500</v>
      </c>
      <c r="C2674" t="s">
        <v>25</v>
      </c>
      <c r="D2674" t="s">
        <v>42</v>
      </c>
      <c r="E2674">
        <v>173</v>
      </c>
      <c r="F2674" t="s">
        <v>27</v>
      </c>
      <c r="G2674" t="s">
        <v>28</v>
      </c>
      <c r="H2674" t="s">
        <v>29</v>
      </c>
      <c r="I2674" t="s">
        <v>24</v>
      </c>
      <c r="J2674" t="s">
        <v>30</v>
      </c>
      <c r="K2674">
        <v>2993</v>
      </c>
      <c r="L2674" t="s">
        <v>38</v>
      </c>
      <c r="M2674">
        <v>4.2013999999999996</v>
      </c>
      <c r="N2674">
        <v>2265</v>
      </c>
      <c r="O2674" s="1">
        <v>42935</v>
      </c>
      <c r="P2674" t="s">
        <v>32</v>
      </c>
      <c r="Q2674">
        <v>5</v>
      </c>
      <c r="R2674" t="s">
        <v>33</v>
      </c>
      <c r="T2674">
        <v>6</v>
      </c>
      <c r="U2674" t="s">
        <v>34</v>
      </c>
      <c r="V2674" t="s">
        <v>35</v>
      </c>
      <c r="W2674" s="1">
        <f>IF(M2674="Neu",DATE(2018,2,1),DATE(RIGHT(M2674,4),1,1))</f>
        <v>41640</v>
      </c>
      <c r="X2674" s="3">
        <f ca="1">TODAY()-W2674</f>
        <v>1597</v>
      </c>
      <c r="Y2674">
        <v>59990</v>
      </c>
      <c r="Z2674">
        <v>94600</v>
      </c>
      <c r="AA2674" s="4">
        <f ca="1">X2674/365</f>
        <v>4.375342465753425</v>
      </c>
      <c r="AB2674">
        <v>6.6</v>
      </c>
      <c r="AC2674">
        <f t="shared" si="41"/>
        <v>1</v>
      </c>
    </row>
    <row r="2675" spans="1:29" x14ac:dyDescent="0.25">
      <c r="A2675" t="s">
        <v>24</v>
      </c>
      <c r="B2675">
        <v>3500</v>
      </c>
      <c r="C2675" t="s">
        <v>25</v>
      </c>
      <c r="D2675" t="s">
        <v>26</v>
      </c>
      <c r="E2675">
        <v>173</v>
      </c>
      <c r="F2675" t="s">
        <v>27</v>
      </c>
      <c r="G2675" t="s">
        <v>28</v>
      </c>
      <c r="H2675" t="s">
        <v>29</v>
      </c>
      <c r="I2675" t="s">
        <v>24</v>
      </c>
      <c r="J2675" t="s">
        <v>30</v>
      </c>
      <c r="K2675">
        <v>2993</v>
      </c>
      <c r="L2675" t="s">
        <v>48</v>
      </c>
      <c r="M2675">
        <v>1.2014</v>
      </c>
      <c r="N2675">
        <v>2265</v>
      </c>
      <c r="P2675" t="s">
        <v>32</v>
      </c>
      <c r="Q2675">
        <v>5</v>
      </c>
      <c r="R2675" t="s">
        <v>33</v>
      </c>
      <c r="T2675">
        <v>6</v>
      </c>
      <c r="U2675" t="s">
        <v>34</v>
      </c>
      <c r="V2675" t="s">
        <v>35</v>
      </c>
      <c r="W2675" s="1">
        <f>IF(M2675="Neu",DATE(2018,2,1),DATE(RIGHT(M2675,4),1,1))</f>
        <v>41640</v>
      </c>
      <c r="X2675" s="3">
        <f ca="1">TODAY()-W2675</f>
        <v>1597</v>
      </c>
      <c r="Y2675">
        <v>61800</v>
      </c>
      <c r="Z2675">
        <v>65000</v>
      </c>
      <c r="AA2675" s="4">
        <f ca="1">X2675/365</f>
        <v>4.375342465753425</v>
      </c>
      <c r="AB2675">
        <v>6.6</v>
      </c>
      <c r="AC2675">
        <f t="shared" si="41"/>
        <v>1</v>
      </c>
    </row>
    <row r="2676" spans="1:29" x14ac:dyDescent="0.25">
      <c r="A2676" t="s">
        <v>33</v>
      </c>
      <c r="B2676">
        <v>3500</v>
      </c>
      <c r="C2676" t="s">
        <v>25</v>
      </c>
      <c r="D2676" t="s">
        <v>38</v>
      </c>
      <c r="E2676">
        <v>177</v>
      </c>
      <c r="F2676" t="s">
        <v>27</v>
      </c>
      <c r="G2676" t="s">
        <v>28</v>
      </c>
      <c r="H2676" t="s">
        <v>29</v>
      </c>
      <c r="I2676" t="s">
        <v>33</v>
      </c>
      <c r="J2676" t="s">
        <v>30</v>
      </c>
      <c r="K2676">
        <v>2993</v>
      </c>
      <c r="L2676" t="s">
        <v>38</v>
      </c>
      <c r="M2676">
        <v>10.2014</v>
      </c>
      <c r="N2676">
        <v>2265</v>
      </c>
      <c r="P2676" t="s">
        <v>32</v>
      </c>
      <c r="Q2676">
        <v>5</v>
      </c>
      <c r="R2676" t="s">
        <v>33</v>
      </c>
      <c r="T2676">
        <v>6</v>
      </c>
      <c r="U2676" t="s">
        <v>34</v>
      </c>
      <c r="V2676" t="s">
        <v>35</v>
      </c>
      <c r="W2676" s="1">
        <f>IF(M2676="Neu",DATE(2018,2,1),DATE(RIGHT(M2676,4),1,1))</f>
        <v>41640</v>
      </c>
      <c r="X2676" s="3">
        <f ca="1">TODAY()-W2676</f>
        <v>1597</v>
      </c>
      <c r="Y2676">
        <v>62500</v>
      </c>
      <c r="Z2676">
        <v>52000</v>
      </c>
      <c r="AA2676" s="4">
        <f ca="1">X2676/365</f>
        <v>4.375342465753425</v>
      </c>
      <c r="AB2676">
        <v>6.7</v>
      </c>
      <c r="AC2676">
        <f t="shared" si="41"/>
        <v>1</v>
      </c>
    </row>
    <row r="2677" spans="1:29" x14ac:dyDescent="0.25">
      <c r="A2677" t="s">
        <v>24</v>
      </c>
      <c r="B2677">
        <v>3500</v>
      </c>
      <c r="C2677" t="s">
        <v>25</v>
      </c>
      <c r="D2677" t="s">
        <v>42</v>
      </c>
      <c r="E2677">
        <v>177</v>
      </c>
      <c r="F2677" t="s">
        <v>27</v>
      </c>
      <c r="G2677" t="s">
        <v>28</v>
      </c>
      <c r="H2677" t="s">
        <v>29</v>
      </c>
      <c r="I2677" t="s">
        <v>24</v>
      </c>
      <c r="J2677" t="s">
        <v>30</v>
      </c>
      <c r="K2677">
        <v>2993</v>
      </c>
      <c r="L2677" t="s">
        <v>58</v>
      </c>
      <c r="M2677">
        <v>4.2013999999999996</v>
      </c>
      <c r="N2677">
        <v>2265</v>
      </c>
      <c r="O2677" s="1">
        <v>42887</v>
      </c>
      <c r="P2677" t="s">
        <v>32</v>
      </c>
      <c r="Q2677">
        <v>5</v>
      </c>
      <c r="R2677" t="s">
        <v>33</v>
      </c>
      <c r="T2677">
        <v>6</v>
      </c>
      <c r="U2677" t="s">
        <v>34</v>
      </c>
      <c r="V2677" t="s">
        <v>35</v>
      </c>
      <c r="W2677" s="1">
        <f>IF(M2677="Neu",DATE(2018,2,1),DATE(RIGHT(M2677,4),1,1))</f>
        <v>41640</v>
      </c>
      <c r="X2677" s="3">
        <f ca="1">TODAY()-W2677</f>
        <v>1597</v>
      </c>
      <c r="Y2677">
        <v>61900</v>
      </c>
      <c r="Z2677">
        <v>75000</v>
      </c>
      <c r="AA2677" s="4">
        <f ca="1">X2677/365</f>
        <v>4.375342465753425</v>
      </c>
      <c r="AB2677">
        <v>6.7</v>
      </c>
      <c r="AC2677">
        <f t="shared" si="41"/>
        <v>1</v>
      </c>
    </row>
    <row r="2678" spans="1:29" x14ac:dyDescent="0.25">
      <c r="A2678" t="s">
        <v>33</v>
      </c>
      <c r="B2678">
        <v>3500</v>
      </c>
      <c r="C2678" t="s">
        <v>25</v>
      </c>
      <c r="D2678" t="s">
        <v>42</v>
      </c>
      <c r="E2678">
        <v>173</v>
      </c>
      <c r="F2678" t="s">
        <v>27</v>
      </c>
      <c r="G2678" t="s">
        <v>28</v>
      </c>
      <c r="H2678" t="s">
        <v>29</v>
      </c>
      <c r="I2678" t="s">
        <v>33</v>
      </c>
      <c r="J2678" t="s">
        <v>30</v>
      </c>
      <c r="K2678">
        <v>2993</v>
      </c>
      <c r="L2678" t="s">
        <v>38</v>
      </c>
      <c r="M2678">
        <v>2.2014</v>
      </c>
      <c r="N2678">
        <v>2265</v>
      </c>
      <c r="P2678" t="s">
        <v>32</v>
      </c>
      <c r="Q2678">
        <v>5</v>
      </c>
      <c r="R2678" t="s">
        <v>33</v>
      </c>
      <c r="T2678">
        <v>6</v>
      </c>
      <c r="U2678" t="s">
        <v>34</v>
      </c>
      <c r="V2678" t="s">
        <v>35</v>
      </c>
      <c r="W2678" s="1">
        <f>IF(M2678="Neu",DATE(2018,2,1),DATE(RIGHT(M2678,4),1,1))</f>
        <v>41640</v>
      </c>
      <c r="X2678" s="3">
        <f ca="1">TODAY()-W2678</f>
        <v>1597</v>
      </c>
      <c r="Y2678">
        <v>60400</v>
      </c>
      <c r="Z2678">
        <v>92625</v>
      </c>
      <c r="AA2678" s="4">
        <f ca="1">X2678/365</f>
        <v>4.375342465753425</v>
      </c>
      <c r="AB2678">
        <v>6.6</v>
      </c>
      <c r="AC2678">
        <f t="shared" si="41"/>
        <v>1</v>
      </c>
    </row>
    <row r="2679" spans="1:29" x14ac:dyDescent="0.25">
      <c r="A2679" t="s">
        <v>33</v>
      </c>
      <c r="B2679">
        <v>3500</v>
      </c>
      <c r="C2679" t="s">
        <v>25</v>
      </c>
      <c r="D2679" t="s">
        <v>61</v>
      </c>
      <c r="E2679">
        <v>173</v>
      </c>
      <c r="F2679" t="s">
        <v>37</v>
      </c>
      <c r="G2679" t="s">
        <v>28</v>
      </c>
      <c r="H2679" t="s">
        <v>29</v>
      </c>
      <c r="I2679" t="s">
        <v>33</v>
      </c>
      <c r="J2679" t="s">
        <v>30</v>
      </c>
      <c r="K2679">
        <v>2993</v>
      </c>
      <c r="L2679" t="s">
        <v>48</v>
      </c>
      <c r="M2679">
        <v>4.2013999999999996</v>
      </c>
      <c r="N2679">
        <v>2265</v>
      </c>
      <c r="P2679" t="s">
        <v>32</v>
      </c>
      <c r="Q2679">
        <v>5</v>
      </c>
      <c r="R2679" t="s">
        <v>33</v>
      </c>
      <c r="T2679">
        <v>6</v>
      </c>
      <c r="U2679" t="s">
        <v>34</v>
      </c>
      <c r="V2679" t="s">
        <v>35</v>
      </c>
      <c r="W2679" s="1">
        <f>IF(M2679="Neu",DATE(2018,2,1),DATE(RIGHT(M2679,4),1,1))</f>
        <v>41640</v>
      </c>
      <c r="X2679" s="3">
        <f ca="1">TODAY()-W2679</f>
        <v>1597</v>
      </c>
      <c r="Y2679">
        <v>72900</v>
      </c>
      <c r="Z2679">
        <v>58000</v>
      </c>
      <c r="AA2679" s="4">
        <f ca="1">X2679/365</f>
        <v>4.375342465753425</v>
      </c>
      <c r="AB2679">
        <v>6.6</v>
      </c>
      <c r="AC2679">
        <f t="shared" si="41"/>
        <v>1</v>
      </c>
    </row>
    <row r="2680" spans="1:29" x14ac:dyDescent="0.25">
      <c r="A2680" t="s">
        <v>24</v>
      </c>
      <c r="B2680">
        <v>2700</v>
      </c>
      <c r="C2680" t="s">
        <v>25</v>
      </c>
      <c r="D2680" t="s">
        <v>42</v>
      </c>
      <c r="E2680">
        <v>204</v>
      </c>
      <c r="F2680" t="s">
        <v>39</v>
      </c>
      <c r="G2680" t="s">
        <v>40</v>
      </c>
      <c r="H2680" t="s">
        <v>29</v>
      </c>
      <c r="I2680" t="s">
        <v>24</v>
      </c>
      <c r="J2680" t="s">
        <v>30</v>
      </c>
      <c r="K2680">
        <v>2993</v>
      </c>
      <c r="L2680" t="s">
        <v>134</v>
      </c>
      <c r="M2680">
        <v>3.2014</v>
      </c>
      <c r="N2680">
        <v>2285</v>
      </c>
      <c r="O2680" s="1">
        <v>43009</v>
      </c>
      <c r="P2680" t="s">
        <v>32</v>
      </c>
      <c r="Q2680">
        <v>5</v>
      </c>
      <c r="R2680" t="s">
        <v>33</v>
      </c>
      <c r="T2680">
        <v>6</v>
      </c>
      <c r="U2680" t="s">
        <v>34</v>
      </c>
      <c r="V2680" t="s">
        <v>60</v>
      </c>
      <c r="W2680" s="1">
        <f>IF(M2680="Neu",DATE(2018,2,1),DATE(RIGHT(M2680,4),1,1))</f>
        <v>41640</v>
      </c>
      <c r="X2680" s="3">
        <f ca="1">TODAY()-W2680</f>
        <v>1597</v>
      </c>
      <c r="Y2680">
        <v>53800</v>
      </c>
      <c r="Z2680">
        <v>98800</v>
      </c>
      <c r="AA2680" s="4">
        <f ca="1">X2680/365</f>
        <v>4.375342465753425</v>
      </c>
      <c r="AB2680">
        <v>7.7</v>
      </c>
      <c r="AC2680">
        <f t="shared" si="41"/>
        <v>1</v>
      </c>
    </row>
    <row r="2681" spans="1:29" x14ac:dyDescent="0.25">
      <c r="A2681" t="s">
        <v>33</v>
      </c>
      <c r="B2681">
        <v>2700</v>
      </c>
      <c r="C2681" t="s">
        <v>25</v>
      </c>
      <c r="D2681" t="s">
        <v>113</v>
      </c>
      <c r="E2681">
        <v>204</v>
      </c>
      <c r="F2681" t="s">
        <v>39</v>
      </c>
      <c r="G2681" t="s">
        <v>40</v>
      </c>
      <c r="H2681" t="s">
        <v>29</v>
      </c>
      <c r="I2681" t="s">
        <v>24</v>
      </c>
      <c r="J2681" t="s">
        <v>30</v>
      </c>
      <c r="K2681">
        <v>2993</v>
      </c>
      <c r="L2681" t="s">
        <v>393</v>
      </c>
      <c r="M2681">
        <v>5.2013999999999996</v>
      </c>
      <c r="N2681">
        <v>2285</v>
      </c>
      <c r="P2681" t="s">
        <v>32</v>
      </c>
      <c r="Q2681">
        <v>5</v>
      </c>
      <c r="R2681" t="s">
        <v>33</v>
      </c>
      <c r="T2681">
        <v>6</v>
      </c>
      <c r="U2681" t="s">
        <v>34</v>
      </c>
      <c r="V2681" t="s">
        <v>60</v>
      </c>
      <c r="W2681" s="1">
        <f>IF(M2681="Neu",DATE(2018,2,1),DATE(RIGHT(M2681,4),1,1))</f>
        <v>41640</v>
      </c>
      <c r="X2681" s="3">
        <f ca="1">TODAY()-W2681</f>
        <v>1597</v>
      </c>
      <c r="Y2681">
        <v>59900</v>
      </c>
      <c r="Z2681">
        <v>69000</v>
      </c>
      <c r="AA2681" s="4">
        <f ca="1">X2681/365</f>
        <v>4.375342465753425</v>
      </c>
      <c r="AB2681">
        <v>7.7</v>
      </c>
      <c r="AC2681">
        <f t="shared" si="41"/>
        <v>1</v>
      </c>
    </row>
    <row r="2682" spans="1:29" x14ac:dyDescent="0.25">
      <c r="A2682" t="s">
        <v>33</v>
      </c>
      <c r="B2682">
        <v>2700</v>
      </c>
      <c r="C2682" t="s">
        <v>25</v>
      </c>
      <c r="D2682" t="s">
        <v>133</v>
      </c>
      <c r="E2682">
        <v>174</v>
      </c>
      <c r="F2682" t="s">
        <v>37</v>
      </c>
      <c r="G2682" t="s">
        <v>28</v>
      </c>
      <c r="H2682" t="s">
        <v>29</v>
      </c>
      <c r="I2682" t="s">
        <v>24</v>
      </c>
      <c r="J2682" t="s">
        <v>30</v>
      </c>
      <c r="K2682">
        <v>2993</v>
      </c>
      <c r="L2682" t="s">
        <v>501</v>
      </c>
      <c r="M2682">
        <v>10.2014</v>
      </c>
      <c r="N2682">
        <v>2185</v>
      </c>
      <c r="P2682" t="s">
        <v>32</v>
      </c>
      <c r="Q2682">
        <v>5</v>
      </c>
      <c r="R2682" t="s">
        <v>33</v>
      </c>
      <c r="T2682">
        <v>6</v>
      </c>
      <c r="U2682" t="s">
        <v>34</v>
      </c>
      <c r="V2682" t="s">
        <v>60</v>
      </c>
      <c r="W2682" s="1">
        <f>IF(M2682="Neu",DATE(2018,2,1),DATE(RIGHT(M2682,4),1,1))</f>
        <v>41640</v>
      </c>
      <c r="X2682" s="3">
        <f ca="1">TODAY()-W2682</f>
        <v>1597</v>
      </c>
      <c r="Y2682">
        <v>85900</v>
      </c>
      <c r="Z2682">
        <v>24500</v>
      </c>
      <c r="AA2682" s="4">
        <f ca="1">X2682/365</f>
        <v>4.375342465753425</v>
      </c>
      <c r="AB2682">
        <v>6.6</v>
      </c>
      <c r="AC2682">
        <f t="shared" si="41"/>
        <v>1</v>
      </c>
    </row>
    <row r="2683" spans="1:29" x14ac:dyDescent="0.25">
      <c r="A2683" t="s">
        <v>24</v>
      </c>
      <c r="B2683">
        <v>3500</v>
      </c>
      <c r="C2683" t="s">
        <v>25</v>
      </c>
      <c r="D2683" t="s">
        <v>26</v>
      </c>
      <c r="E2683">
        <v>174</v>
      </c>
      <c r="F2683" t="s">
        <v>27</v>
      </c>
      <c r="G2683" t="s">
        <v>28</v>
      </c>
      <c r="H2683" t="s">
        <v>29</v>
      </c>
      <c r="I2683" t="s">
        <v>24</v>
      </c>
      <c r="J2683" t="s">
        <v>30</v>
      </c>
      <c r="K2683">
        <v>2993</v>
      </c>
      <c r="L2683" t="s">
        <v>38</v>
      </c>
      <c r="M2683">
        <v>12.2014</v>
      </c>
      <c r="N2683">
        <v>2260</v>
      </c>
      <c r="P2683" t="s">
        <v>32</v>
      </c>
      <c r="Q2683">
        <v>5</v>
      </c>
      <c r="R2683" t="s">
        <v>33</v>
      </c>
      <c r="T2683">
        <v>6</v>
      </c>
      <c r="U2683" t="s">
        <v>34</v>
      </c>
      <c r="V2683" t="s">
        <v>60</v>
      </c>
      <c r="W2683" s="1">
        <f>IF(M2683="Neu",DATE(2018,2,1),DATE(RIGHT(M2683,4),1,1))</f>
        <v>41640</v>
      </c>
      <c r="X2683" s="3">
        <f ca="1">TODAY()-W2683</f>
        <v>1597</v>
      </c>
      <c r="Y2683">
        <v>72900</v>
      </c>
      <c r="Z2683">
        <v>49700</v>
      </c>
      <c r="AA2683" s="4">
        <f ca="1">X2683/365</f>
        <v>4.375342465753425</v>
      </c>
      <c r="AB2683">
        <v>6.6</v>
      </c>
      <c r="AC2683">
        <f t="shared" si="41"/>
        <v>1</v>
      </c>
    </row>
    <row r="2684" spans="1:29" x14ac:dyDescent="0.25">
      <c r="A2684" t="s">
        <v>33</v>
      </c>
      <c r="B2684">
        <v>2700</v>
      </c>
      <c r="C2684" t="s">
        <v>25</v>
      </c>
      <c r="D2684" t="s">
        <v>42</v>
      </c>
      <c r="E2684">
        <v>204</v>
      </c>
      <c r="F2684" t="s">
        <v>39</v>
      </c>
      <c r="G2684" t="s">
        <v>40</v>
      </c>
      <c r="H2684" t="s">
        <v>29</v>
      </c>
      <c r="I2684" t="s">
        <v>33</v>
      </c>
      <c r="J2684" t="s">
        <v>30</v>
      </c>
      <c r="K2684">
        <v>2993</v>
      </c>
      <c r="L2684" t="s">
        <v>38</v>
      </c>
      <c r="M2684">
        <v>4.2013999999999996</v>
      </c>
      <c r="N2684">
        <v>2285</v>
      </c>
      <c r="P2684" t="s">
        <v>32</v>
      </c>
      <c r="Q2684">
        <v>5</v>
      </c>
      <c r="R2684" t="s">
        <v>33</v>
      </c>
      <c r="T2684">
        <v>6</v>
      </c>
      <c r="U2684" t="s">
        <v>34</v>
      </c>
      <c r="V2684" t="s">
        <v>60</v>
      </c>
      <c r="W2684" s="1">
        <f>IF(M2684="Neu",DATE(2018,2,1),DATE(RIGHT(M2684,4),1,1))</f>
        <v>41640</v>
      </c>
      <c r="X2684" s="3">
        <f ca="1">TODAY()-W2684</f>
        <v>1597</v>
      </c>
      <c r="Y2684">
        <v>56800</v>
      </c>
      <c r="Z2684">
        <v>79000</v>
      </c>
      <c r="AA2684" s="4">
        <f ca="1">X2684/365</f>
        <v>4.375342465753425</v>
      </c>
      <c r="AB2684">
        <v>7.7</v>
      </c>
      <c r="AC2684">
        <f t="shared" si="41"/>
        <v>1</v>
      </c>
    </row>
    <row r="2685" spans="1:29" x14ac:dyDescent="0.25">
      <c r="A2685" t="s">
        <v>33</v>
      </c>
      <c r="B2685">
        <v>2700</v>
      </c>
      <c r="C2685" t="s">
        <v>25</v>
      </c>
      <c r="D2685" t="s">
        <v>26</v>
      </c>
      <c r="E2685">
        <v>204</v>
      </c>
      <c r="F2685" t="s">
        <v>39</v>
      </c>
      <c r="G2685" t="s">
        <v>40</v>
      </c>
      <c r="H2685" t="s">
        <v>29</v>
      </c>
      <c r="I2685" t="s">
        <v>24</v>
      </c>
      <c r="J2685" t="s">
        <v>30</v>
      </c>
      <c r="K2685">
        <v>2993</v>
      </c>
      <c r="L2685" t="s">
        <v>38</v>
      </c>
      <c r="M2685">
        <v>6.2013999999999996</v>
      </c>
      <c r="N2685">
        <v>2285</v>
      </c>
      <c r="P2685" t="s">
        <v>32</v>
      </c>
      <c r="Q2685">
        <v>5</v>
      </c>
      <c r="R2685" t="s">
        <v>33</v>
      </c>
      <c r="T2685">
        <v>6</v>
      </c>
      <c r="U2685" t="s">
        <v>34</v>
      </c>
      <c r="V2685" t="s">
        <v>60</v>
      </c>
      <c r="W2685" s="1">
        <f>IF(M2685="Neu",DATE(2018,2,1),DATE(RIGHT(M2685,4),1,1))</f>
        <v>41640</v>
      </c>
      <c r="X2685" s="3">
        <f ca="1">TODAY()-W2685</f>
        <v>1597</v>
      </c>
      <c r="Y2685">
        <v>57900</v>
      </c>
      <c r="Z2685">
        <v>30900</v>
      </c>
      <c r="AA2685" s="4">
        <f ca="1">X2685/365</f>
        <v>4.375342465753425</v>
      </c>
      <c r="AB2685">
        <v>7.7</v>
      </c>
      <c r="AC2685">
        <f t="shared" si="41"/>
        <v>1</v>
      </c>
    </row>
    <row r="2686" spans="1:29" x14ac:dyDescent="0.25">
      <c r="A2686" t="s">
        <v>33</v>
      </c>
      <c r="B2686">
        <v>3500</v>
      </c>
      <c r="C2686" t="s">
        <v>25</v>
      </c>
      <c r="D2686" t="s">
        <v>507</v>
      </c>
      <c r="E2686">
        <v>159</v>
      </c>
      <c r="F2686" t="s">
        <v>37</v>
      </c>
      <c r="G2686" t="s">
        <v>28</v>
      </c>
      <c r="H2686" t="s">
        <v>29</v>
      </c>
      <c r="I2686" t="s">
        <v>24</v>
      </c>
      <c r="J2686" t="s">
        <v>30</v>
      </c>
      <c r="K2686">
        <v>2993</v>
      </c>
      <c r="L2686" t="s">
        <v>396</v>
      </c>
      <c r="M2686">
        <v>12.2014</v>
      </c>
      <c r="N2686">
        <v>2140</v>
      </c>
      <c r="P2686" t="s">
        <v>32</v>
      </c>
      <c r="Q2686">
        <v>5</v>
      </c>
      <c r="R2686" t="s">
        <v>33</v>
      </c>
      <c r="T2686">
        <v>6</v>
      </c>
      <c r="U2686" t="s">
        <v>34</v>
      </c>
      <c r="V2686" t="s">
        <v>60</v>
      </c>
      <c r="W2686" s="1">
        <f>IF(M2686="Neu",DATE(2018,2,1),DATE(RIGHT(M2686,4),1,1))</f>
        <v>41640</v>
      </c>
      <c r="X2686" s="3">
        <f ca="1">TODAY()-W2686</f>
        <v>1597</v>
      </c>
      <c r="Y2686">
        <v>59930</v>
      </c>
      <c r="Z2686">
        <v>19900</v>
      </c>
      <c r="AA2686" s="4">
        <f ca="1">X2686/365</f>
        <v>4.375342465753425</v>
      </c>
      <c r="AB2686">
        <v>6</v>
      </c>
      <c r="AC2686">
        <f t="shared" si="41"/>
        <v>1</v>
      </c>
    </row>
    <row r="2687" spans="1:29" x14ac:dyDescent="0.25">
      <c r="A2687" t="s">
        <v>24</v>
      </c>
      <c r="B2687">
        <v>3500</v>
      </c>
      <c r="C2687" t="s">
        <v>25</v>
      </c>
      <c r="D2687" t="s">
        <v>26</v>
      </c>
      <c r="E2687">
        <v>159</v>
      </c>
      <c r="F2687" t="s">
        <v>37</v>
      </c>
      <c r="G2687" t="s">
        <v>28</v>
      </c>
      <c r="H2687" t="s">
        <v>29</v>
      </c>
      <c r="I2687" t="s">
        <v>24</v>
      </c>
      <c r="J2687" t="s">
        <v>30</v>
      </c>
      <c r="K2687">
        <v>2993</v>
      </c>
      <c r="L2687" t="s">
        <v>38</v>
      </c>
      <c r="M2687">
        <v>12.2014</v>
      </c>
      <c r="N2687">
        <v>2140</v>
      </c>
      <c r="P2687" t="s">
        <v>32</v>
      </c>
      <c r="Q2687">
        <v>5</v>
      </c>
      <c r="R2687" t="s">
        <v>33</v>
      </c>
      <c r="T2687">
        <v>6</v>
      </c>
      <c r="U2687" t="s">
        <v>34</v>
      </c>
      <c r="V2687" t="s">
        <v>60</v>
      </c>
      <c r="W2687" s="1">
        <f>IF(M2687="Neu",DATE(2018,2,1),DATE(RIGHT(M2687,4),1,1))</f>
        <v>41640</v>
      </c>
      <c r="X2687" s="3">
        <f ca="1">TODAY()-W2687</f>
        <v>1597</v>
      </c>
      <c r="Y2687">
        <v>59500</v>
      </c>
      <c r="Z2687">
        <v>58300</v>
      </c>
      <c r="AA2687" s="4">
        <f ca="1">X2687/365</f>
        <v>4.375342465753425</v>
      </c>
      <c r="AB2687">
        <v>6</v>
      </c>
      <c r="AC2687">
        <f t="shared" si="41"/>
        <v>1</v>
      </c>
    </row>
    <row r="2688" spans="1:29" x14ac:dyDescent="0.25">
      <c r="A2688" t="s">
        <v>24</v>
      </c>
      <c r="B2688">
        <v>3500</v>
      </c>
      <c r="C2688" t="s">
        <v>25</v>
      </c>
      <c r="D2688" t="s">
        <v>42</v>
      </c>
      <c r="E2688">
        <v>159</v>
      </c>
      <c r="F2688" t="s">
        <v>37</v>
      </c>
      <c r="G2688" t="s">
        <v>28</v>
      </c>
      <c r="H2688" t="s">
        <v>29</v>
      </c>
      <c r="I2688" t="s">
        <v>24</v>
      </c>
      <c r="J2688" t="s">
        <v>30</v>
      </c>
      <c r="K2688">
        <v>2993</v>
      </c>
      <c r="L2688" t="s">
        <v>38</v>
      </c>
      <c r="M2688">
        <v>12.2014</v>
      </c>
      <c r="N2688">
        <v>2140</v>
      </c>
      <c r="P2688" t="s">
        <v>32</v>
      </c>
      <c r="Q2688">
        <v>5</v>
      </c>
      <c r="R2688" t="s">
        <v>33</v>
      </c>
      <c r="T2688">
        <v>6</v>
      </c>
      <c r="U2688" t="s">
        <v>34</v>
      </c>
      <c r="V2688" t="s">
        <v>60</v>
      </c>
      <c r="W2688" s="1">
        <f>IF(M2688="Neu",DATE(2018,2,1),DATE(RIGHT(M2688,4),1,1))</f>
        <v>41640</v>
      </c>
      <c r="X2688" s="3">
        <f ca="1">TODAY()-W2688</f>
        <v>1597</v>
      </c>
      <c r="Y2688">
        <v>58900</v>
      </c>
      <c r="Z2688">
        <v>23000</v>
      </c>
      <c r="AA2688" s="4">
        <f ca="1">X2688/365</f>
        <v>4.375342465753425</v>
      </c>
      <c r="AB2688">
        <v>6</v>
      </c>
      <c r="AC2688">
        <f t="shared" si="41"/>
        <v>1</v>
      </c>
    </row>
    <row r="2689" spans="1:29" x14ac:dyDescent="0.25">
      <c r="A2689" t="s">
        <v>24</v>
      </c>
      <c r="B2689">
        <v>3500</v>
      </c>
      <c r="C2689" t="s">
        <v>25</v>
      </c>
      <c r="D2689" t="s">
        <v>42</v>
      </c>
      <c r="E2689">
        <v>159</v>
      </c>
      <c r="F2689" t="s">
        <v>37</v>
      </c>
      <c r="G2689" t="s">
        <v>28</v>
      </c>
      <c r="H2689" t="s">
        <v>29</v>
      </c>
      <c r="I2689" t="s">
        <v>24</v>
      </c>
      <c r="J2689" t="s">
        <v>30</v>
      </c>
      <c r="K2689">
        <v>2993</v>
      </c>
      <c r="M2689">
        <v>12.2014</v>
      </c>
      <c r="N2689">
        <v>2140</v>
      </c>
      <c r="P2689" t="s">
        <v>32</v>
      </c>
      <c r="Q2689">
        <v>5</v>
      </c>
      <c r="R2689" t="s">
        <v>33</v>
      </c>
      <c r="T2689">
        <v>6</v>
      </c>
      <c r="U2689" t="s">
        <v>34</v>
      </c>
      <c r="V2689" t="s">
        <v>60</v>
      </c>
      <c r="W2689" s="1">
        <f>IF(M2689="Neu",DATE(2018,2,1),DATE(RIGHT(M2689,4),1,1))</f>
        <v>41640</v>
      </c>
      <c r="X2689" s="3">
        <f ca="1">TODAY()-W2689</f>
        <v>1597</v>
      </c>
      <c r="Y2689">
        <v>64000</v>
      </c>
      <c r="Z2689">
        <v>39600</v>
      </c>
      <c r="AA2689" s="4">
        <f ca="1">X2689/365</f>
        <v>4.375342465753425</v>
      </c>
      <c r="AB2689">
        <v>6</v>
      </c>
      <c r="AC2689">
        <f t="shared" si="41"/>
        <v>1</v>
      </c>
    </row>
    <row r="2690" spans="1:29" x14ac:dyDescent="0.25">
      <c r="A2690" t="s">
        <v>24</v>
      </c>
      <c r="B2690">
        <v>3500</v>
      </c>
      <c r="C2690" t="s">
        <v>25</v>
      </c>
      <c r="D2690" t="s">
        <v>42</v>
      </c>
      <c r="E2690">
        <v>198</v>
      </c>
      <c r="F2690" t="s">
        <v>39</v>
      </c>
      <c r="G2690" t="s">
        <v>40</v>
      </c>
      <c r="H2690" t="s">
        <v>29</v>
      </c>
      <c r="I2690" t="s">
        <v>24</v>
      </c>
      <c r="J2690" t="s">
        <v>30</v>
      </c>
      <c r="K2690">
        <v>2993</v>
      </c>
      <c r="L2690" t="s">
        <v>48</v>
      </c>
      <c r="M2690">
        <v>2.2014</v>
      </c>
      <c r="N2690">
        <v>2185</v>
      </c>
      <c r="P2690" t="s">
        <v>32</v>
      </c>
      <c r="Q2690">
        <v>5</v>
      </c>
      <c r="R2690" t="s">
        <v>33</v>
      </c>
      <c r="T2690">
        <v>6</v>
      </c>
      <c r="U2690" t="s">
        <v>34</v>
      </c>
      <c r="V2690" t="s">
        <v>60</v>
      </c>
      <c r="W2690" s="1">
        <f>IF(M2690="Neu",DATE(2018,2,1),DATE(RIGHT(M2690,4),1,1))</f>
        <v>41640</v>
      </c>
      <c r="X2690" s="3">
        <f ca="1">TODAY()-W2690</f>
        <v>1597</v>
      </c>
      <c r="Y2690">
        <v>55900</v>
      </c>
      <c r="Z2690">
        <v>30000</v>
      </c>
      <c r="AA2690" s="4">
        <f ca="1">X2690/365</f>
        <v>4.375342465753425</v>
      </c>
      <c r="AB2690">
        <v>7.5</v>
      </c>
      <c r="AC2690">
        <f t="shared" si="41"/>
        <v>1</v>
      </c>
    </row>
    <row r="2691" spans="1:29" x14ac:dyDescent="0.25">
      <c r="A2691" t="s">
        <v>24</v>
      </c>
      <c r="B2691">
        <v>3500</v>
      </c>
      <c r="C2691" t="s">
        <v>25</v>
      </c>
      <c r="D2691" t="s">
        <v>42</v>
      </c>
      <c r="E2691">
        <v>198</v>
      </c>
      <c r="F2691" t="s">
        <v>39</v>
      </c>
      <c r="G2691" t="s">
        <v>40</v>
      </c>
      <c r="H2691" t="s">
        <v>29</v>
      </c>
      <c r="I2691" t="s">
        <v>33</v>
      </c>
      <c r="J2691" t="s">
        <v>30</v>
      </c>
      <c r="K2691">
        <v>2993</v>
      </c>
      <c r="L2691" t="s">
        <v>38</v>
      </c>
      <c r="M2691">
        <v>4.2013999999999996</v>
      </c>
      <c r="N2691">
        <v>2185</v>
      </c>
      <c r="P2691" t="s">
        <v>32</v>
      </c>
      <c r="Q2691">
        <v>5</v>
      </c>
      <c r="R2691" t="s">
        <v>33</v>
      </c>
      <c r="T2691">
        <v>6</v>
      </c>
      <c r="U2691" t="s">
        <v>34</v>
      </c>
      <c r="V2691" t="s">
        <v>60</v>
      </c>
      <c r="W2691" s="1">
        <f>IF(M2691="Neu",DATE(2018,2,1),DATE(RIGHT(M2691,4),1,1))</f>
        <v>41640</v>
      </c>
      <c r="X2691" s="3">
        <f ca="1">TODAY()-W2691</f>
        <v>1597</v>
      </c>
      <c r="Y2691">
        <v>49800</v>
      </c>
      <c r="Z2691">
        <v>49500</v>
      </c>
      <c r="AA2691" s="4">
        <f ca="1">X2691/365</f>
        <v>4.375342465753425</v>
      </c>
      <c r="AB2691">
        <v>7.5</v>
      </c>
      <c r="AC2691">
        <f t="shared" ref="AC2691:AC2754" si="42">IF(P2691="Diesel",1,0)</f>
        <v>1</v>
      </c>
    </row>
    <row r="2692" spans="1:29" x14ac:dyDescent="0.25">
      <c r="A2692" t="s">
        <v>33</v>
      </c>
      <c r="B2692">
        <v>3500</v>
      </c>
      <c r="C2692" t="s">
        <v>25</v>
      </c>
      <c r="D2692" t="s">
        <v>42</v>
      </c>
      <c r="E2692">
        <v>198</v>
      </c>
      <c r="F2692" t="s">
        <v>39</v>
      </c>
      <c r="G2692" t="s">
        <v>40</v>
      </c>
      <c r="H2692" t="s">
        <v>29</v>
      </c>
      <c r="I2692" t="s">
        <v>33</v>
      </c>
      <c r="J2692" t="s">
        <v>30</v>
      </c>
      <c r="K2692">
        <v>2993</v>
      </c>
      <c r="L2692" t="s">
        <v>58</v>
      </c>
      <c r="M2692">
        <v>2.2014</v>
      </c>
      <c r="N2692">
        <v>2185</v>
      </c>
      <c r="O2692" s="1">
        <v>42858</v>
      </c>
      <c r="P2692" t="s">
        <v>32</v>
      </c>
      <c r="Q2692">
        <v>5</v>
      </c>
      <c r="R2692" t="s">
        <v>33</v>
      </c>
      <c r="T2692">
        <v>6</v>
      </c>
      <c r="U2692" t="s">
        <v>34</v>
      </c>
      <c r="V2692" t="s">
        <v>60</v>
      </c>
      <c r="W2692" s="1">
        <f>IF(M2692="Neu",DATE(2018,2,1),DATE(RIGHT(M2692,4),1,1))</f>
        <v>41640</v>
      </c>
      <c r="X2692" s="3">
        <f ca="1">TODAY()-W2692</f>
        <v>1597</v>
      </c>
      <c r="Y2692">
        <v>44800</v>
      </c>
      <c r="Z2692">
        <v>101000</v>
      </c>
      <c r="AA2692" s="4">
        <f ca="1">X2692/365</f>
        <v>4.375342465753425</v>
      </c>
      <c r="AB2692">
        <v>7.5</v>
      </c>
      <c r="AC2692">
        <f t="shared" si="42"/>
        <v>1</v>
      </c>
    </row>
    <row r="2693" spans="1:29" x14ac:dyDescent="0.25">
      <c r="A2693" t="s">
        <v>24</v>
      </c>
      <c r="B2693">
        <v>3500</v>
      </c>
      <c r="C2693" t="s">
        <v>25</v>
      </c>
      <c r="D2693" t="s">
        <v>104</v>
      </c>
      <c r="E2693">
        <v>198</v>
      </c>
      <c r="F2693" t="s">
        <v>39</v>
      </c>
      <c r="G2693" t="s">
        <v>40</v>
      </c>
      <c r="H2693" t="s">
        <v>29</v>
      </c>
      <c r="I2693" t="s">
        <v>24</v>
      </c>
      <c r="J2693" t="s">
        <v>30</v>
      </c>
      <c r="K2693">
        <v>2993</v>
      </c>
      <c r="L2693" t="s">
        <v>38</v>
      </c>
      <c r="M2693">
        <v>3.2014</v>
      </c>
      <c r="N2693">
        <v>2185</v>
      </c>
      <c r="P2693" t="s">
        <v>32</v>
      </c>
      <c r="Q2693">
        <v>5</v>
      </c>
      <c r="R2693" t="s">
        <v>33</v>
      </c>
      <c r="T2693">
        <v>6</v>
      </c>
      <c r="U2693" t="s">
        <v>34</v>
      </c>
      <c r="V2693" t="s">
        <v>60</v>
      </c>
      <c r="W2693" s="1">
        <f>IF(M2693="Neu",DATE(2018,2,1),DATE(RIGHT(M2693,4),1,1))</f>
        <v>41640</v>
      </c>
      <c r="X2693" s="3">
        <f ca="1">TODAY()-W2693</f>
        <v>1597</v>
      </c>
      <c r="Y2693">
        <v>49900</v>
      </c>
      <c r="Z2693">
        <v>25600</v>
      </c>
      <c r="AA2693" s="4">
        <f ca="1">X2693/365</f>
        <v>4.375342465753425</v>
      </c>
      <c r="AB2693">
        <v>7.5</v>
      </c>
      <c r="AC2693">
        <f t="shared" si="42"/>
        <v>1</v>
      </c>
    </row>
    <row r="2694" spans="1:29" x14ac:dyDescent="0.25">
      <c r="A2694" t="s">
        <v>24</v>
      </c>
      <c r="B2694">
        <v>2700</v>
      </c>
      <c r="C2694" t="s">
        <v>25</v>
      </c>
      <c r="D2694" t="s">
        <v>54</v>
      </c>
      <c r="E2694">
        <v>156</v>
      </c>
      <c r="F2694" t="s">
        <v>37</v>
      </c>
      <c r="G2694" t="s">
        <v>28</v>
      </c>
      <c r="H2694" t="s">
        <v>29</v>
      </c>
      <c r="I2694" t="s">
        <v>24</v>
      </c>
      <c r="J2694" t="s">
        <v>30</v>
      </c>
      <c r="K2694">
        <v>2993</v>
      </c>
      <c r="L2694" t="s">
        <v>125</v>
      </c>
      <c r="M2694">
        <v>12.2014</v>
      </c>
      <c r="N2694">
        <v>2145</v>
      </c>
      <c r="P2694" t="s">
        <v>32</v>
      </c>
      <c r="Q2694">
        <v>5</v>
      </c>
      <c r="R2694" t="s">
        <v>33</v>
      </c>
      <c r="T2694">
        <v>6</v>
      </c>
      <c r="U2694" t="s">
        <v>34</v>
      </c>
      <c r="V2694" t="s">
        <v>35</v>
      </c>
      <c r="W2694" s="1">
        <f>IF(M2694="Neu",DATE(2018,2,1),DATE(RIGHT(M2694,4),1,1))</f>
        <v>41640</v>
      </c>
      <c r="X2694" s="3">
        <f ca="1">TODAY()-W2694</f>
        <v>1597</v>
      </c>
      <c r="Y2694">
        <v>42900</v>
      </c>
      <c r="Z2694" s="2">
        <v>100000</v>
      </c>
      <c r="AA2694" s="4">
        <f ca="1">X2694/365</f>
        <v>4.375342465753425</v>
      </c>
      <c r="AB2694">
        <v>5.9</v>
      </c>
      <c r="AC2694">
        <f t="shared" si="42"/>
        <v>1</v>
      </c>
    </row>
    <row r="2695" spans="1:29" x14ac:dyDescent="0.25">
      <c r="A2695" t="s">
        <v>33</v>
      </c>
      <c r="B2695">
        <v>2700</v>
      </c>
      <c r="C2695" t="s">
        <v>25</v>
      </c>
      <c r="D2695" t="s">
        <v>341</v>
      </c>
      <c r="E2695">
        <v>162</v>
      </c>
      <c r="F2695" t="s">
        <v>27</v>
      </c>
      <c r="G2695" t="s">
        <v>28</v>
      </c>
      <c r="H2695" t="s">
        <v>29</v>
      </c>
      <c r="I2695" t="s">
        <v>33</v>
      </c>
      <c r="J2695" t="s">
        <v>30</v>
      </c>
      <c r="K2695">
        <v>2993</v>
      </c>
      <c r="L2695" t="s">
        <v>398</v>
      </c>
      <c r="M2695">
        <v>6.2013999999999996</v>
      </c>
      <c r="N2695">
        <v>2145</v>
      </c>
      <c r="P2695" t="s">
        <v>32</v>
      </c>
      <c r="Q2695">
        <v>5</v>
      </c>
      <c r="R2695" t="s">
        <v>33</v>
      </c>
      <c r="T2695">
        <v>6</v>
      </c>
      <c r="U2695" t="s">
        <v>34</v>
      </c>
      <c r="V2695" t="s">
        <v>35</v>
      </c>
      <c r="W2695" s="1">
        <f>IF(M2695="Neu",DATE(2018,2,1),DATE(RIGHT(M2695,4),1,1))</f>
        <v>41640</v>
      </c>
      <c r="X2695" s="3">
        <f ca="1">TODAY()-W2695</f>
        <v>1597</v>
      </c>
      <c r="Y2695">
        <v>49950</v>
      </c>
      <c r="Z2695">
        <v>45000</v>
      </c>
      <c r="AA2695" s="4">
        <f ca="1">X2695/365</f>
        <v>4.375342465753425</v>
      </c>
      <c r="AB2695">
        <v>6.2</v>
      </c>
      <c r="AC2695">
        <f t="shared" si="42"/>
        <v>1</v>
      </c>
    </row>
    <row r="2696" spans="1:29" x14ac:dyDescent="0.25">
      <c r="A2696" t="s">
        <v>33</v>
      </c>
      <c r="B2696">
        <v>2700</v>
      </c>
      <c r="C2696" t="s">
        <v>25</v>
      </c>
      <c r="D2696" t="s">
        <v>117</v>
      </c>
      <c r="E2696">
        <v>164</v>
      </c>
      <c r="F2696" t="s">
        <v>27</v>
      </c>
      <c r="G2696" t="s">
        <v>28</v>
      </c>
      <c r="H2696" t="s">
        <v>29</v>
      </c>
      <c r="I2696" t="s">
        <v>24</v>
      </c>
      <c r="J2696" t="s">
        <v>30</v>
      </c>
      <c r="K2696">
        <v>2993</v>
      </c>
      <c r="M2696">
        <v>6.2013999999999996</v>
      </c>
      <c r="N2696">
        <v>2145</v>
      </c>
      <c r="P2696" t="s">
        <v>32</v>
      </c>
      <c r="Q2696">
        <v>5</v>
      </c>
      <c r="R2696" t="s">
        <v>33</v>
      </c>
      <c r="T2696">
        <v>6</v>
      </c>
      <c r="U2696" t="s">
        <v>34</v>
      </c>
      <c r="V2696" t="s">
        <v>35</v>
      </c>
      <c r="W2696" s="1">
        <f>IF(M2696="Neu",DATE(2018,2,1),DATE(RIGHT(M2696,4),1,1))</f>
        <v>41640</v>
      </c>
      <c r="X2696" s="3">
        <f ca="1">TODAY()-W2696</f>
        <v>1597</v>
      </c>
      <c r="Y2696">
        <v>57900</v>
      </c>
      <c r="Z2696">
        <v>58000</v>
      </c>
      <c r="AA2696" s="4">
        <f ca="1">X2696/365</f>
        <v>4.375342465753425</v>
      </c>
      <c r="AB2696">
        <v>6.2</v>
      </c>
      <c r="AC2696">
        <f t="shared" si="42"/>
        <v>1</v>
      </c>
    </row>
    <row r="2697" spans="1:29" x14ac:dyDescent="0.25">
      <c r="A2697" t="s">
        <v>33</v>
      </c>
      <c r="B2697">
        <v>2700</v>
      </c>
      <c r="C2697" t="s">
        <v>25</v>
      </c>
      <c r="D2697" t="s">
        <v>185</v>
      </c>
      <c r="E2697">
        <v>156</v>
      </c>
      <c r="F2697" t="s">
        <v>37</v>
      </c>
      <c r="G2697" t="s">
        <v>28</v>
      </c>
      <c r="H2697" t="s">
        <v>29</v>
      </c>
      <c r="I2697" t="s">
        <v>24</v>
      </c>
      <c r="J2697" t="s">
        <v>30</v>
      </c>
      <c r="K2697">
        <v>2993</v>
      </c>
      <c r="L2697" t="s">
        <v>100</v>
      </c>
      <c r="M2697">
        <v>11.2014</v>
      </c>
      <c r="N2697">
        <v>2145</v>
      </c>
      <c r="P2697" t="s">
        <v>32</v>
      </c>
      <c r="Q2697">
        <v>5</v>
      </c>
      <c r="R2697" t="s">
        <v>33</v>
      </c>
      <c r="T2697">
        <v>6</v>
      </c>
      <c r="U2697" t="s">
        <v>34</v>
      </c>
      <c r="V2697" t="s">
        <v>35</v>
      </c>
      <c r="W2697" s="1">
        <f>IF(M2697="Neu",DATE(2018,2,1),DATE(RIGHT(M2697,4),1,1))</f>
        <v>41640</v>
      </c>
      <c r="X2697" s="3">
        <f ca="1">TODAY()-W2697</f>
        <v>1597</v>
      </c>
      <c r="Y2697">
        <v>48900</v>
      </c>
      <c r="Z2697">
        <v>56000</v>
      </c>
      <c r="AA2697" s="4">
        <f ca="1">X2697/365</f>
        <v>4.375342465753425</v>
      </c>
      <c r="AB2697">
        <v>5.9</v>
      </c>
      <c r="AC2697">
        <f t="shared" si="42"/>
        <v>1</v>
      </c>
    </row>
    <row r="2698" spans="1:29" x14ac:dyDescent="0.25">
      <c r="A2698" t="s">
        <v>33</v>
      </c>
      <c r="B2698">
        <v>2700</v>
      </c>
      <c r="C2698" t="s">
        <v>25</v>
      </c>
      <c r="D2698" t="s">
        <v>72</v>
      </c>
      <c r="E2698">
        <v>156</v>
      </c>
      <c r="F2698" t="s">
        <v>37</v>
      </c>
      <c r="G2698" t="s">
        <v>28</v>
      </c>
      <c r="H2698" t="s">
        <v>29</v>
      </c>
      <c r="I2698" t="s">
        <v>24</v>
      </c>
      <c r="J2698" t="s">
        <v>30</v>
      </c>
      <c r="K2698">
        <v>2993</v>
      </c>
      <c r="L2698" t="s">
        <v>78</v>
      </c>
      <c r="M2698">
        <v>10.2014</v>
      </c>
      <c r="N2698">
        <v>2145</v>
      </c>
      <c r="P2698" t="s">
        <v>32</v>
      </c>
      <c r="Q2698">
        <v>5</v>
      </c>
      <c r="R2698" t="s">
        <v>33</v>
      </c>
      <c r="T2698">
        <v>6</v>
      </c>
      <c r="U2698" t="s">
        <v>34</v>
      </c>
      <c r="V2698" t="s">
        <v>35</v>
      </c>
      <c r="W2698" s="1">
        <f>IF(M2698="Neu",DATE(2018,2,1),DATE(RIGHT(M2698,4),1,1))</f>
        <v>41640</v>
      </c>
      <c r="X2698" s="3">
        <f ca="1">TODAY()-W2698</f>
        <v>1597</v>
      </c>
      <c r="Y2698">
        <v>46900</v>
      </c>
      <c r="Z2698">
        <v>98000</v>
      </c>
      <c r="AA2698" s="4">
        <f ca="1">X2698/365</f>
        <v>4.375342465753425</v>
      </c>
      <c r="AB2698">
        <v>5.9</v>
      </c>
      <c r="AC2698">
        <f t="shared" si="42"/>
        <v>1</v>
      </c>
    </row>
    <row r="2699" spans="1:29" x14ac:dyDescent="0.25">
      <c r="A2699" t="s">
        <v>33</v>
      </c>
      <c r="B2699">
        <v>2700</v>
      </c>
      <c r="C2699" t="s">
        <v>25</v>
      </c>
      <c r="D2699" t="s">
        <v>368</v>
      </c>
      <c r="E2699">
        <v>162</v>
      </c>
      <c r="F2699" t="s">
        <v>27</v>
      </c>
      <c r="G2699" t="s">
        <v>28</v>
      </c>
      <c r="H2699" t="s">
        <v>29</v>
      </c>
      <c r="I2699" t="s">
        <v>33</v>
      </c>
      <c r="J2699" t="s">
        <v>30</v>
      </c>
      <c r="K2699">
        <v>2993</v>
      </c>
      <c r="L2699" t="s">
        <v>134</v>
      </c>
      <c r="M2699">
        <v>5.2013999999999996</v>
      </c>
      <c r="N2699">
        <v>2145</v>
      </c>
      <c r="P2699" t="s">
        <v>32</v>
      </c>
      <c r="Q2699">
        <v>5</v>
      </c>
      <c r="R2699" t="s">
        <v>33</v>
      </c>
      <c r="T2699">
        <v>6</v>
      </c>
      <c r="U2699" t="s">
        <v>34</v>
      </c>
      <c r="V2699" t="s">
        <v>35</v>
      </c>
      <c r="W2699" s="1">
        <f>IF(M2699="Neu",DATE(2018,2,1),DATE(RIGHT(M2699,4),1,1))</f>
        <v>41640</v>
      </c>
      <c r="X2699" s="3">
        <f ca="1">TODAY()-W2699</f>
        <v>1597</v>
      </c>
      <c r="Y2699">
        <v>53700</v>
      </c>
      <c r="Z2699">
        <v>115571</v>
      </c>
      <c r="AA2699" s="4">
        <f ca="1">X2699/365</f>
        <v>4.375342465753425</v>
      </c>
      <c r="AB2699">
        <v>6.2</v>
      </c>
      <c r="AC2699">
        <f t="shared" si="42"/>
        <v>1</v>
      </c>
    </row>
    <row r="2700" spans="1:29" x14ac:dyDescent="0.25">
      <c r="A2700" t="s">
        <v>33</v>
      </c>
      <c r="B2700">
        <v>2700</v>
      </c>
      <c r="C2700" t="s">
        <v>25</v>
      </c>
      <c r="D2700" t="s">
        <v>368</v>
      </c>
      <c r="E2700">
        <v>156</v>
      </c>
      <c r="F2700" t="s">
        <v>37</v>
      </c>
      <c r="G2700" t="s">
        <v>28</v>
      </c>
      <c r="H2700" t="s">
        <v>29</v>
      </c>
      <c r="I2700" t="s">
        <v>33</v>
      </c>
      <c r="J2700" t="s">
        <v>30</v>
      </c>
      <c r="K2700">
        <v>2993</v>
      </c>
      <c r="L2700" t="s">
        <v>402</v>
      </c>
      <c r="M2700">
        <v>12.2014</v>
      </c>
      <c r="N2700">
        <v>2145</v>
      </c>
      <c r="P2700" t="s">
        <v>32</v>
      </c>
      <c r="Q2700">
        <v>5</v>
      </c>
      <c r="R2700" t="s">
        <v>33</v>
      </c>
      <c r="T2700">
        <v>6</v>
      </c>
      <c r="U2700" t="s">
        <v>34</v>
      </c>
      <c r="V2700" t="s">
        <v>35</v>
      </c>
      <c r="W2700" s="1">
        <f>IF(M2700="Neu",DATE(2018,2,1),DATE(RIGHT(M2700,4),1,1))</f>
        <v>41640</v>
      </c>
      <c r="X2700" s="3">
        <f ca="1">TODAY()-W2700</f>
        <v>1597</v>
      </c>
      <c r="Y2700">
        <v>45490</v>
      </c>
      <c r="Z2700">
        <v>80500</v>
      </c>
      <c r="AA2700" s="4">
        <f ca="1">X2700/365</f>
        <v>4.375342465753425</v>
      </c>
      <c r="AB2700">
        <v>5.9</v>
      </c>
      <c r="AC2700">
        <f t="shared" si="42"/>
        <v>1</v>
      </c>
    </row>
    <row r="2701" spans="1:29" x14ac:dyDescent="0.25">
      <c r="A2701" t="s">
        <v>33</v>
      </c>
      <c r="B2701">
        <v>2700</v>
      </c>
      <c r="C2701" t="s">
        <v>25</v>
      </c>
      <c r="D2701" t="s">
        <v>72</v>
      </c>
      <c r="E2701">
        <v>162</v>
      </c>
      <c r="F2701" t="s">
        <v>27</v>
      </c>
      <c r="G2701" t="s">
        <v>28</v>
      </c>
      <c r="H2701" t="s">
        <v>29</v>
      </c>
      <c r="I2701" t="s">
        <v>33</v>
      </c>
      <c r="J2701" t="s">
        <v>30</v>
      </c>
      <c r="K2701">
        <v>2993</v>
      </c>
      <c r="L2701" t="s">
        <v>403</v>
      </c>
      <c r="M2701">
        <v>5.2013999999999996</v>
      </c>
      <c r="N2701">
        <v>2145</v>
      </c>
      <c r="P2701" t="s">
        <v>32</v>
      </c>
      <c r="Q2701">
        <v>5</v>
      </c>
      <c r="R2701" t="s">
        <v>33</v>
      </c>
      <c r="T2701">
        <v>6</v>
      </c>
      <c r="U2701" t="s">
        <v>34</v>
      </c>
      <c r="V2701" t="s">
        <v>35</v>
      </c>
      <c r="W2701" s="1">
        <f>IF(M2701="Neu",DATE(2018,2,1),DATE(RIGHT(M2701,4),1,1))</f>
        <v>41640</v>
      </c>
      <c r="X2701" s="3">
        <f ca="1">TODAY()-W2701</f>
        <v>1597</v>
      </c>
      <c r="Y2701">
        <v>56800</v>
      </c>
      <c r="Z2701">
        <v>75540</v>
      </c>
      <c r="AA2701" s="4">
        <f ca="1">X2701/365</f>
        <v>4.375342465753425</v>
      </c>
      <c r="AB2701">
        <v>6.2</v>
      </c>
      <c r="AC2701">
        <f t="shared" si="42"/>
        <v>1</v>
      </c>
    </row>
    <row r="2702" spans="1:29" x14ac:dyDescent="0.25">
      <c r="A2702" t="s">
        <v>24</v>
      </c>
      <c r="B2702">
        <v>2700</v>
      </c>
      <c r="C2702" t="s">
        <v>25</v>
      </c>
      <c r="D2702" t="s">
        <v>54</v>
      </c>
      <c r="E2702">
        <v>162</v>
      </c>
      <c r="F2702" t="s">
        <v>27</v>
      </c>
      <c r="G2702" t="s">
        <v>28</v>
      </c>
      <c r="H2702" t="s">
        <v>29</v>
      </c>
      <c r="I2702" t="s">
        <v>24</v>
      </c>
      <c r="J2702" t="s">
        <v>30</v>
      </c>
      <c r="K2702">
        <v>2993</v>
      </c>
      <c r="L2702" t="s">
        <v>92</v>
      </c>
      <c r="M2702">
        <v>8.2013999999999996</v>
      </c>
      <c r="N2702">
        <v>2145</v>
      </c>
      <c r="O2702" s="1">
        <v>42979</v>
      </c>
      <c r="P2702" t="s">
        <v>32</v>
      </c>
      <c r="Q2702">
        <v>5</v>
      </c>
      <c r="R2702" t="s">
        <v>33</v>
      </c>
      <c r="T2702">
        <v>6</v>
      </c>
      <c r="U2702" t="s">
        <v>34</v>
      </c>
      <c r="V2702" t="s">
        <v>35</v>
      </c>
      <c r="W2702" s="1">
        <f>IF(M2702="Neu",DATE(2018,2,1),DATE(RIGHT(M2702,4),1,1))</f>
        <v>41640</v>
      </c>
      <c r="X2702" s="3">
        <f ca="1">TODAY()-W2702</f>
        <v>1597</v>
      </c>
      <c r="Y2702">
        <v>51300</v>
      </c>
      <c r="Z2702">
        <v>33300</v>
      </c>
      <c r="AA2702" s="4">
        <f ca="1">X2702/365</f>
        <v>4.375342465753425</v>
      </c>
      <c r="AB2702">
        <v>6.2</v>
      </c>
      <c r="AC2702">
        <f t="shared" si="42"/>
        <v>1</v>
      </c>
    </row>
    <row r="2703" spans="1:29" x14ac:dyDescent="0.25">
      <c r="A2703" t="s">
        <v>33</v>
      </c>
      <c r="B2703">
        <v>2700</v>
      </c>
      <c r="C2703" t="s">
        <v>25</v>
      </c>
      <c r="D2703" t="s">
        <v>103</v>
      </c>
      <c r="E2703">
        <v>164</v>
      </c>
      <c r="F2703" t="s">
        <v>27</v>
      </c>
      <c r="G2703" t="s">
        <v>28</v>
      </c>
      <c r="H2703" t="s">
        <v>29</v>
      </c>
      <c r="I2703" t="s">
        <v>24</v>
      </c>
      <c r="J2703" t="s">
        <v>30</v>
      </c>
      <c r="K2703">
        <v>2993</v>
      </c>
      <c r="L2703" t="s">
        <v>26</v>
      </c>
      <c r="M2703">
        <v>4.2013999999999996</v>
      </c>
      <c r="N2703">
        <v>2145</v>
      </c>
      <c r="P2703" t="s">
        <v>32</v>
      </c>
      <c r="Q2703">
        <v>5</v>
      </c>
      <c r="R2703" t="s">
        <v>33</v>
      </c>
      <c r="T2703">
        <v>6</v>
      </c>
      <c r="U2703" t="s">
        <v>34</v>
      </c>
      <c r="V2703" t="s">
        <v>35</v>
      </c>
      <c r="W2703" s="1">
        <f>IF(M2703="Neu",DATE(2018,2,1),DATE(RIGHT(M2703,4),1,1))</f>
        <v>41640</v>
      </c>
      <c r="X2703" s="3">
        <f ca="1">TODAY()-W2703</f>
        <v>1597</v>
      </c>
      <c r="Y2703">
        <v>51900</v>
      </c>
      <c r="Z2703">
        <v>25000</v>
      </c>
      <c r="AA2703" s="4">
        <f ca="1">X2703/365</f>
        <v>4.375342465753425</v>
      </c>
      <c r="AB2703">
        <v>6.2</v>
      </c>
      <c r="AC2703">
        <f t="shared" si="42"/>
        <v>1</v>
      </c>
    </row>
    <row r="2704" spans="1:29" x14ac:dyDescent="0.25">
      <c r="A2704" t="s">
        <v>24</v>
      </c>
      <c r="B2704">
        <v>2700</v>
      </c>
      <c r="C2704" t="s">
        <v>25</v>
      </c>
      <c r="D2704" t="s">
        <v>38</v>
      </c>
      <c r="E2704">
        <v>162</v>
      </c>
      <c r="F2704" t="s">
        <v>27</v>
      </c>
      <c r="G2704" t="s">
        <v>28</v>
      </c>
      <c r="H2704" t="s">
        <v>29</v>
      </c>
      <c r="I2704" t="s">
        <v>24</v>
      </c>
      <c r="J2704" t="s">
        <v>30</v>
      </c>
      <c r="K2704">
        <v>2993</v>
      </c>
      <c r="L2704" t="s">
        <v>38</v>
      </c>
      <c r="M2704">
        <v>1.2014</v>
      </c>
      <c r="N2704">
        <v>2145</v>
      </c>
      <c r="P2704" t="s">
        <v>32</v>
      </c>
      <c r="Q2704">
        <v>5</v>
      </c>
      <c r="R2704" t="s">
        <v>33</v>
      </c>
      <c r="T2704">
        <v>6</v>
      </c>
      <c r="U2704" t="s">
        <v>34</v>
      </c>
      <c r="V2704" t="s">
        <v>35</v>
      </c>
      <c r="W2704" s="1">
        <f>IF(M2704="Neu",DATE(2018,2,1),DATE(RIGHT(M2704,4),1,1))</f>
        <v>41640</v>
      </c>
      <c r="X2704" s="3">
        <f ca="1">TODAY()-W2704</f>
        <v>1597</v>
      </c>
      <c r="Y2704">
        <v>49890</v>
      </c>
      <c r="Z2704">
        <v>96000</v>
      </c>
      <c r="AA2704" s="4">
        <f ca="1">X2704/365</f>
        <v>4.375342465753425</v>
      </c>
      <c r="AB2704">
        <v>6.2</v>
      </c>
      <c r="AC2704">
        <f t="shared" si="42"/>
        <v>1</v>
      </c>
    </row>
    <row r="2705" spans="1:29" x14ac:dyDescent="0.25">
      <c r="A2705" t="s">
        <v>24</v>
      </c>
      <c r="B2705">
        <v>2700</v>
      </c>
      <c r="C2705" t="s">
        <v>25</v>
      </c>
      <c r="D2705" t="s">
        <v>530</v>
      </c>
      <c r="E2705">
        <v>156</v>
      </c>
      <c r="F2705" t="s">
        <v>37</v>
      </c>
      <c r="G2705" t="s">
        <v>28</v>
      </c>
      <c r="H2705" t="s">
        <v>29</v>
      </c>
      <c r="I2705" t="s">
        <v>24</v>
      </c>
      <c r="J2705" t="s">
        <v>30</v>
      </c>
      <c r="K2705">
        <v>2993</v>
      </c>
      <c r="M2705">
        <v>8.2013999999999996</v>
      </c>
      <c r="N2705">
        <v>2145</v>
      </c>
      <c r="P2705" t="s">
        <v>32</v>
      </c>
      <c r="Q2705">
        <v>5</v>
      </c>
      <c r="R2705" t="s">
        <v>33</v>
      </c>
      <c r="T2705">
        <v>6</v>
      </c>
      <c r="U2705" t="s">
        <v>34</v>
      </c>
      <c r="V2705" t="s">
        <v>35</v>
      </c>
      <c r="W2705" s="1">
        <f>IF(M2705="Neu",DATE(2018,2,1),DATE(RIGHT(M2705,4),1,1))</f>
        <v>41640</v>
      </c>
      <c r="X2705" s="3">
        <f ca="1">TODAY()-W2705</f>
        <v>1597</v>
      </c>
      <c r="Y2705">
        <v>48900</v>
      </c>
      <c r="Z2705">
        <v>71000</v>
      </c>
      <c r="AA2705" s="4">
        <f ca="1">X2705/365</f>
        <v>4.375342465753425</v>
      </c>
      <c r="AB2705">
        <v>5.9</v>
      </c>
      <c r="AC2705">
        <f t="shared" si="42"/>
        <v>1</v>
      </c>
    </row>
    <row r="2706" spans="1:29" x14ac:dyDescent="0.25">
      <c r="A2706" t="s">
        <v>33</v>
      </c>
      <c r="B2706">
        <v>2700</v>
      </c>
      <c r="C2706" t="s">
        <v>25</v>
      </c>
      <c r="D2706" t="s">
        <v>61</v>
      </c>
      <c r="E2706">
        <v>164</v>
      </c>
      <c r="F2706" t="s">
        <v>27</v>
      </c>
      <c r="G2706" t="s">
        <v>28</v>
      </c>
      <c r="H2706" t="s">
        <v>29</v>
      </c>
      <c r="I2706" t="s">
        <v>33</v>
      </c>
      <c r="J2706" t="s">
        <v>30</v>
      </c>
      <c r="K2706">
        <v>2993</v>
      </c>
      <c r="L2706" t="s">
        <v>58</v>
      </c>
      <c r="M2706">
        <v>5.2013999999999996</v>
      </c>
      <c r="N2706">
        <v>2145</v>
      </c>
      <c r="P2706" t="s">
        <v>32</v>
      </c>
      <c r="Q2706">
        <v>5</v>
      </c>
      <c r="R2706" t="s">
        <v>33</v>
      </c>
      <c r="T2706">
        <v>6</v>
      </c>
      <c r="U2706" t="s">
        <v>34</v>
      </c>
      <c r="V2706" t="s">
        <v>35</v>
      </c>
      <c r="W2706" s="1">
        <f>IF(M2706="Neu",DATE(2018,2,1),DATE(RIGHT(M2706,4),1,1))</f>
        <v>41640</v>
      </c>
      <c r="X2706" s="3">
        <f ca="1">TODAY()-W2706</f>
        <v>1597</v>
      </c>
      <c r="Y2706">
        <v>47000</v>
      </c>
      <c r="Z2706">
        <v>86500</v>
      </c>
      <c r="AA2706" s="4">
        <f ca="1">X2706/365</f>
        <v>4.375342465753425</v>
      </c>
      <c r="AB2706">
        <v>6.2</v>
      </c>
      <c r="AC2706">
        <f t="shared" si="42"/>
        <v>1</v>
      </c>
    </row>
    <row r="2707" spans="1:29" x14ac:dyDescent="0.25">
      <c r="A2707" t="s">
        <v>33</v>
      </c>
      <c r="B2707">
        <v>2700</v>
      </c>
      <c r="C2707" t="s">
        <v>25</v>
      </c>
      <c r="D2707" t="s">
        <v>51</v>
      </c>
      <c r="E2707">
        <v>158</v>
      </c>
      <c r="F2707" t="s">
        <v>37</v>
      </c>
      <c r="G2707" t="s">
        <v>28</v>
      </c>
      <c r="H2707" t="s">
        <v>29</v>
      </c>
      <c r="I2707" t="s">
        <v>33</v>
      </c>
      <c r="J2707" t="s">
        <v>30</v>
      </c>
      <c r="K2707">
        <v>2993</v>
      </c>
      <c r="L2707" t="s">
        <v>38</v>
      </c>
      <c r="M2707">
        <v>11.2014</v>
      </c>
      <c r="N2707">
        <v>2145</v>
      </c>
      <c r="P2707" t="s">
        <v>32</v>
      </c>
      <c r="Q2707">
        <v>5</v>
      </c>
      <c r="R2707" t="s">
        <v>33</v>
      </c>
      <c r="T2707">
        <v>6</v>
      </c>
      <c r="U2707" t="s">
        <v>34</v>
      </c>
      <c r="V2707" t="s">
        <v>35</v>
      </c>
      <c r="W2707" s="1">
        <f>IF(M2707="Neu",DATE(2018,2,1),DATE(RIGHT(M2707,4),1,1))</f>
        <v>41640</v>
      </c>
      <c r="X2707" s="3">
        <f ca="1">TODAY()-W2707</f>
        <v>1597</v>
      </c>
      <c r="Y2707">
        <v>42900</v>
      </c>
      <c r="Z2707">
        <v>119000</v>
      </c>
      <c r="AA2707" s="4">
        <f ca="1">X2707/365</f>
        <v>4.375342465753425</v>
      </c>
      <c r="AB2707">
        <v>6</v>
      </c>
      <c r="AC2707">
        <f t="shared" si="42"/>
        <v>1</v>
      </c>
    </row>
    <row r="2708" spans="1:29" x14ac:dyDescent="0.25">
      <c r="A2708" t="s">
        <v>24</v>
      </c>
      <c r="B2708">
        <v>2700</v>
      </c>
      <c r="C2708" t="s">
        <v>25</v>
      </c>
      <c r="D2708" t="s">
        <v>26</v>
      </c>
      <c r="E2708">
        <v>156</v>
      </c>
      <c r="F2708" t="s">
        <v>37</v>
      </c>
      <c r="G2708" t="s">
        <v>28</v>
      </c>
      <c r="H2708" t="s">
        <v>29</v>
      </c>
      <c r="I2708" t="s">
        <v>24</v>
      </c>
      <c r="J2708" t="s">
        <v>30</v>
      </c>
      <c r="K2708">
        <v>2993</v>
      </c>
      <c r="M2708">
        <v>11.2014</v>
      </c>
      <c r="N2708">
        <v>2145</v>
      </c>
      <c r="P2708" t="s">
        <v>32</v>
      </c>
      <c r="Q2708">
        <v>5</v>
      </c>
      <c r="R2708" t="s">
        <v>33</v>
      </c>
      <c r="T2708">
        <v>6</v>
      </c>
      <c r="U2708" t="s">
        <v>34</v>
      </c>
      <c r="V2708" t="s">
        <v>35</v>
      </c>
      <c r="W2708" s="1">
        <f>IF(M2708="Neu",DATE(2018,2,1),DATE(RIGHT(M2708,4),1,1))</f>
        <v>41640</v>
      </c>
      <c r="X2708" s="3">
        <f ca="1">TODAY()-W2708</f>
        <v>1597</v>
      </c>
      <c r="Y2708">
        <v>50900</v>
      </c>
      <c r="Z2708">
        <v>44500</v>
      </c>
      <c r="AA2708" s="4">
        <f ca="1">X2708/365</f>
        <v>4.375342465753425</v>
      </c>
      <c r="AB2708">
        <v>5.9</v>
      </c>
      <c r="AC2708">
        <f t="shared" si="42"/>
        <v>1</v>
      </c>
    </row>
    <row r="2709" spans="1:29" x14ac:dyDescent="0.25">
      <c r="A2709" t="s">
        <v>24</v>
      </c>
      <c r="B2709" t="s">
        <v>68</v>
      </c>
      <c r="C2709" t="s">
        <v>25</v>
      </c>
      <c r="D2709" t="s">
        <v>61</v>
      </c>
      <c r="E2709">
        <v>162</v>
      </c>
      <c r="F2709" t="s">
        <v>27</v>
      </c>
      <c r="G2709" t="s">
        <v>28</v>
      </c>
      <c r="H2709" t="s">
        <v>29</v>
      </c>
      <c r="I2709" t="s">
        <v>24</v>
      </c>
      <c r="J2709" t="s">
        <v>47</v>
      </c>
      <c r="K2709">
        <v>2993</v>
      </c>
      <c r="L2709" t="s">
        <v>48</v>
      </c>
      <c r="M2709">
        <v>11.2014</v>
      </c>
      <c r="N2709">
        <v>2145</v>
      </c>
      <c r="P2709" t="s">
        <v>32</v>
      </c>
      <c r="Q2709">
        <v>5</v>
      </c>
      <c r="R2709" t="s">
        <v>33</v>
      </c>
      <c r="T2709">
        <v>6</v>
      </c>
      <c r="U2709" t="s">
        <v>34</v>
      </c>
      <c r="V2709" t="s">
        <v>35</v>
      </c>
      <c r="W2709" s="1">
        <f>IF(M2709="Neu",DATE(2018,2,1),DATE(RIGHT(M2709,4),1,1))</f>
        <v>41640</v>
      </c>
      <c r="X2709" s="3">
        <f ca="1">TODAY()-W2709</f>
        <v>1597</v>
      </c>
      <c r="Y2709">
        <v>45800</v>
      </c>
      <c r="Z2709">
        <v>85800</v>
      </c>
      <c r="AA2709" s="4">
        <f ca="1">X2709/365</f>
        <v>4.375342465753425</v>
      </c>
      <c r="AB2709">
        <v>6.2</v>
      </c>
      <c r="AC2709">
        <f t="shared" si="42"/>
        <v>1</v>
      </c>
    </row>
    <row r="2710" spans="1:29" x14ac:dyDescent="0.25">
      <c r="A2710" t="s">
        <v>24</v>
      </c>
      <c r="B2710">
        <v>2700</v>
      </c>
      <c r="C2710" t="s">
        <v>25</v>
      </c>
      <c r="D2710" t="s">
        <v>42</v>
      </c>
      <c r="E2710">
        <v>156</v>
      </c>
      <c r="F2710" t="s">
        <v>37</v>
      </c>
      <c r="G2710" t="s">
        <v>28</v>
      </c>
      <c r="H2710" t="s">
        <v>29</v>
      </c>
      <c r="I2710" t="s">
        <v>33</v>
      </c>
      <c r="J2710" t="s">
        <v>30</v>
      </c>
      <c r="K2710">
        <v>2993</v>
      </c>
      <c r="L2710" t="s">
        <v>38</v>
      </c>
      <c r="M2710">
        <v>10.2014</v>
      </c>
      <c r="N2710">
        <v>2145</v>
      </c>
      <c r="O2710" s="1">
        <v>41914</v>
      </c>
      <c r="P2710" t="s">
        <v>32</v>
      </c>
      <c r="Q2710">
        <v>5</v>
      </c>
      <c r="R2710" t="s">
        <v>33</v>
      </c>
      <c r="T2710">
        <v>6</v>
      </c>
      <c r="U2710" t="s">
        <v>34</v>
      </c>
      <c r="V2710" t="s">
        <v>35</v>
      </c>
      <c r="W2710" s="1">
        <f>IF(M2710="Neu",DATE(2018,2,1),DATE(RIGHT(M2710,4),1,1))</f>
        <v>41640</v>
      </c>
      <c r="X2710" s="3">
        <f ca="1">TODAY()-W2710</f>
        <v>1597</v>
      </c>
      <c r="Y2710">
        <v>39900</v>
      </c>
      <c r="Z2710">
        <v>104000</v>
      </c>
      <c r="AA2710" s="4">
        <f ca="1">X2710/365</f>
        <v>4.375342465753425</v>
      </c>
      <c r="AB2710">
        <v>5.9</v>
      </c>
      <c r="AC2710">
        <f t="shared" si="42"/>
        <v>1</v>
      </c>
    </row>
    <row r="2711" spans="1:29" x14ac:dyDescent="0.25">
      <c r="A2711" t="s">
        <v>24</v>
      </c>
      <c r="B2711">
        <v>2700</v>
      </c>
      <c r="C2711" t="s">
        <v>25</v>
      </c>
      <c r="D2711" t="s">
        <v>42</v>
      </c>
      <c r="E2711">
        <v>156</v>
      </c>
      <c r="F2711" t="s">
        <v>37</v>
      </c>
      <c r="G2711" t="s">
        <v>28</v>
      </c>
      <c r="H2711" t="s">
        <v>29</v>
      </c>
      <c r="I2711" t="s">
        <v>24</v>
      </c>
      <c r="J2711" t="s">
        <v>30</v>
      </c>
      <c r="K2711">
        <v>2993</v>
      </c>
      <c r="M2711">
        <v>11.2014</v>
      </c>
      <c r="N2711">
        <v>2145</v>
      </c>
      <c r="O2711" s="1">
        <v>42166</v>
      </c>
      <c r="P2711" t="s">
        <v>32</v>
      </c>
      <c r="Q2711">
        <v>5</v>
      </c>
      <c r="R2711" t="s">
        <v>33</v>
      </c>
      <c r="T2711">
        <v>6</v>
      </c>
      <c r="U2711" t="s">
        <v>34</v>
      </c>
      <c r="V2711" t="s">
        <v>35</v>
      </c>
      <c r="W2711" s="1">
        <f>IF(M2711="Neu",DATE(2018,2,1),DATE(RIGHT(M2711,4),1,1))</f>
        <v>41640</v>
      </c>
      <c r="X2711" s="3">
        <f ca="1">TODAY()-W2711</f>
        <v>1597</v>
      </c>
      <c r="Y2711">
        <v>63900</v>
      </c>
      <c r="Z2711">
        <v>31000</v>
      </c>
      <c r="AA2711" s="4">
        <f ca="1">X2711/365</f>
        <v>4.375342465753425</v>
      </c>
      <c r="AB2711">
        <v>5.9</v>
      </c>
      <c r="AC2711">
        <f t="shared" si="42"/>
        <v>1</v>
      </c>
    </row>
    <row r="2712" spans="1:29" x14ac:dyDescent="0.25">
      <c r="A2712" t="s">
        <v>24</v>
      </c>
      <c r="B2712">
        <v>3500</v>
      </c>
      <c r="C2712" t="s">
        <v>25</v>
      </c>
      <c r="D2712" t="s">
        <v>26</v>
      </c>
      <c r="E2712">
        <v>156</v>
      </c>
      <c r="F2712" t="s">
        <v>37</v>
      </c>
      <c r="G2712" t="s">
        <v>28</v>
      </c>
      <c r="H2712" t="s">
        <v>29</v>
      </c>
      <c r="I2712" t="s">
        <v>24</v>
      </c>
      <c r="J2712" t="s">
        <v>30</v>
      </c>
      <c r="K2712">
        <v>2993</v>
      </c>
      <c r="L2712" t="s">
        <v>48</v>
      </c>
      <c r="M2712">
        <v>1.2014</v>
      </c>
      <c r="N2712">
        <v>2145</v>
      </c>
      <c r="P2712" t="s">
        <v>32</v>
      </c>
      <c r="Q2712">
        <v>5</v>
      </c>
      <c r="R2712" t="s">
        <v>33</v>
      </c>
      <c r="T2712">
        <v>6</v>
      </c>
      <c r="U2712" t="s">
        <v>34</v>
      </c>
      <c r="V2712" t="s">
        <v>35</v>
      </c>
      <c r="W2712" s="1">
        <f>IF(M2712="Neu",DATE(2018,2,1),DATE(RIGHT(M2712,4),1,1))</f>
        <v>41640</v>
      </c>
      <c r="X2712" s="3">
        <f ca="1">TODAY()-W2712</f>
        <v>1597</v>
      </c>
      <c r="Y2712">
        <v>47900</v>
      </c>
      <c r="Z2712">
        <v>85000</v>
      </c>
      <c r="AA2712" s="4">
        <f ca="1">X2712/365</f>
        <v>4.375342465753425</v>
      </c>
      <c r="AB2712">
        <v>5.9</v>
      </c>
      <c r="AC2712">
        <f t="shared" si="42"/>
        <v>1</v>
      </c>
    </row>
    <row r="2713" spans="1:29" x14ac:dyDescent="0.25">
      <c r="A2713" t="s">
        <v>24</v>
      </c>
      <c r="B2713">
        <v>2700</v>
      </c>
      <c r="C2713" t="s">
        <v>25</v>
      </c>
      <c r="D2713" t="s">
        <v>61</v>
      </c>
      <c r="E2713">
        <v>158</v>
      </c>
      <c r="F2713" t="s">
        <v>37</v>
      </c>
      <c r="G2713" t="s">
        <v>28</v>
      </c>
      <c r="H2713" t="s">
        <v>29</v>
      </c>
      <c r="I2713" t="s">
        <v>33</v>
      </c>
      <c r="J2713" t="s">
        <v>30</v>
      </c>
      <c r="K2713">
        <v>2993</v>
      </c>
      <c r="L2713" t="s">
        <v>127</v>
      </c>
      <c r="M2713">
        <v>12.2014</v>
      </c>
      <c r="N2713">
        <v>2145</v>
      </c>
      <c r="O2713" s="1">
        <v>42248</v>
      </c>
      <c r="P2713" t="s">
        <v>32</v>
      </c>
      <c r="Q2713">
        <v>5</v>
      </c>
      <c r="R2713" t="s">
        <v>33</v>
      </c>
      <c r="T2713">
        <v>6</v>
      </c>
      <c r="U2713" t="s">
        <v>34</v>
      </c>
      <c r="V2713" t="s">
        <v>35</v>
      </c>
      <c r="W2713" s="1">
        <f>IF(M2713="Neu",DATE(2018,2,1),DATE(RIGHT(M2713,4),1,1))</f>
        <v>41640</v>
      </c>
      <c r="X2713" s="3">
        <f ca="1">TODAY()-W2713</f>
        <v>1597</v>
      </c>
      <c r="Y2713">
        <v>47700</v>
      </c>
      <c r="Z2713">
        <v>62000</v>
      </c>
      <c r="AA2713" s="4">
        <f ca="1">X2713/365</f>
        <v>4.375342465753425</v>
      </c>
      <c r="AB2713">
        <v>6</v>
      </c>
      <c r="AC2713">
        <f t="shared" si="42"/>
        <v>1</v>
      </c>
    </row>
    <row r="2714" spans="1:29" x14ac:dyDescent="0.25">
      <c r="A2714" t="s">
        <v>24</v>
      </c>
      <c r="B2714">
        <v>2700</v>
      </c>
      <c r="C2714" t="s">
        <v>25</v>
      </c>
      <c r="D2714" t="s">
        <v>42</v>
      </c>
      <c r="E2714">
        <v>156</v>
      </c>
      <c r="F2714" t="s">
        <v>37</v>
      </c>
      <c r="G2714" t="s">
        <v>28</v>
      </c>
      <c r="H2714" t="s">
        <v>29</v>
      </c>
      <c r="I2714" t="s">
        <v>24</v>
      </c>
      <c r="J2714" t="s">
        <v>30</v>
      </c>
      <c r="K2714">
        <v>2993</v>
      </c>
      <c r="L2714" t="s">
        <v>38</v>
      </c>
      <c r="M2714">
        <v>4.2013999999999996</v>
      </c>
      <c r="N2714">
        <v>2145</v>
      </c>
      <c r="O2714" s="1">
        <v>42947</v>
      </c>
      <c r="P2714" t="s">
        <v>32</v>
      </c>
      <c r="Q2714">
        <v>5</v>
      </c>
      <c r="R2714" t="s">
        <v>33</v>
      </c>
      <c r="T2714">
        <v>6</v>
      </c>
      <c r="U2714" t="s">
        <v>34</v>
      </c>
      <c r="V2714" t="s">
        <v>35</v>
      </c>
      <c r="W2714" s="1">
        <f>IF(M2714="Neu",DATE(2018,2,1),DATE(RIGHT(M2714,4),1,1))</f>
        <v>41640</v>
      </c>
      <c r="X2714" s="3">
        <f ca="1">TODAY()-W2714</f>
        <v>1597</v>
      </c>
      <c r="Y2714">
        <v>63200</v>
      </c>
      <c r="Z2714">
        <v>81200</v>
      </c>
      <c r="AA2714" s="4">
        <f ca="1">X2714/365</f>
        <v>4.375342465753425</v>
      </c>
      <c r="AB2714">
        <v>5.9</v>
      </c>
      <c r="AC2714">
        <f t="shared" si="42"/>
        <v>1</v>
      </c>
    </row>
    <row r="2715" spans="1:29" x14ac:dyDescent="0.25">
      <c r="A2715" t="s">
        <v>24</v>
      </c>
      <c r="B2715">
        <v>2700</v>
      </c>
      <c r="C2715" t="s">
        <v>25</v>
      </c>
      <c r="D2715" t="s">
        <v>46</v>
      </c>
      <c r="E2715">
        <v>164</v>
      </c>
      <c r="F2715" t="s">
        <v>27</v>
      </c>
      <c r="G2715" t="s">
        <v>28</v>
      </c>
      <c r="H2715" t="s">
        <v>29</v>
      </c>
      <c r="I2715" t="s">
        <v>24</v>
      </c>
      <c r="J2715" t="s">
        <v>30</v>
      </c>
      <c r="K2715">
        <v>2993</v>
      </c>
      <c r="L2715" t="s">
        <v>58</v>
      </c>
      <c r="M2715">
        <v>8.2013999999999996</v>
      </c>
      <c r="N2715">
        <v>2145</v>
      </c>
      <c r="P2715" t="s">
        <v>32</v>
      </c>
      <c r="Q2715">
        <v>5</v>
      </c>
      <c r="R2715" t="s">
        <v>33</v>
      </c>
      <c r="T2715">
        <v>6</v>
      </c>
      <c r="U2715" t="s">
        <v>34</v>
      </c>
      <c r="V2715" t="s">
        <v>35</v>
      </c>
      <c r="W2715" s="1">
        <f>IF(M2715="Neu",DATE(2018,2,1),DATE(RIGHT(M2715,4),1,1))</f>
        <v>41640</v>
      </c>
      <c r="X2715" s="3">
        <f ca="1">TODAY()-W2715</f>
        <v>1597</v>
      </c>
      <c r="Y2715">
        <v>44700</v>
      </c>
      <c r="Z2715">
        <v>103900</v>
      </c>
      <c r="AA2715" s="4">
        <f ca="1">X2715/365</f>
        <v>4.375342465753425</v>
      </c>
      <c r="AB2715">
        <v>6.2</v>
      </c>
      <c r="AC2715">
        <f t="shared" si="42"/>
        <v>1</v>
      </c>
    </row>
    <row r="2716" spans="1:29" x14ac:dyDescent="0.25">
      <c r="A2716" t="s">
        <v>24</v>
      </c>
      <c r="B2716">
        <v>2700</v>
      </c>
      <c r="C2716" t="s">
        <v>25</v>
      </c>
      <c r="D2716" t="s">
        <v>38</v>
      </c>
      <c r="E2716">
        <v>162</v>
      </c>
      <c r="F2716" t="s">
        <v>27</v>
      </c>
      <c r="G2716" t="s">
        <v>28</v>
      </c>
      <c r="H2716" t="s">
        <v>29</v>
      </c>
      <c r="I2716" t="s">
        <v>24</v>
      </c>
      <c r="J2716" t="s">
        <v>30</v>
      </c>
      <c r="K2716">
        <v>2993</v>
      </c>
      <c r="L2716" t="s">
        <v>26</v>
      </c>
      <c r="M2716">
        <v>3.2014</v>
      </c>
      <c r="N2716">
        <v>2145</v>
      </c>
      <c r="O2716" s="1">
        <v>41699</v>
      </c>
      <c r="P2716" t="s">
        <v>32</v>
      </c>
      <c r="Q2716">
        <v>5</v>
      </c>
      <c r="R2716" t="s">
        <v>33</v>
      </c>
      <c r="T2716">
        <v>6</v>
      </c>
      <c r="U2716" t="s">
        <v>34</v>
      </c>
      <c r="V2716" t="s">
        <v>35</v>
      </c>
      <c r="W2716" s="1">
        <f>IF(M2716="Neu",DATE(2018,2,1),DATE(RIGHT(M2716,4),1,1))</f>
        <v>41640</v>
      </c>
      <c r="X2716" s="3">
        <f ca="1">TODAY()-W2716</f>
        <v>1597</v>
      </c>
      <c r="Y2716">
        <v>45900</v>
      </c>
      <c r="Z2716">
        <v>89000</v>
      </c>
      <c r="AA2716" s="4">
        <f ca="1">X2716/365</f>
        <v>4.375342465753425</v>
      </c>
      <c r="AB2716">
        <v>6.2</v>
      </c>
      <c r="AC2716">
        <f t="shared" si="42"/>
        <v>1</v>
      </c>
    </row>
    <row r="2717" spans="1:29" x14ac:dyDescent="0.25">
      <c r="A2717" t="s">
        <v>33</v>
      </c>
      <c r="B2717">
        <v>2700</v>
      </c>
      <c r="C2717" t="s">
        <v>25</v>
      </c>
      <c r="D2717" t="s">
        <v>42</v>
      </c>
      <c r="E2717">
        <v>164</v>
      </c>
      <c r="F2717" t="s">
        <v>27</v>
      </c>
      <c r="G2717" t="s">
        <v>28</v>
      </c>
      <c r="H2717" t="s">
        <v>29</v>
      </c>
      <c r="I2717" t="s">
        <v>24</v>
      </c>
      <c r="J2717" t="s">
        <v>30</v>
      </c>
      <c r="K2717">
        <v>2993</v>
      </c>
      <c r="L2717" t="s">
        <v>58</v>
      </c>
      <c r="M2717">
        <v>3.2014</v>
      </c>
      <c r="N2717">
        <v>2145</v>
      </c>
      <c r="P2717" t="s">
        <v>32</v>
      </c>
      <c r="Q2717">
        <v>5</v>
      </c>
      <c r="R2717" t="s">
        <v>33</v>
      </c>
      <c r="T2717">
        <v>6</v>
      </c>
      <c r="U2717" t="s">
        <v>34</v>
      </c>
      <c r="V2717" t="s">
        <v>35</v>
      </c>
      <c r="W2717" s="1">
        <f>IF(M2717="Neu",DATE(2018,2,1),DATE(RIGHT(M2717,4),1,1))</f>
        <v>41640</v>
      </c>
      <c r="X2717" s="3">
        <f ca="1">TODAY()-W2717</f>
        <v>1597</v>
      </c>
      <c r="Y2717">
        <v>55900</v>
      </c>
      <c r="Z2717">
        <v>48800</v>
      </c>
      <c r="AA2717" s="4">
        <f ca="1">X2717/365</f>
        <v>4.375342465753425</v>
      </c>
      <c r="AB2717">
        <v>6.2</v>
      </c>
      <c r="AC2717">
        <f t="shared" si="42"/>
        <v>1</v>
      </c>
    </row>
    <row r="2718" spans="1:29" x14ac:dyDescent="0.25">
      <c r="A2718" t="s">
        <v>24</v>
      </c>
      <c r="B2718">
        <v>2700</v>
      </c>
      <c r="C2718" t="s">
        <v>25</v>
      </c>
      <c r="D2718" t="s">
        <v>42</v>
      </c>
      <c r="E2718">
        <v>162</v>
      </c>
      <c r="F2718" t="s">
        <v>27</v>
      </c>
      <c r="G2718" t="s">
        <v>28</v>
      </c>
      <c r="H2718" t="s">
        <v>29</v>
      </c>
      <c r="I2718" t="s">
        <v>24</v>
      </c>
      <c r="J2718" t="s">
        <v>30</v>
      </c>
      <c r="K2718">
        <v>2993</v>
      </c>
      <c r="L2718" t="s">
        <v>58</v>
      </c>
      <c r="M2718">
        <v>1.2014</v>
      </c>
      <c r="N2718">
        <v>2145</v>
      </c>
      <c r="O2718" s="1">
        <v>42999</v>
      </c>
      <c r="P2718" t="s">
        <v>32</v>
      </c>
      <c r="Q2718">
        <v>5</v>
      </c>
      <c r="R2718" t="s">
        <v>33</v>
      </c>
      <c r="T2718">
        <v>6</v>
      </c>
      <c r="U2718" t="s">
        <v>34</v>
      </c>
      <c r="V2718" t="s">
        <v>35</v>
      </c>
      <c r="W2718" s="1">
        <f>IF(M2718="Neu",DATE(2018,2,1),DATE(RIGHT(M2718,4),1,1))</f>
        <v>41640</v>
      </c>
      <c r="X2718" s="3">
        <f ca="1">TODAY()-W2718</f>
        <v>1597</v>
      </c>
      <c r="Y2718">
        <v>38800</v>
      </c>
      <c r="Z2718">
        <v>157000</v>
      </c>
      <c r="AA2718" s="4">
        <f ca="1">X2718/365</f>
        <v>4.375342465753425</v>
      </c>
      <c r="AB2718">
        <v>6.2</v>
      </c>
      <c r="AC2718">
        <f t="shared" si="42"/>
        <v>1</v>
      </c>
    </row>
    <row r="2719" spans="1:29" x14ac:dyDescent="0.25">
      <c r="A2719" t="s">
        <v>24</v>
      </c>
      <c r="B2719">
        <v>2700</v>
      </c>
      <c r="C2719" t="s">
        <v>25</v>
      </c>
      <c r="D2719" t="s">
        <v>26</v>
      </c>
      <c r="E2719">
        <v>162</v>
      </c>
      <c r="F2719" t="s">
        <v>27</v>
      </c>
      <c r="G2719" t="s">
        <v>28</v>
      </c>
      <c r="H2719" t="s">
        <v>29</v>
      </c>
      <c r="I2719" t="s">
        <v>24</v>
      </c>
      <c r="J2719" t="s">
        <v>30</v>
      </c>
      <c r="K2719">
        <v>2993</v>
      </c>
      <c r="M2719">
        <v>1.2014</v>
      </c>
      <c r="N2719">
        <v>2145</v>
      </c>
      <c r="P2719" t="s">
        <v>32</v>
      </c>
      <c r="Q2719">
        <v>5</v>
      </c>
      <c r="R2719" t="s">
        <v>33</v>
      </c>
      <c r="T2719">
        <v>6</v>
      </c>
      <c r="U2719" t="s">
        <v>34</v>
      </c>
      <c r="V2719" t="s">
        <v>35</v>
      </c>
      <c r="W2719" s="1">
        <f>IF(M2719="Neu",DATE(2018,2,1),DATE(RIGHT(M2719,4),1,1))</f>
        <v>41640</v>
      </c>
      <c r="X2719" s="3">
        <f ca="1">TODAY()-W2719</f>
        <v>1597</v>
      </c>
      <c r="Y2719">
        <v>47900</v>
      </c>
      <c r="Z2719">
        <v>78000</v>
      </c>
      <c r="AA2719" s="4">
        <f ca="1">X2719/365</f>
        <v>4.375342465753425</v>
      </c>
      <c r="AB2719">
        <v>6.2</v>
      </c>
      <c r="AC2719">
        <f t="shared" si="42"/>
        <v>1</v>
      </c>
    </row>
    <row r="2720" spans="1:29" x14ac:dyDescent="0.25">
      <c r="A2720" t="s">
        <v>24</v>
      </c>
      <c r="B2720">
        <v>2700</v>
      </c>
      <c r="C2720" t="s">
        <v>25</v>
      </c>
      <c r="D2720" t="s">
        <v>61</v>
      </c>
      <c r="E2720">
        <v>156</v>
      </c>
      <c r="F2720" t="s">
        <v>37</v>
      </c>
      <c r="G2720" t="s">
        <v>28</v>
      </c>
      <c r="H2720" t="s">
        <v>29</v>
      </c>
      <c r="I2720" t="s">
        <v>24</v>
      </c>
      <c r="J2720" t="s">
        <v>30</v>
      </c>
      <c r="K2720">
        <v>2993</v>
      </c>
      <c r="L2720" t="s">
        <v>38</v>
      </c>
      <c r="M2720">
        <v>4.2013999999999996</v>
      </c>
      <c r="N2720">
        <v>2145</v>
      </c>
      <c r="P2720" t="s">
        <v>32</v>
      </c>
      <c r="Q2720">
        <v>5</v>
      </c>
      <c r="R2720" t="s">
        <v>33</v>
      </c>
      <c r="T2720">
        <v>6</v>
      </c>
      <c r="U2720" t="s">
        <v>34</v>
      </c>
      <c r="V2720" t="s">
        <v>35</v>
      </c>
      <c r="W2720" s="1">
        <f>IF(M2720="Neu",DATE(2018,2,1),DATE(RIGHT(M2720,4),1,1))</f>
        <v>41640</v>
      </c>
      <c r="X2720" s="3">
        <f ca="1">TODAY()-W2720</f>
        <v>1597</v>
      </c>
      <c r="Y2720">
        <v>61800</v>
      </c>
      <c r="Z2720">
        <v>31500</v>
      </c>
      <c r="AA2720" s="4">
        <f ca="1">X2720/365</f>
        <v>4.375342465753425</v>
      </c>
      <c r="AB2720">
        <v>5.9</v>
      </c>
      <c r="AC2720">
        <f t="shared" si="42"/>
        <v>1</v>
      </c>
    </row>
    <row r="2721" spans="1:29" x14ac:dyDescent="0.25">
      <c r="A2721" t="s">
        <v>24</v>
      </c>
      <c r="B2721">
        <v>2700</v>
      </c>
      <c r="C2721" t="s">
        <v>25</v>
      </c>
      <c r="D2721" t="s">
        <v>42</v>
      </c>
      <c r="E2721">
        <v>162</v>
      </c>
      <c r="F2721" t="s">
        <v>27</v>
      </c>
      <c r="G2721" t="s">
        <v>28</v>
      </c>
      <c r="H2721" t="s">
        <v>29</v>
      </c>
      <c r="I2721" t="s">
        <v>24</v>
      </c>
      <c r="J2721" t="s">
        <v>30</v>
      </c>
      <c r="K2721">
        <v>2993</v>
      </c>
      <c r="L2721" t="s">
        <v>58</v>
      </c>
      <c r="M2721">
        <v>1.2014</v>
      </c>
      <c r="N2721">
        <v>2145</v>
      </c>
      <c r="P2721" t="s">
        <v>32</v>
      </c>
      <c r="Q2721">
        <v>5</v>
      </c>
      <c r="R2721" t="s">
        <v>33</v>
      </c>
      <c r="T2721">
        <v>6</v>
      </c>
      <c r="U2721" t="s">
        <v>34</v>
      </c>
      <c r="V2721" t="s">
        <v>35</v>
      </c>
      <c r="W2721" s="1">
        <f>IF(M2721="Neu",DATE(2018,2,1),DATE(RIGHT(M2721,4),1,1))</f>
        <v>41640</v>
      </c>
      <c r="X2721" s="3">
        <f ca="1">TODAY()-W2721</f>
        <v>1597</v>
      </c>
      <c r="Y2721">
        <v>52900</v>
      </c>
      <c r="Z2721">
        <v>53500</v>
      </c>
      <c r="AA2721" s="4">
        <f ca="1">X2721/365</f>
        <v>4.375342465753425</v>
      </c>
      <c r="AB2721">
        <v>6.2</v>
      </c>
      <c r="AC2721">
        <f t="shared" si="42"/>
        <v>1</v>
      </c>
    </row>
    <row r="2722" spans="1:29" x14ac:dyDescent="0.25">
      <c r="A2722" t="s">
        <v>24</v>
      </c>
      <c r="B2722">
        <v>2700</v>
      </c>
      <c r="C2722" t="s">
        <v>25</v>
      </c>
      <c r="D2722" t="s">
        <v>42</v>
      </c>
      <c r="E2722">
        <v>162</v>
      </c>
      <c r="F2722" t="s">
        <v>27</v>
      </c>
      <c r="G2722" t="s">
        <v>28</v>
      </c>
      <c r="H2722" t="s">
        <v>29</v>
      </c>
      <c r="I2722" t="s">
        <v>24</v>
      </c>
      <c r="J2722" t="s">
        <v>30</v>
      </c>
      <c r="K2722">
        <v>2993</v>
      </c>
      <c r="L2722" t="s">
        <v>38</v>
      </c>
      <c r="M2722">
        <v>6.2013999999999996</v>
      </c>
      <c r="N2722">
        <v>2145</v>
      </c>
      <c r="P2722" t="s">
        <v>32</v>
      </c>
      <c r="Q2722">
        <v>5</v>
      </c>
      <c r="R2722" t="s">
        <v>33</v>
      </c>
      <c r="T2722">
        <v>6</v>
      </c>
      <c r="U2722" t="s">
        <v>34</v>
      </c>
      <c r="V2722" t="s">
        <v>35</v>
      </c>
      <c r="W2722" s="1">
        <f>IF(M2722="Neu",DATE(2018,2,1),DATE(RIGHT(M2722,4),1,1))</f>
        <v>41640</v>
      </c>
      <c r="X2722" s="3">
        <f ca="1">TODAY()-W2722</f>
        <v>1597</v>
      </c>
      <c r="Y2722">
        <v>42900</v>
      </c>
      <c r="Z2722">
        <v>102106</v>
      </c>
      <c r="AA2722" s="4">
        <f ca="1">X2722/365</f>
        <v>4.375342465753425</v>
      </c>
      <c r="AB2722">
        <v>6.2</v>
      </c>
      <c r="AC2722">
        <f t="shared" si="42"/>
        <v>1</v>
      </c>
    </row>
    <row r="2723" spans="1:29" x14ac:dyDescent="0.25">
      <c r="A2723" t="s">
        <v>33</v>
      </c>
      <c r="B2723">
        <v>2700</v>
      </c>
      <c r="C2723" t="s">
        <v>25</v>
      </c>
      <c r="D2723" t="s">
        <v>36</v>
      </c>
      <c r="E2723">
        <v>156</v>
      </c>
      <c r="F2723" t="s">
        <v>37</v>
      </c>
      <c r="G2723" t="s">
        <v>28</v>
      </c>
      <c r="H2723" t="s">
        <v>29</v>
      </c>
      <c r="I2723" t="s">
        <v>24</v>
      </c>
      <c r="J2723" t="s">
        <v>30</v>
      </c>
      <c r="K2723">
        <v>2993</v>
      </c>
      <c r="L2723" t="s">
        <v>38</v>
      </c>
      <c r="M2723">
        <v>12.2014</v>
      </c>
      <c r="N2723">
        <v>2145</v>
      </c>
      <c r="P2723" t="s">
        <v>32</v>
      </c>
      <c r="Q2723">
        <v>5</v>
      </c>
      <c r="R2723" t="s">
        <v>33</v>
      </c>
      <c r="T2723">
        <v>6</v>
      </c>
      <c r="U2723" t="s">
        <v>34</v>
      </c>
      <c r="V2723" t="s">
        <v>35</v>
      </c>
      <c r="W2723" s="1">
        <f>IF(M2723="Neu",DATE(2018,2,1),DATE(RIGHT(M2723,4),1,1))</f>
        <v>41640</v>
      </c>
      <c r="X2723" s="3">
        <f ca="1">TODAY()-W2723</f>
        <v>1597</v>
      </c>
      <c r="Y2723">
        <v>44800</v>
      </c>
      <c r="Z2723">
        <v>51000</v>
      </c>
      <c r="AA2723" s="4">
        <f ca="1">X2723/365</f>
        <v>4.375342465753425</v>
      </c>
      <c r="AB2723">
        <v>5.9</v>
      </c>
      <c r="AC2723">
        <f t="shared" si="42"/>
        <v>1</v>
      </c>
    </row>
    <row r="2724" spans="1:29" x14ac:dyDescent="0.25">
      <c r="A2724" t="s">
        <v>33</v>
      </c>
      <c r="B2724">
        <v>2700</v>
      </c>
      <c r="C2724" t="s">
        <v>25</v>
      </c>
      <c r="D2724" t="s">
        <v>42</v>
      </c>
      <c r="E2724">
        <v>156</v>
      </c>
      <c r="F2724" t="s">
        <v>37</v>
      </c>
      <c r="G2724" t="s">
        <v>28</v>
      </c>
      <c r="H2724" t="s">
        <v>29</v>
      </c>
      <c r="I2724" t="s">
        <v>24</v>
      </c>
      <c r="J2724" t="s">
        <v>30</v>
      </c>
      <c r="K2724">
        <v>2993</v>
      </c>
      <c r="L2724" t="s">
        <v>38</v>
      </c>
      <c r="M2724">
        <v>5.2013999999999996</v>
      </c>
      <c r="N2724">
        <v>2145</v>
      </c>
      <c r="O2724" s="1">
        <v>42977</v>
      </c>
      <c r="P2724" t="s">
        <v>32</v>
      </c>
      <c r="Q2724">
        <v>5</v>
      </c>
      <c r="R2724" t="s">
        <v>33</v>
      </c>
      <c r="T2724">
        <v>6</v>
      </c>
      <c r="U2724" t="s">
        <v>34</v>
      </c>
      <c r="V2724" t="s">
        <v>35</v>
      </c>
      <c r="W2724" s="1">
        <f>IF(M2724="Neu",DATE(2018,2,1),DATE(RIGHT(M2724,4),1,1))</f>
        <v>41640</v>
      </c>
      <c r="X2724" s="3">
        <f ca="1">TODAY()-W2724</f>
        <v>1597</v>
      </c>
      <c r="Y2724">
        <v>56900</v>
      </c>
      <c r="Z2724">
        <v>61900</v>
      </c>
      <c r="AA2724" s="4">
        <f ca="1">X2724/365</f>
        <v>4.375342465753425</v>
      </c>
      <c r="AB2724">
        <v>5.9</v>
      </c>
      <c r="AC2724">
        <f t="shared" si="42"/>
        <v>1</v>
      </c>
    </row>
    <row r="2725" spans="1:29" x14ac:dyDescent="0.25">
      <c r="A2725" t="s">
        <v>24</v>
      </c>
      <c r="B2725">
        <v>2700</v>
      </c>
      <c r="C2725" t="s">
        <v>25</v>
      </c>
      <c r="D2725" t="s">
        <v>42</v>
      </c>
      <c r="E2725">
        <v>162</v>
      </c>
      <c r="F2725" t="s">
        <v>27</v>
      </c>
      <c r="G2725" t="s">
        <v>28</v>
      </c>
      <c r="H2725" t="s">
        <v>29</v>
      </c>
      <c r="I2725" t="s">
        <v>24</v>
      </c>
      <c r="J2725" t="s">
        <v>30</v>
      </c>
      <c r="K2725">
        <v>2993</v>
      </c>
      <c r="L2725" t="s">
        <v>38</v>
      </c>
      <c r="M2725">
        <v>6.2013999999999996</v>
      </c>
      <c r="N2725">
        <v>2145</v>
      </c>
      <c r="P2725" t="s">
        <v>32</v>
      </c>
      <c r="Q2725">
        <v>5</v>
      </c>
      <c r="R2725" t="s">
        <v>33</v>
      </c>
      <c r="T2725">
        <v>6</v>
      </c>
      <c r="U2725" t="s">
        <v>34</v>
      </c>
      <c r="V2725" t="s">
        <v>35</v>
      </c>
      <c r="W2725" s="1">
        <f>IF(M2725="Neu",DATE(2018,2,1),DATE(RIGHT(M2725,4),1,1))</f>
        <v>41640</v>
      </c>
      <c r="X2725" s="3">
        <f ca="1">TODAY()-W2725</f>
        <v>1597</v>
      </c>
      <c r="Y2725">
        <v>47900</v>
      </c>
      <c r="Z2725">
        <v>91848</v>
      </c>
      <c r="AA2725" s="4">
        <f ca="1">X2725/365</f>
        <v>4.375342465753425</v>
      </c>
      <c r="AB2725">
        <v>6.2</v>
      </c>
      <c r="AC2725">
        <f t="shared" si="42"/>
        <v>1</v>
      </c>
    </row>
    <row r="2726" spans="1:29" x14ac:dyDescent="0.25">
      <c r="A2726" t="s">
        <v>24</v>
      </c>
      <c r="B2726">
        <v>2700</v>
      </c>
      <c r="C2726" t="s">
        <v>25</v>
      </c>
      <c r="D2726" t="s">
        <v>42</v>
      </c>
      <c r="E2726">
        <v>156</v>
      </c>
      <c r="F2726" t="s">
        <v>37</v>
      </c>
      <c r="G2726" t="s">
        <v>28</v>
      </c>
      <c r="H2726" t="s">
        <v>29</v>
      </c>
      <c r="I2726" t="s">
        <v>24</v>
      </c>
      <c r="J2726" t="s">
        <v>30</v>
      </c>
      <c r="K2726">
        <v>2993</v>
      </c>
      <c r="L2726" t="s">
        <v>48</v>
      </c>
      <c r="M2726">
        <v>4.2013999999999996</v>
      </c>
      <c r="N2726">
        <v>2145</v>
      </c>
      <c r="P2726" t="s">
        <v>32</v>
      </c>
      <c r="Q2726">
        <v>5</v>
      </c>
      <c r="R2726" t="s">
        <v>33</v>
      </c>
      <c r="T2726">
        <v>6</v>
      </c>
      <c r="U2726" t="s">
        <v>34</v>
      </c>
      <c r="V2726" t="s">
        <v>35</v>
      </c>
      <c r="W2726" s="1">
        <f>IF(M2726="Neu",DATE(2018,2,1),DATE(RIGHT(M2726,4),1,1))</f>
        <v>41640</v>
      </c>
      <c r="X2726" s="3">
        <f ca="1">TODAY()-W2726</f>
        <v>1597</v>
      </c>
      <c r="Y2726">
        <v>61800</v>
      </c>
      <c r="Z2726">
        <v>47000</v>
      </c>
      <c r="AA2726" s="4">
        <f ca="1">X2726/365</f>
        <v>4.375342465753425</v>
      </c>
      <c r="AB2726">
        <v>5.9</v>
      </c>
      <c r="AC2726">
        <f t="shared" si="42"/>
        <v>1</v>
      </c>
    </row>
    <row r="2727" spans="1:29" x14ac:dyDescent="0.25">
      <c r="A2727" t="s">
        <v>24</v>
      </c>
      <c r="B2727">
        <v>2700</v>
      </c>
      <c r="C2727" t="s">
        <v>25</v>
      </c>
      <c r="D2727" t="s">
        <v>61</v>
      </c>
      <c r="E2727">
        <v>156</v>
      </c>
      <c r="F2727" t="s">
        <v>37</v>
      </c>
      <c r="G2727" t="s">
        <v>28</v>
      </c>
      <c r="H2727" t="s">
        <v>29</v>
      </c>
      <c r="I2727" t="s">
        <v>24</v>
      </c>
      <c r="J2727" t="s">
        <v>30</v>
      </c>
      <c r="K2727">
        <v>2993</v>
      </c>
      <c r="L2727" t="s">
        <v>48</v>
      </c>
      <c r="M2727">
        <v>4.2013999999999996</v>
      </c>
      <c r="N2727">
        <v>2145</v>
      </c>
      <c r="O2727" s="1">
        <v>42916</v>
      </c>
      <c r="P2727" t="s">
        <v>32</v>
      </c>
      <c r="Q2727">
        <v>5</v>
      </c>
      <c r="R2727" t="s">
        <v>33</v>
      </c>
      <c r="T2727">
        <v>6</v>
      </c>
      <c r="U2727" t="s">
        <v>34</v>
      </c>
      <c r="V2727" t="s">
        <v>35</v>
      </c>
      <c r="W2727" s="1">
        <f>IF(M2727="Neu",DATE(2018,2,1),DATE(RIGHT(M2727,4),1,1))</f>
        <v>41640</v>
      </c>
      <c r="X2727" s="3">
        <f ca="1">TODAY()-W2727</f>
        <v>1597</v>
      </c>
      <c r="Y2727">
        <v>52800</v>
      </c>
      <c r="Z2727">
        <v>48500</v>
      </c>
      <c r="AA2727" s="4">
        <f ca="1">X2727/365</f>
        <v>4.375342465753425</v>
      </c>
      <c r="AB2727">
        <v>5.9</v>
      </c>
      <c r="AC2727">
        <f t="shared" si="42"/>
        <v>1</v>
      </c>
    </row>
    <row r="2728" spans="1:29" x14ac:dyDescent="0.25">
      <c r="A2728" t="s">
        <v>24</v>
      </c>
      <c r="B2728">
        <v>2700</v>
      </c>
      <c r="C2728" t="s">
        <v>25</v>
      </c>
      <c r="D2728" t="s">
        <v>36</v>
      </c>
      <c r="E2728">
        <v>162</v>
      </c>
      <c r="F2728" t="s">
        <v>27</v>
      </c>
      <c r="G2728" t="s">
        <v>28</v>
      </c>
      <c r="H2728" t="s">
        <v>29</v>
      </c>
      <c r="I2728" t="s">
        <v>24</v>
      </c>
      <c r="J2728" t="s">
        <v>30</v>
      </c>
      <c r="K2728">
        <v>2993</v>
      </c>
      <c r="L2728" t="s">
        <v>38</v>
      </c>
      <c r="M2728">
        <v>5.2013999999999996</v>
      </c>
      <c r="N2728">
        <v>2145</v>
      </c>
      <c r="P2728" t="s">
        <v>32</v>
      </c>
      <c r="Q2728">
        <v>5</v>
      </c>
      <c r="R2728" t="s">
        <v>33</v>
      </c>
      <c r="T2728">
        <v>6</v>
      </c>
      <c r="U2728" t="s">
        <v>34</v>
      </c>
      <c r="V2728" t="s">
        <v>35</v>
      </c>
      <c r="W2728" s="1">
        <f>IF(M2728="Neu",DATE(2018,2,1),DATE(RIGHT(M2728,4),1,1))</f>
        <v>41640</v>
      </c>
      <c r="X2728" s="3">
        <f ca="1">TODAY()-W2728</f>
        <v>1597</v>
      </c>
      <c r="Y2728">
        <v>46900</v>
      </c>
      <c r="Z2728">
        <v>76000</v>
      </c>
      <c r="AA2728" s="4">
        <f ca="1">X2728/365</f>
        <v>4.375342465753425</v>
      </c>
      <c r="AB2728">
        <v>6.2</v>
      </c>
      <c r="AC2728">
        <f t="shared" si="42"/>
        <v>1</v>
      </c>
    </row>
    <row r="2729" spans="1:29" x14ac:dyDescent="0.25">
      <c r="A2729" t="s">
        <v>24</v>
      </c>
      <c r="B2729">
        <v>2700</v>
      </c>
      <c r="C2729" t="s">
        <v>25</v>
      </c>
      <c r="D2729" t="s">
        <v>36</v>
      </c>
      <c r="E2729">
        <v>162</v>
      </c>
      <c r="F2729" t="s">
        <v>27</v>
      </c>
      <c r="G2729" t="s">
        <v>28</v>
      </c>
      <c r="H2729" t="s">
        <v>29</v>
      </c>
      <c r="I2729" t="s">
        <v>24</v>
      </c>
      <c r="J2729" t="s">
        <v>30</v>
      </c>
      <c r="K2729">
        <v>2993</v>
      </c>
      <c r="L2729" t="s">
        <v>38</v>
      </c>
      <c r="M2729">
        <v>2.2014</v>
      </c>
      <c r="N2729">
        <v>2145</v>
      </c>
      <c r="P2729" t="s">
        <v>32</v>
      </c>
      <c r="Q2729">
        <v>5</v>
      </c>
      <c r="R2729" t="s">
        <v>33</v>
      </c>
      <c r="T2729">
        <v>6</v>
      </c>
      <c r="U2729" t="s">
        <v>34</v>
      </c>
      <c r="V2729" t="s">
        <v>35</v>
      </c>
      <c r="W2729" s="1">
        <f>IF(M2729="Neu",DATE(2018,2,1),DATE(RIGHT(M2729,4),1,1))</f>
        <v>41640</v>
      </c>
      <c r="X2729" s="3">
        <f ca="1">TODAY()-W2729</f>
        <v>1597</v>
      </c>
      <c r="Y2729">
        <v>51900</v>
      </c>
      <c r="Z2729">
        <v>49000</v>
      </c>
      <c r="AA2729" s="4">
        <f ca="1">X2729/365</f>
        <v>4.375342465753425</v>
      </c>
      <c r="AB2729">
        <v>6.2</v>
      </c>
      <c r="AC2729">
        <f t="shared" si="42"/>
        <v>1</v>
      </c>
    </row>
    <row r="2730" spans="1:29" x14ac:dyDescent="0.25">
      <c r="A2730" t="s">
        <v>24</v>
      </c>
      <c r="B2730">
        <v>2700</v>
      </c>
      <c r="C2730" t="s">
        <v>25</v>
      </c>
      <c r="D2730" t="s">
        <v>61</v>
      </c>
      <c r="E2730">
        <v>156</v>
      </c>
      <c r="F2730" t="s">
        <v>37</v>
      </c>
      <c r="G2730" t="s">
        <v>28</v>
      </c>
      <c r="H2730" t="s">
        <v>29</v>
      </c>
      <c r="I2730" t="s">
        <v>33</v>
      </c>
      <c r="J2730" t="s">
        <v>30</v>
      </c>
      <c r="K2730">
        <v>2993</v>
      </c>
      <c r="L2730" t="s">
        <v>38</v>
      </c>
      <c r="M2730">
        <v>4.2013999999999996</v>
      </c>
      <c r="N2730">
        <v>2145</v>
      </c>
      <c r="P2730" t="s">
        <v>32</v>
      </c>
      <c r="Q2730">
        <v>5</v>
      </c>
      <c r="R2730" t="s">
        <v>33</v>
      </c>
      <c r="T2730">
        <v>6</v>
      </c>
      <c r="U2730" t="s">
        <v>34</v>
      </c>
      <c r="V2730" t="s">
        <v>35</v>
      </c>
      <c r="W2730" s="1">
        <f>IF(M2730="Neu",DATE(2018,2,1),DATE(RIGHT(M2730,4),1,1))</f>
        <v>41640</v>
      </c>
      <c r="X2730" s="3">
        <f ca="1">TODAY()-W2730</f>
        <v>1597</v>
      </c>
      <c r="Y2730">
        <v>49900</v>
      </c>
      <c r="Z2730">
        <v>45000</v>
      </c>
      <c r="AA2730" s="4">
        <f ca="1">X2730/365</f>
        <v>4.375342465753425</v>
      </c>
      <c r="AB2730">
        <v>5.9</v>
      </c>
      <c r="AC2730">
        <f t="shared" si="42"/>
        <v>1</v>
      </c>
    </row>
    <row r="2731" spans="1:29" x14ac:dyDescent="0.25">
      <c r="A2731" t="s">
        <v>33</v>
      </c>
      <c r="B2731">
        <v>2700</v>
      </c>
      <c r="C2731" t="s">
        <v>25</v>
      </c>
      <c r="D2731" t="s">
        <v>42</v>
      </c>
      <c r="E2731">
        <v>156</v>
      </c>
      <c r="F2731" t="s">
        <v>37</v>
      </c>
      <c r="G2731" t="s">
        <v>28</v>
      </c>
      <c r="H2731" t="s">
        <v>29</v>
      </c>
      <c r="I2731" t="s">
        <v>24</v>
      </c>
      <c r="J2731" t="s">
        <v>30</v>
      </c>
      <c r="K2731">
        <v>2993</v>
      </c>
      <c r="L2731" t="s">
        <v>38</v>
      </c>
      <c r="M2731">
        <v>7.2013999999999996</v>
      </c>
      <c r="N2731">
        <v>2145</v>
      </c>
      <c r="P2731" t="s">
        <v>32</v>
      </c>
      <c r="Q2731">
        <v>5</v>
      </c>
      <c r="R2731" t="s">
        <v>33</v>
      </c>
      <c r="T2731">
        <v>6</v>
      </c>
      <c r="U2731" t="s">
        <v>34</v>
      </c>
      <c r="V2731" t="s">
        <v>35</v>
      </c>
      <c r="W2731" s="1">
        <f>IF(M2731="Neu",DATE(2018,2,1),DATE(RIGHT(M2731,4),1,1))</f>
        <v>41640</v>
      </c>
      <c r="X2731" s="3">
        <f ca="1">TODAY()-W2731</f>
        <v>1597</v>
      </c>
      <c r="Y2731">
        <v>48900</v>
      </c>
      <c r="Z2731">
        <v>42000</v>
      </c>
      <c r="AA2731" s="4">
        <f ca="1">X2731/365</f>
        <v>4.375342465753425</v>
      </c>
      <c r="AB2731">
        <v>5.9</v>
      </c>
      <c r="AC2731">
        <f t="shared" si="42"/>
        <v>1</v>
      </c>
    </row>
    <row r="2732" spans="1:29" x14ac:dyDescent="0.25">
      <c r="A2732" t="s">
        <v>33</v>
      </c>
      <c r="B2732">
        <v>2700</v>
      </c>
      <c r="C2732" t="s">
        <v>25</v>
      </c>
      <c r="D2732" t="s">
        <v>76</v>
      </c>
      <c r="E2732">
        <v>164</v>
      </c>
      <c r="F2732" t="s">
        <v>27</v>
      </c>
      <c r="G2732" t="s">
        <v>28</v>
      </c>
      <c r="H2732" t="s">
        <v>29</v>
      </c>
      <c r="I2732" t="s">
        <v>33</v>
      </c>
      <c r="J2732" t="s">
        <v>30</v>
      </c>
      <c r="K2732">
        <v>2993</v>
      </c>
      <c r="L2732" t="s">
        <v>48</v>
      </c>
      <c r="M2732">
        <v>3.2014</v>
      </c>
      <c r="N2732">
        <v>2145</v>
      </c>
      <c r="P2732" t="s">
        <v>32</v>
      </c>
      <c r="Q2732">
        <v>5</v>
      </c>
      <c r="R2732" t="s">
        <v>33</v>
      </c>
      <c r="T2732">
        <v>6</v>
      </c>
      <c r="U2732" t="s">
        <v>34</v>
      </c>
      <c r="V2732" t="s">
        <v>35</v>
      </c>
      <c r="W2732" s="1">
        <f>IF(M2732="Neu",DATE(2018,2,1),DATE(RIGHT(M2732,4),1,1))</f>
        <v>41640</v>
      </c>
      <c r="X2732" s="3">
        <f ca="1">TODAY()-W2732</f>
        <v>1597</v>
      </c>
      <c r="Y2732">
        <v>48990</v>
      </c>
      <c r="Z2732">
        <v>95500</v>
      </c>
      <c r="AA2732" s="4">
        <f ca="1">X2732/365</f>
        <v>4.375342465753425</v>
      </c>
      <c r="AB2732">
        <v>6.2</v>
      </c>
      <c r="AC2732">
        <f t="shared" si="42"/>
        <v>1</v>
      </c>
    </row>
    <row r="2733" spans="1:29" x14ac:dyDescent="0.25">
      <c r="A2733" t="s">
        <v>33</v>
      </c>
      <c r="B2733">
        <v>2700</v>
      </c>
      <c r="C2733" t="s">
        <v>25</v>
      </c>
      <c r="D2733" t="s">
        <v>103</v>
      </c>
      <c r="E2733">
        <v>164</v>
      </c>
      <c r="F2733" t="s">
        <v>37</v>
      </c>
      <c r="G2733" t="s">
        <v>28</v>
      </c>
      <c r="H2733" t="s">
        <v>29</v>
      </c>
      <c r="I2733" t="s">
        <v>24</v>
      </c>
      <c r="J2733" t="s">
        <v>30</v>
      </c>
      <c r="K2733">
        <v>2993</v>
      </c>
      <c r="L2733" t="s">
        <v>48</v>
      </c>
      <c r="M2733">
        <v>4.2013999999999996</v>
      </c>
      <c r="N2733">
        <v>2145</v>
      </c>
      <c r="P2733" t="s">
        <v>32</v>
      </c>
      <c r="Q2733">
        <v>5</v>
      </c>
      <c r="R2733" t="s">
        <v>33</v>
      </c>
      <c r="T2733">
        <v>6</v>
      </c>
      <c r="U2733" t="s">
        <v>34</v>
      </c>
      <c r="V2733" t="s">
        <v>35</v>
      </c>
      <c r="W2733" s="1">
        <f>IF(M2733="Neu",DATE(2018,2,1),DATE(RIGHT(M2733,4),1,1))</f>
        <v>41640</v>
      </c>
      <c r="X2733" s="3">
        <f ca="1">TODAY()-W2733</f>
        <v>1597</v>
      </c>
      <c r="Y2733">
        <v>59900</v>
      </c>
      <c r="Z2733">
        <v>31000</v>
      </c>
      <c r="AA2733" s="4">
        <f ca="1">X2733/365</f>
        <v>4.375342465753425</v>
      </c>
      <c r="AB2733">
        <v>6.2</v>
      </c>
      <c r="AC2733">
        <f t="shared" si="42"/>
        <v>1</v>
      </c>
    </row>
    <row r="2734" spans="1:29" x14ac:dyDescent="0.25">
      <c r="A2734" t="s">
        <v>24</v>
      </c>
      <c r="B2734">
        <v>2700</v>
      </c>
      <c r="C2734" t="s">
        <v>25</v>
      </c>
      <c r="D2734" t="s">
        <v>36</v>
      </c>
      <c r="E2734">
        <v>164</v>
      </c>
      <c r="F2734" t="s">
        <v>27</v>
      </c>
      <c r="G2734" t="s">
        <v>28</v>
      </c>
      <c r="H2734" t="s">
        <v>29</v>
      </c>
      <c r="I2734" t="s">
        <v>24</v>
      </c>
      <c r="J2734" t="s">
        <v>30</v>
      </c>
      <c r="K2734">
        <v>2993</v>
      </c>
      <c r="L2734" t="s">
        <v>38</v>
      </c>
      <c r="M2734">
        <v>10.2014</v>
      </c>
      <c r="N2734">
        <v>2145</v>
      </c>
      <c r="P2734" t="s">
        <v>32</v>
      </c>
      <c r="Q2734">
        <v>5</v>
      </c>
      <c r="R2734" t="s">
        <v>33</v>
      </c>
      <c r="T2734">
        <v>6</v>
      </c>
      <c r="U2734" t="s">
        <v>34</v>
      </c>
      <c r="V2734" t="s">
        <v>35</v>
      </c>
      <c r="W2734" s="1">
        <f>IF(M2734="Neu",DATE(2018,2,1),DATE(RIGHT(M2734,4),1,1))</f>
        <v>41640</v>
      </c>
      <c r="X2734" s="3">
        <f ca="1">TODAY()-W2734</f>
        <v>1597</v>
      </c>
      <c r="Y2734">
        <v>54900</v>
      </c>
      <c r="Z2734">
        <v>36000</v>
      </c>
      <c r="AA2734" s="4">
        <f ca="1">X2734/365</f>
        <v>4.375342465753425</v>
      </c>
      <c r="AB2734">
        <v>6.2</v>
      </c>
      <c r="AC2734">
        <f t="shared" si="42"/>
        <v>1</v>
      </c>
    </row>
    <row r="2735" spans="1:29" x14ac:dyDescent="0.25">
      <c r="A2735" t="s">
        <v>24</v>
      </c>
      <c r="B2735">
        <v>3500</v>
      </c>
      <c r="C2735" t="s">
        <v>25</v>
      </c>
      <c r="D2735" t="s">
        <v>54</v>
      </c>
      <c r="E2735">
        <v>164</v>
      </c>
      <c r="F2735" t="s">
        <v>37</v>
      </c>
      <c r="G2735" t="s">
        <v>28</v>
      </c>
      <c r="H2735" t="s">
        <v>29</v>
      </c>
      <c r="I2735" t="s">
        <v>33</v>
      </c>
      <c r="J2735" t="s">
        <v>30</v>
      </c>
      <c r="K2735">
        <v>2993</v>
      </c>
      <c r="L2735" t="s">
        <v>437</v>
      </c>
      <c r="M2735">
        <v>11.2014</v>
      </c>
      <c r="N2735">
        <v>2185</v>
      </c>
      <c r="O2735" s="1">
        <v>43040</v>
      </c>
      <c r="P2735" t="s">
        <v>32</v>
      </c>
      <c r="Q2735">
        <v>5</v>
      </c>
      <c r="R2735" t="s">
        <v>33</v>
      </c>
      <c r="T2735">
        <v>6</v>
      </c>
      <c r="U2735" t="s">
        <v>34</v>
      </c>
      <c r="V2735" t="s">
        <v>35</v>
      </c>
      <c r="W2735" s="1">
        <f>IF(M2735="Neu",DATE(2018,2,1),DATE(RIGHT(M2735,4),1,1))</f>
        <v>41640</v>
      </c>
      <c r="X2735" s="3">
        <f ca="1">TODAY()-W2735</f>
        <v>1597</v>
      </c>
      <c r="Y2735">
        <v>50400</v>
      </c>
      <c r="Z2735">
        <v>81715</v>
      </c>
      <c r="AA2735" s="4">
        <f ca="1">X2735/365</f>
        <v>4.375342465753425</v>
      </c>
      <c r="AB2735">
        <v>6</v>
      </c>
      <c r="AC2735">
        <f t="shared" si="42"/>
        <v>1</v>
      </c>
    </row>
    <row r="2736" spans="1:29" x14ac:dyDescent="0.25">
      <c r="A2736" t="s">
        <v>33</v>
      </c>
      <c r="B2736">
        <v>3500</v>
      </c>
      <c r="C2736" t="s">
        <v>25</v>
      </c>
      <c r="D2736" t="s">
        <v>441</v>
      </c>
      <c r="E2736">
        <v>164</v>
      </c>
      <c r="F2736" t="s">
        <v>37</v>
      </c>
      <c r="G2736" t="s">
        <v>28</v>
      </c>
      <c r="H2736" t="s">
        <v>29</v>
      </c>
      <c r="I2736" t="s">
        <v>24</v>
      </c>
      <c r="J2736" t="s">
        <v>30</v>
      </c>
      <c r="K2736">
        <v>2993</v>
      </c>
      <c r="L2736" t="s">
        <v>442</v>
      </c>
      <c r="M2736">
        <v>2.2014</v>
      </c>
      <c r="N2736">
        <v>2185</v>
      </c>
      <c r="P2736" t="s">
        <v>32</v>
      </c>
      <c r="Q2736">
        <v>5</v>
      </c>
      <c r="R2736" t="s">
        <v>33</v>
      </c>
      <c r="T2736">
        <v>6</v>
      </c>
      <c r="U2736" t="s">
        <v>34</v>
      </c>
      <c r="V2736" t="s">
        <v>35</v>
      </c>
      <c r="W2736" s="1">
        <f>IF(M2736="Neu",DATE(2018,2,1),DATE(RIGHT(M2736,4),1,1))</f>
        <v>41640</v>
      </c>
      <c r="X2736" s="3">
        <f ca="1">TODAY()-W2736</f>
        <v>1597</v>
      </c>
      <c r="Y2736">
        <v>49500</v>
      </c>
      <c r="Z2736">
        <v>72148</v>
      </c>
      <c r="AA2736" s="4">
        <f ca="1">X2736/365</f>
        <v>4.375342465753425</v>
      </c>
      <c r="AB2736">
        <v>6.2</v>
      </c>
      <c r="AC2736">
        <f t="shared" si="42"/>
        <v>1</v>
      </c>
    </row>
    <row r="2737" spans="1:29" x14ac:dyDescent="0.25">
      <c r="A2737" t="s">
        <v>33</v>
      </c>
      <c r="B2737">
        <v>3500</v>
      </c>
      <c r="C2737" t="s">
        <v>25</v>
      </c>
      <c r="D2737" t="s">
        <v>224</v>
      </c>
      <c r="E2737">
        <v>164</v>
      </c>
      <c r="F2737" t="s">
        <v>37</v>
      </c>
      <c r="G2737" t="s">
        <v>28</v>
      </c>
      <c r="H2737" t="s">
        <v>29</v>
      </c>
      <c r="I2737" t="s">
        <v>24</v>
      </c>
      <c r="J2737" t="s">
        <v>30</v>
      </c>
      <c r="K2737">
        <v>2993</v>
      </c>
      <c r="L2737" t="s">
        <v>447</v>
      </c>
      <c r="M2737">
        <v>5.2013999999999996</v>
      </c>
      <c r="N2737">
        <v>2185</v>
      </c>
      <c r="P2737" t="s">
        <v>32</v>
      </c>
      <c r="Q2737">
        <v>5</v>
      </c>
      <c r="R2737" t="s">
        <v>33</v>
      </c>
      <c r="T2737">
        <v>6</v>
      </c>
      <c r="U2737" t="s">
        <v>34</v>
      </c>
      <c r="V2737" t="s">
        <v>35</v>
      </c>
      <c r="W2737" s="1">
        <f>IF(M2737="Neu",DATE(2018,2,1),DATE(RIGHT(M2737,4),1,1))</f>
        <v>41640</v>
      </c>
      <c r="X2737" s="3">
        <f ca="1">TODAY()-W2737</f>
        <v>1597</v>
      </c>
      <c r="Y2737">
        <v>44900</v>
      </c>
      <c r="Z2737">
        <v>119000</v>
      </c>
      <c r="AA2737" s="4">
        <f ca="1">X2737/365</f>
        <v>4.375342465753425</v>
      </c>
      <c r="AB2737">
        <v>6.2</v>
      </c>
      <c r="AC2737">
        <f t="shared" si="42"/>
        <v>1</v>
      </c>
    </row>
    <row r="2738" spans="1:29" x14ac:dyDescent="0.25">
      <c r="A2738" t="s">
        <v>33</v>
      </c>
      <c r="B2738">
        <v>3500</v>
      </c>
      <c r="C2738" t="s">
        <v>25</v>
      </c>
      <c r="D2738" t="s">
        <v>54</v>
      </c>
      <c r="E2738">
        <v>166</v>
      </c>
      <c r="F2738" t="s">
        <v>27</v>
      </c>
      <c r="G2738" t="s">
        <v>28</v>
      </c>
      <c r="H2738" t="s">
        <v>29</v>
      </c>
      <c r="I2738" t="s">
        <v>33</v>
      </c>
      <c r="J2738" t="s">
        <v>30</v>
      </c>
      <c r="K2738">
        <v>2993</v>
      </c>
      <c r="L2738" t="s">
        <v>394</v>
      </c>
      <c r="M2738">
        <v>5.2013999999999996</v>
      </c>
      <c r="N2738">
        <v>2185</v>
      </c>
      <c r="P2738" t="s">
        <v>32</v>
      </c>
      <c r="Q2738">
        <v>5</v>
      </c>
      <c r="R2738" t="s">
        <v>33</v>
      </c>
      <c r="T2738">
        <v>6</v>
      </c>
      <c r="U2738" t="s">
        <v>34</v>
      </c>
      <c r="V2738" t="s">
        <v>35</v>
      </c>
      <c r="W2738" s="1">
        <f>IF(M2738="Neu",DATE(2018,2,1),DATE(RIGHT(M2738,4),1,1))</f>
        <v>41640</v>
      </c>
      <c r="X2738" s="3">
        <f ca="1">TODAY()-W2738</f>
        <v>1597</v>
      </c>
      <c r="Y2738">
        <v>56900</v>
      </c>
      <c r="Z2738">
        <v>52200</v>
      </c>
      <c r="AA2738" s="4">
        <f ca="1">X2738/365</f>
        <v>4.375342465753425</v>
      </c>
      <c r="AB2738">
        <v>6.3</v>
      </c>
      <c r="AC2738">
        <f t="shared" si="42"/>
        <v>1</v>
      </c>
    </row>
    <row r="2739" spans="1:29" x14ac:dyDescent="0.25">
      <c r="A2739" t="s">
        <v>33</v>
      </c>
      <c r="B2739">
        <v>3500</v>
      </c>
      <c r="C2739" t="s">
        <v>25</v>
      </c>
      <c r="D2739" t="s">
        <v>86</v>
      </c>
      <c r="E2739">
        <v>164</v>
      </c>
      <c r="F2739" t="s">
        <v>37</v>
      </c>
      <c r="G2739" t="s">
        <v>28</v>
      </c>
      <c r="H2739" t="s">
        <v>29</v>
      </c>
      <c r="I2739" t="s">
        <v>24</v>
      </c>
      <c r="J2739" t="s">
        <v>30</v>
      </c>
      <c r="K2739">
        <v>2993</v>
      </c>
      <c r="L2739" t="s">
        <v>448</v>
      </c>
      <c r="M2739">
        <v>3.2014</v>
      </c>
      <c r="N2739">
        <v>2185</v>
      </c>
      <c r="P2739" t="s">
        <v>32</v>
      </c>
      <c r="Q2739">
        <v>5</v>
      </c>
      <c r="R2739" t="s">
        <v>33</v>
      </c>
      <c r="T2739">
        <v>6</v>
      </c>
      <c r="U2739" t="s">
        <v>34</v>
      </c>
      <c r="V2739" t="s">
        <v>35</v>
      </c>
      <c r="W2739" s="1">
        <f>IF(M2739="Neu",DATE(2018,2,1),DATE(RIGHT(M2739,4),1,1))</f>
        <v>41640</v>
      </c>
      <c r="X2739" s="3">
        <f ca="1">TODAY()-W2739</f>
        <v>1597</v>
      </c>
      <c r="Y2739">
        <v>59800</v>
      </c>
      <c r="Z2739">
        <v>61400</v>
      </c>
      <c r="AA2739" s="4">
        <f ca="1">X2739/365</f>
        <v>4.375342465753425</v>
      </c>
      <c r="AB2739">
        <v>6.2</v>
      </c>
      <c r="AC2739">
        <f t="shared" si="42"/>
        <v>1</v>
      </c>
    </row>
    <row r="2740" spans="1:29" x14ac:dyDescent="0.25">
      <c r="A2740" t="s">
        <v>33</v>
      </c>
      <c r="B2740">
        <v>3500</v>
      </c>
      <c r="C2740" t="s">
        <v>25</v>
      </c>
      <c r="D2740" t="s">
        <v>222</v>
      </c>
      <c r="E2740">
        <v>166</v>
      </c>
      <c r="F2740" t="s">
        <v>27</v>
      </c>
      <c r="G2740" t="s">
        <v>28</v>
      </c>
      <c r="H2740" t="s">
        <v>29</v>
      </c>
      <c r="I2740" t="s">
        <v>24</v>
      </c>
      <c r="J2740" t="s">
        <v>30</v>
      </c>
      <c r="K2740">
        <v>2993</v>
      </c>
      <c r="L2740" t="s">
        <v>450</v>
      </c>
      <c r="M2740">
        <v>8.2013999999999996</v>
      </c>
      <c r="N2740">
        <v>2185</v>
      </c>
      <c r="O2740" s="1">
        <v>41852</v>
      </c>
      <c r="P2740" t="s">
        <v>32</v>
      </c>
      <c r="Q2740">
        <v>5</v>
      </c>
      <c r="R2740" t="s">
        <v>33</v>
      </c>
      <c r="T2740">
        <v>6</v>
      </c>
      <c r="U2740" t="s">
        <v>34</v>
      </c>
      <c r="V2740" t="s">
        <v>35</v>
      </c>
      <c r="W2740" s="1">
        <f>IF(M2740="Neu",DATE(2018,2,1),DATE(RIGHT(M2740,4),1,1))</f>
        <v>41640</v>
      </c>
      <c r="X2740" s="3">
        <f ca="1">TODAY()-W2740</f>
        <v>1597</v>
      </c>
      <c r="Y2740">
        <v>58800</v>
      </c>
      <c r="Z2740">
        <v>63500</v>
      </c>
      <c r="AA2740" s="4">
        <f ca="1">X2740/365</f>
        <v>4.375342465753425</v>
      </c>
      <c r="AB2740">
        <v>6.3</v>
      </c>
      <c r="AC2740">
        <f t="shared" si="42"/>
        <v>1</v>
      </c>
    </row>
    <row r="2741" spans="1:29" x14ac:dyDescent="0.25">
      <c r="A2741" t="s">
        <v>24</v>
      </c>
      <c r="B2741">
        <v>3500</v>
      </c>
      <c r="C2741" t="s">
        <v>25</v>
      </c>
      <c r="D2741" t="s">
        <v>173</v>
      </c>
      <c r="E2741">
        <v>164</v>
      </c>
      <c r="F2741" t="s">
        <v>37</v>
      </c>
      <c r="G2741" t="s">
        <v>28</v>
      </c>
      <c r="H2741" t="s">
        <v>29</v>
      </c>
      <c r="I2741" t="s">
        <v>24</v>
      </c>
      <c r="J2741" t="s">
        <v>30</v>
      </c>
      <c r="K2741">
        <v>2993</v>
      </c>
      <c r="L2741" t="s">
        <v>409</v>
      </c>
      <c r="M2741">
        <v>8.2013999999999996</v>
      </c>
      <c r="N2741">
        <v>2185</v>
      </c>
      <c r="O2741" s="1">
        <v>43101</v>
      </c>
      <c r="P2741" t="s">
        <v>32</v>
      </c>
      <c r="Q2741">
        <v>5</v>
      </c>
      <c r="R2741" t="s">
        <v>33</v>
      </c>
      <c r="T2741">
        <v>6</v>
      </c>
      <c r="U2741" t="s">
        <v>34</v>
      </c>
      <c r="V2741" t="s">
        <v>35</v>
      </c>
      <c r="W2741" s="1">
        <f>IF(M2741="Neu",DATE(2018,2,1),DATE(RIGHT(M2741,4),1,1))</f>
        <v>41640</v>
      </c>
      <c r="X2741" s="3">
        <f ca="1">TODAY()-W2741</f>
        <v>1597</v>
      </c>
      <c r="Y2741">
        <v>59900</v>
      </c>
      <c r="Z2741">
        <v>66800</v>
      </c>
      <c r="AA2741" s="4">
        <f ca="1">X2741/365</f>
        <v>4.375342465753425</v>
      </c>
      <c r="AB2741">
        <v>6</v>
      </c>
      <c r="AC2741">
        <f t="shared" si="42"/>
        <v>1</v>
      </c>
    </row>
    <row r="2742" spans="1:29" x14ac:dyDescent="0.25">
      <c r="A2742" t="s">
        <v>33</v>
      </c>
      <c r="B2742">
        <v>3500</v>
      </c>
      <c r="C2742" t="s">
        <v>25</v>
      </c>
      <c r="D2742" t="s">
        <v>133</v>
      </c>
      <c r="E2742">
        <v>164</v>
      </c>
      <c r="F2742" t="s">
        <v>37</v>
      </c>
      <c r="G2742" t="s">
        <v>28</v>
      </c>
      <c r="H2742" t="s">
        <v>29</v>
      </c>
      <c r="I2742" t="s">
        <v>24</v>
      </c>
      <c r="J2742" t="s">
        <v>30</v>
      </c>
      <c r="K2742">
        <v>2993</v>
      </c>
      <c r="L2742" t="s">
        <v>100</v>
      </c>
      <c r="M2742">
        <v>5.2013999999999996</v>
      </c>
      <c r="N2742">
        <v>2185</v>
      </c>
      <c r="P2742" t="s">
        <v>32</v>
      </c>
      <c r="Q2742">
        <v>5</v>
      </c>
      <c r="R2742" t="s">
        <v>33</v>
      </c>
      <c r="T2742">
        <v>6</v>
      </c>
      <c r="U2742" t="s">
        <v>34</v>
      </c>
      <c r="V2742" t="s">
        <v>35</v>
      </c>
      <c r="W2742" s="1">
        <f>IF(M2742="Neu",DATE(2018,2,1),DATE(RIGHT(M2742,4),1,1))</f>
        <v>41640</v>
      </c>
      <c r="X2742" s="3">
        <f ca="1">TODAY()-W2742</f>
        <v>1597</v>
      </c>
      <c r="Y2742">
        <v>62500</v>
      </c>
      <c r="Z2742">
        <v>49500</v>
      </c>
      <c r="AA2742" s="4">
        <f ca="1">X2742/365</f>
        <v>4.375342465753425</v>
      </c>
      <c r="AB2742">
        <v>6.2</v>
      </c>
      <c r="AC2742">
        <f t="shared" si="42"/>
        <v>1</v>
      </c>
    </row>
    <row r="2743" spans="1:29" x14ac:dyDescent="0.25">
      <c r="A2743" t="s">
        <v>33</v>
      </c>
      <c r="B2743">
        <v>3500</v>
      </c>
      <c r="C2743" t="s">
        <v>25</v>
      </c>
      <c r="D2743" t="s">
        <v>452</v>
      </c>
      <c r="E2743">
        <v>164</v>
      </c>
      <c r="F2743" t="s">
        <v>37</v>
      </c>
      <c r="G2743" t="s">
        <v>28</v>
      </c>
      <c r="H2743" t="s">
        <v>29</v>
      </c>
      <c r="I2743" t="s">
        <v>24</v>
      </c>
      <c r="J2743" t="s">
        <v>30</v>
      </c>
      <c r="K2743">
        <v>2993</v>
      </c>
      <c r="L2743" t="s">
        <v>453</v>
      </c>
      <c r="M2743">
        <v>1.2014</v>
      </c>
      <c r="N2743">
        <v>2185</v>
      </c>
      <c r="P2743" t="s">
        <v>32</v>
      </c>
      <c r="Q2743">
        <v>5</v>
      </c>
      <c r="R2743" t="s">
        <v>33</v>
      </c>
      <c r="T2743">
        <v>6</v>
      </c>
      <c r="U2743" t="s">
        <v>34</v>
      </c>
      <c r="V2743" t="s">
        <v>35</v>
      </c>
      <c r="W2743" s="1">
        <f>IF(M2743="Neu",DATE(2018,2,1),DATE(RIGHT(M2743,4),1,1))</f>
        <v>41640</v>
      </c>
      <c r="X2743" s="3">
        <f ca="1">TODAY()-W2743</f>
        <v>1597</v>
      </c>
      <c r="Y2743">
        <v>47900</v>
      </c>
      <c r="Z2743">
        <v>133000</v>
      </c>
      <c r="AA2743" s="4">
        <f ca="1">X2743/365</f>
        <v>4.375342465753425</v>
      </c>
      <c r="AB2743">
        <v>6.2</v>
      </c>
      <c r="AC2743">
        <f t="shared" si="42"/>
        <v>1</v>
      </c>
    </row>
    <row r="2744" spans="1:29" x14ac:dyDescent="0.25">
      <c r="A2744" t="s">
        <v>33</v>
      </c>
      <c r="B2744">
        <v>3500</v>
      </c>
      <c r="C2744" t="s">
        <v>25</v>
      </c>
      <c r="D2744" t="s">
        <v>278</v>
      </c>
      <c r="E2744">
        <v>164</v>
      </c>
      <c r="F2744" t="s">
        <v>37</v>
      </c>
      <c r="G2744" t="s">
        <v>28</v>
      </c>
      <c r="H2744" t="s">
        <v>29</v>
      </c>
      <c r="I2744" t="s">
        <v>24</v>
      </c>
      <c r="J2744" t="s">
        <v>30</v>
      </c>
      <c r="K2744">
        <v>2993</v>
      </c>
      <c r="L2744" t="s">
        <v>400</v>
      </c>
      <c r="M2744">
        <v>2.2014</v>
      </c>
      <c r="N2744">
        <v>2185</v>
      </c>
      <c r="P2744" t="s">
        <v>32</v>
      </c>
      <c r="Q2744">
        <v>5</v>
      </c>
      <c r="R2744" t="s">
        <v>33</v>
      </c>
      <c r="T2744">
        <v>6</v>
      </c>
      <c r="U2744" t="s">
        <v>34</v>
      </c>
      <c r="V2744" t="s">
        <v>35</v>
      </c>
      <c r="W2744" s="1">
        <f>IF(M2744="Neu",DATE(2018,2,1),DATE(RIGHT(M2744,4),1,1))</f>
        <v>41640</v>
      </c>
      <c r="X2744" s="3">
        <f ca="1">TODAY()-W2744</f>
        <v>1597</v>
      </c>
      <c r="Y2744">
        <v>46999</v>
      </c>
      <c r="Z2744">
        <v>97000</v>
      </c>
      <c r="AA2744" s="4">
        <f ca="1">X2744/365</f>
        <v>4.375342465753425</v>
      </c>
      <c r="AB2744">
        <v>6.2</v>
      </c>
      <c r="AC2744">
        <f t="shared" si="42"/>
        <v>1</v>
      </c>
    </row>
    <row r="2745" spans="1:29" x14ac:dyDescent="0.25">
      <c r="A2745" t="s">
        <v>24</v>
      </c>
      <c r="B2745">
        <v>3500</v>
      </c>
      <c r="C2745" t="s">
        <v>25</v>
      </c>
      <c r="D2745" t="s">
        <v>280</v>
      </c>
      <c r="E2745">
        <v>166</v>
      </c>
      <c r="F2745" t="s">
        <v>27</v>
      </c>
      <c r="G2745" t="s">
        <v>28</v>
      </c>
      <c r="H2745" t="s">
        <v>29</v>
      </c>
      <c r="I2745" t="s">
        <v>33</v>
      </c>
      <c r="J2745" t="s">
        <v>30</v>
      </c>
      <c r="K2745">
        <v>2993</v>
      </c>
      <c r="L2745" t="s">
        <v>464</v>
      </c>
      <c r="M2745">
        <v>12.2014</v>
      </c>
      <c r="N2745">
        <v>2185</v>
      </c>
      <c r="P2745" t="s">
        <v>32</v>
      </c>
      <c r="Q2745">
        <v>5</v>
      </c>
      <c r="R2745" t="s">
        <v>33</v>
      </c>
      <c r="T2745">
        <v>6</v>
      </c>
      <c r="U2745" t="s">
        <v>34</v>
      </c>
      <c r="V2745" t="s">
        <v>35</v>
      </c>
      <c r="W2745" s="1">
        <f>IF(M2745="Neu",DATE(2018,2,1),DATE(RIGHT(M2745,4),1,1))</f>
        <v>41640</v>
      </c>
      <c r="X2745" s="3">
        <f ca="1">TODAY()-W2745</f>
        <v>1597</v>
      </c>
      <c r="Y2745">
        <v>79000</v>
      </c>
      <c r="Z2745">
        <v>48000</v>
      </c>
      <c r="AA2745" s="4">
        <f ca="1">X2745/365</f>
        <v>4.375342465753425</v>
      </c>
      <c r="AB2745">
        <v>6.3</v>
      </c>
      <c r="AC2745">
        <f t="shared" si="42"/>
        <v>1</v>
      </c>
    </row>
    <row r="2746" spans="1:29" x14ac:dyDescent="0.25">
      <c r="A2746" t="s">
        <v>33</v>
      </c>
      <c r="B2746">
        <v>3500</v>
      </c>
      <c r="C2746" t="s">
        <v>25</v>
      </c>
      <c r="D2746" t="s">
        <v>222</v>
      </c>
      <c r="E2746">
        <v>164</v>
      </c>
      <c r="F2746" t="s">
        <v>37</v>
      </c>
      <c r="G2746" t="s">
        <v>28</v>
      </c>
      <c r="H2746" t="s">
        <v>29</v>
      </c>
      <c r="I2746" t="s">
        <v>33</v>
      </c>
      <c r="J2746" t="s">
        <v>30</v>
      </c>
      <c r="K2746">
        <v>2993</v>
      </c>
      <c r="L2746" t="s">
        <v>92</v>
      </c>
      <c r="M2746">
        <v>2.2014</v>
      </c>
      <c r="N2746">
        <v>2185</v>
      </c>
      <c r="P2746" t="s">
        <v>32</v>
      </c>
      <c r="Q2746">
        <v>5</v>
      </c>
      <c r="R2746" t="s">
        <v>33</v>
      </c>
      <c r="T2746">
        <v>6</v>
      </c>
      <c r="U2746" t="s">
        <v>34</v>
      </c>
      <c r="V2746" t="s">
        <v>35</v>
      </c>
      <c r="W2746" s="1">
        <f>IF(M2746="Neu",DATE(2018,2,1),DATE(RIGHT(M2746,4),1,1))</f>
        <v>41640</v>
      </c>
      <c r="X2746" s="3">
        <f ca="1">TODAY()-W2746</f>
        <v>1597</v>
      </c>
      <c r="Y2746">
        <v>63500</v>
      </c>
      <c r="Z2746">
        <v>45000</v>
      </c>
      <c r="AA2746" s="4">
        <f ca="1">X2746/365</f>
        <v>4.375342465753425</v>
      </c>
      <c r="AB2746">
        <v>6.2</v>
      </c>
      <c r="AC2746">
        <f t="shared" si="42"/>
        <v>1</v>
      </c>
    </row>
    <row r="2747" spans="1:29" x14ac:dyDescent="0.25">
      <c r="A2747" t="s">
        <v>33</v>
      </c>
      <c r="B2747">
        <v>3500</v>
      </c>
      <c r="C2747" t="s">
        <v>25</v>
      </c>
      <c r="D2747" t="s">
        <v>38</v>
      </c>
      <c r="E2747">
        <v>164</v>
      </c>
      <c r="F2747" t="s">
        <v>37</v>
      </c>
      <c r="G2747" t="s">
        <v>28</v>
      </c>
      <c r="H2747" t="s">
        <v>29</v>
      </c>
      <c r="I2747" t="s">
        <v>33</v>
      </c>
      <c r="J2747" t="s">
        <v>47</v>
      </c>
      <c r="K2747">
        <v>2993</v>
      </c>
      <c r="M2747">
        <v>12.2014</v>
      </c>
      <c r="N2747">
        <v>2185</v>
      </c>
      <c r="P2747" t="s">
        <v>32</v>
      </c>
      <c r="Q2747">
        <v>5</v>
      </c>
      <c r="R2747" t="s">
        <v>33</v>
      </c>
      <c r="T2747">
        <v>6</v>
      </c>
      <c r="U2747" t="s">
        <v>34</v>
      </c>
      <c r="V2747" t="s">
        <v>35</v>
      </c>
      <c r="W2747" s="1">
        <f>IF(M2747="Neu",DATE(2018,2,1),DATE(RIGHT(M2747,4),1,1))</f>
        <v>41640</v>
      </c>
      <c r="X2747" s="3">
        <f ca="1">TODAY()-W2747</f>
        <v>1597</v>
      </c>
      <c r="Y2747">
        <v>79500</v>
      </c>
      <c r="Z2747">
        <v>25000</v>
      </c>
      <c r="AA2747" s="4">
        <f ca="1">X2747/365</f>
        <v>4.375342465753425</v>
      </c>
      <c r="AB2747">
        <v>6.2</v>
      </c>
      <c r="AC2747">
        <f t="shared" si="42"/>
        <v>1</v>
      </c>
    </row>
    <row r="2748" spans="1:29" x14ac:dyDescent="0.25">
      <c r="A2748" t="s">
        <v>33</v>
      </c>
      <c r="B2748">
        <v>3500</v>
      </c>
      <c r="C2748" t="s">
        <v>25</v>
      </c>
      <c r="D2748" t="s">
        <v>42</v>
      </c>
      <c r="E2748">
        <v>164</v>
      </c>
      <c r="F2748" t="s">
        <v>37</v>
      </c>
      <c r="G2748" t="s">
        <v>28</v>
      </c>
      <c r="H2748" t="s">
        <v>29</v>
      </c>
      <c r="I2748" t="s">
        <v>33</v>
      </c>
      <c r="J2748" t="s">
        <v>30</v>
      </c>
      <c r="K2748">
        <v>2993</v>
      </c>
      <c r="L2748" t="s">
        <v>58</v>
      </c>
      <c r="M2748">
        <v>5.2013999999999996</v>
      </c>
      <c r="N2748">
        <v>2185</v>
      </c>
      <c r="P2748" t="s">
        <v>32</v>
      </c>
      <c r="Q2748">
        <v>5</v>
      </c>
      <c r="R2748" t="s">
        <v>33</v>
      </c>
      <c r="T2748">
        <v>6</v>
      </c>
      <c r="U2748" t="s">
        <v>34</v>
      </c>
      <c r="V2748" t="s">
        <v>35</v>
      </c>
      <c r="W2748" s="1">
        <f>IF(M2748="Neu",DATE(2018,2,1),DATE(RIGHT(M2748,4),1,1))</f>
        <v>41640</v>
      </c>
      <c r="X2748" s="3">
        <f ca="1">TODAY()-W2748</f>
        <v>1597</v>
      </c>
      <c r="Y2748">
        <v>61900</v>
      </c>
      <c r="Z2748">
        <v>35800</v>
      </c>
      <c r="AA2748" s="4">
        <f ca="1">X2748/365</f>
        <v>4.375342465753425</v>
      </c>
      <c r="AB2748">
        <v>6</v>
      </c>
      <c r="AC2748">
        <f t="shared" si="42"/>
        <v>1</v>
      </c>
    </row>
    <row r="2749" spans="1:29" x14ac:dyDescent="0.25">
      <c r="A2749" t="s">
        <v>33</v>
      </c>
      <c r="B2749">
        <v>3500</v>
      </c>
      <c r="C2749" t="s">
        <v>25</v>
      </c>
      <c r="D2749" t="s">
        <v>61</v>
      </c>
      <c r="E2749">
        <v>164</v>
      </c>
      <c r="F2749" t="s">
        <v>37</v>
      </c>
      <c r="G2749" t="s">
        <v>28</v>
      </c>
      <c r="H2749" t="s">
        <v>29</v>
      </c>
      <c r="I2749" t="s">
        <v>24</v>
      </c>
      <c r="J2749" t="s">
        <v>30</v>
      </c>
      <c r="K2749">
        <v>2993</v>
      </c>
      <c r="L2749" t="s">
        <v>38</v>
      </c>
      <c r="M2749">
        <v>4.2013999999999996</v>
      </c>
      <c r="N2749">
        <v>2185</v>
      </c>
      <c r="O2749" s="1">
        <v>43027</v>
      </c>
      <c r="P2749" t="s">
        <v>32</v>
      </c>
      <c r="Q2749">
        <v>5</v>
      </c>
      <c r="R2749" t="s">
        <v>33</v>
      </c>
      <c r="T2749">
        <v>6</v>
      </c>
      <c r="U2749" t="s">
        <v>34</v>
      </c>
      <c r="V2749" t="s">
        <v>35</v>
      </c>
      <c r="W2749" s="1">
        <f>IF(M2749="Neu",DATE(2018,2,1),DATE(RIGHT(M2749,4),1,1))</f>
        <v>41640</v>
      </c>
      <c r="X2749" s="3">
        <f ca="1">TODAY()-W2749</f>
        <v>1597</v>
      </c>
      <c r="Y2749">
        <v>56800</v>
      </c>
      <c r="Z2749">
        <v>64300</v>
      </c>
      <c r="AA2749" s="4">
        <f ca="1">X2749/365</f>
        <v>4.375342465753425</v>
      </c>
      <c r="AB2749">
        <v>6</v>
      </c>
      <c r="AC2749">
        <f t="shared" si="42"/>
        <v>1</v>
      </c>
    </row>
    <row r="2750" spans="1:29" x14ac:dyDescent="0.25">
      <c r="A2750" t="s">
        <v>24</v>
      </c>
      <c r="B2750">
        <v>3500</v>
      </c>
      <c r="C2750" t="s">
        <v>25</v>
      </c>
      <c r="D2750" t="s">
        <v>42</v>
      </c>
      <c r="E2750">
        <v>164</v>
      </c>
      <c r="F2750" t="s">
        <v>37</v>
      </c>
      <c r="G2750" t="s">
        <v>28</v>
      </c>
      <c r="H2750" t="s">
        <v>29</v>
      </c>
      <c r="I2750" t="s">
        <v>24</v>
      </c>
      <c r="J2750" t="s">
        <v>30</v>
      </c>
      <c r="K2750">
        <v>2993</v>
      </c>
      <c r="L2750" t="s">
        <v>38</v>
      </c>
      <c r="M2750">
        <v>5.2013999999999996</v>
      </c>
      <c r="N2750">
        <v>2185</v>
      </c>
      <c r="O2750" s="1">
        <v>43027</v>
      </c>
      <c r="P2750" t="s">
        <v>32</v>
      </c>
      <c r="Q2750">
        <v>5</v>
      </c>
      <c r="R2750" t="s">
        <v>33</v>
      </c>
      <c r="T2750">
        <v>6</v>
      </c>
      <c r="U2750" t="s">
        <v>34</v>
      </c>
      <c r="V2750" t="s">
        <v>35</v>
      </c>
      <c r="W2750" s="1">
        <f>IF(M2750="Neu",DATE(2018,2,1),DATE(RIGHT(M2750,4),1,1))</f>
        <v>41640</v>
      </c>
      <c r="X2750" s="3">
        <f ca="1">TODAY()-W2750</f>
        <v>1597</v>
      </c>
      <c r="Y2750">
        <v>56800</v>
      </c>
      <c r="Z2750">
        <v>55300</v>
      </c>
      <c r="AA2750" s="4">
        <f ca="1">X2750/365</f>
        <v>4.375342465753425</v>
      </c>
      <c r="AB2750">
        <v>6</v>
      </c>
      <c r="AC2750">
        <f t="shared" si="42"/>
        <v>1</v>
      </c>
    </row>
    <row r="2751" spans="1:29" x14ac:dyDescent="0.25">
      <c r="A2751" t="s">
        <v>24</v>
      </c>
      <c r="B2751">
        <v>3500</v>
      </c>
      <c r="C2751" t="s">
        <v>25</v>
      </c>
      <c r="D2751" t="s">
        <v>26</v>
      </c>
      <c r="E2751">
        <v>157</v>
      </c>
      <c r="F2751" t="s">
        <v>37</v>
      </c>
      <c r="G2751" t="s">
        <v>28</v>
      </c>
      <c r="H2751" t="s">
        <v>29</v>
      </c>
      <c r="I2751" t="s">
        <v>33</v>
      </c>
      <c r="J2751" t="s">
        <v>30</v>
      </c>
      <c r="K2751">
        <v>2993</v>
      </c>
      <c r="L2751" t="s">
        <v>38</v>
      </c>
      <c r="M2751">
        <v>12.2014</v>
      </c>
      <c r="N2751">
        <v>2185</v>
      </c>
      <c r="O2751" s="1">
        <v>41990</v>
      </c>
      <c r="P2751" t="s">
        <v>32</v>
      </c>
      <c r="Q2751">
        <v>5</v>
      </c>
      <c r="R2751" t="s">
        <v>33</v>
      </c>
      <c r="T2751">
        <v>6</v>
      </c>
      <c r="U2751" t="s">
        <v>34</v>
      </c>
      <c r="V2751" t="s">
        <v>35</v>
      </c>
      <c r="W2751" s="1">
        <f>IF(M2751="Neu",DATE(2018,2,1),DATE(RIGHT(M2751,4),1,1))</f>
        <v>41640</v>
      </c>
      <c r="X2751" s="3">
        <f ca="1">TODAY()-W2751</f>
        <v>1597</v>
      </c>
      <c r="Y2751">
        <v>55200</v>
      </c>
      <c r="Z2751">
        <v>56262</v>
      </c>
      <c r="AA2751" s="4">
        <f ca="1">X2751/365</f>
        <v>4.375342465753425</v>
      </c>
      <c r="AB2751">
        <v>6</v>
      </c>
      <c r="AC2751">
        <f t="shared" si="42"/>
        <v>1</v>
      </c>
    </row>
    <row r="2752" spans="1:29" x14ac:dyDescent="0.25">
      <c r="A2752" t="s">
        <v>24</v>
      </c>
      <c r="B2752">
        <v>3500</v>
      </c>
      <c r="C2752" t="s">
        <v>25</v>
      </c>
      <c r="D2752" t="s">
        <v>42</v>
      </c>
      <c r="E2752">
        <v>164</v>
      </c>
      <c r="F2752" t="s">
        <v>37</v>
      </c>
      <c r="G2752" t="s">
        <v>28</v>
      </c>
      <c r="H2752" t="s">
        <v>29</v>
      </c>
      <c r="I2752" t="s">
        <v>33</v>
      </c>
      <c r="J2752" t="s">
        <v>30</v>
      </c>
      <c r="K2752">
        <v>2993</v>
      </c>
      <c r="M2752">
        <v>8.2013999999999996</v>
      </c>
      <c r="N2752">
        <v>2185</v>
      </c>
      <c r="P2752" t="s">
        <v>32</v>
      </c>
      <c r="Q2752">
        <v>5</v>
      </c>
      <c r="R2752" t="s">
        <v>33</v>
      </c>
      <c r="T2752">
        <v>6</v>
      </c>
      <c r="U2752" t="s">
        <v>34</v>
      </c>
      <c r="V2752" t="s">
        <v>35</v>
      </c>
      <c r="W2752" s="1">
        <f>IF(M2752="Neu",DATE(2018,2,1),DATE(RIGHT(M2752,4),1,1))</f>
        <v>41640</v>
      </c>
      <c r="X2752" s="3">
        <f ca="1">TODAY()-W2752</f>
        <v>1597</v>
      </c>
      <c r="Y2752">
        <v>47900</v>
      </c>
      <c r="Z2752">
        <v>95000</v>
      </c>
      <c r="AA2752" s="4">
        <f ca="1">X2752/365</f>
        <v>4.375342465753425</v>
      </c>
      <c r="AB2752">
        <v>6</v>
      </c>
      <c r="AC2752">
        <f t="shared" si="42"/>
        <v>1</v>
      </c>
    </row>
    <row r="2753" spans="1:29" x14ac:dyDescent="0.25">
      <c r="A2753" t="s">
        <v>33</v>
      </c>
      <c r="B2753">
        <v>3500</v>
      </c>
      <c r="C2753" t="s">
        <v>25</v>
      </c>
      <c r="D2753" t="s">
        <v>46</v>
      </c>
      <c r="E2753">
        <v>164</v>
      </c>
      <c r="F2753" t="s">
        <v>37</v>
      </c>
      <c r="G2753" t="s">
        <v>28</v>
      </c>
      <c r="H2753" t="s">
        <v>29</v>
      </c>
      <c r="I2753" t="s">
        <v>24</v>
      </c>
      <c r="J2753" t="s">
        <v>30</v>
      </c>
      <c r="K2753">
        <v>2993</v>
      </c>
      <c r="M2753">
        <v>11.2014</v>
      </c>
      <c r="N2753">
        <v>2185</v>
      </c>
      <c r="P2753" t="s">
        <v>32</v>
      </c>
      <c r="Q2753">
        <v>5</v>
      </c>
      <c r="R2753" t="s">
        <v>33</v>
      </c>
      <c r="T2753">
        <v>6</v>
      </c>
      <c r="U2753" t="s">
        <v>34</v>
      </c>
      <c r="V2753" t="s">
        <v>35</v>
      </c>
      <c r="W2753" s="1">
        <f>IF(M2753="Neu",DATE(2018,2,1),DATE(RIGHT(M2753,4),1,1))</f>
        <v>41640</v>
      </c>
      <c r="X2753" s="3">
        <f ca="1">TODAY()-W2753</f>
        <v>1597</v>
      </c>
      <c r="Y2753">
        <v>52900</v>
      </c>
      <c r="Z2753">
        <v>69000</v>
      </c>
      <c r="AA2753" s="4">
        <f ca="1">X2753/365</f>
        <v>4.375342465753425</v>
      </c>
      <c r="AB2753">
        <v>6</v>
      </c>
      <c r="AC2753">
        <f t="shared" si="42"/>
        <v>1</v>
      </c>
    </row>
    <row r="2754" spans="1:29" x14ac:dyDescent="0.25">
      <c r="A2754" t="s">
        <v>33</v>
      </c>
      <c r="B2754">
        <v>3500</v>
      </c>
      <c r="C2754" t="s">
        <v>25</v>
      </c>
      <c r="D2754" t="s">
        <v>42</v>
      </c>
      <c r="E2754">
        <v>164</v>
      </c>
      <c r="F2754" t="s">
        <v>37</v>
      </c>
      <c r="G2754" t="s">
        <v>28</v>
      </c>
      <c r="H2754" t="s">
        <v>29</v>
      </c>
      <c r="I2754" t="s">
        <v>33</v>
      </c>
      <c r="J2754" t="s">
        <v>30</v>
      </c>
      <c r="K2754">
        <v>2993</v>
      </c>
      <c r="L2754" t="s">
        <v>26</v>
      </c>
      <c r="M2754">
        <v>7.2013999999999996</v>
      </c>
      <c r="N2754">
        <v>2185</v>
      </c>
      <c r="O2754" s="1">
        <v>41879</v>
      </c>
      <c r="P2754" t="s">
        <v>32</v>
      </c>
      <c r="Q2754">
        <v>5</v>
      </c>
      <c r="R2754" t="s">
        <v>33</v>
      </c>
      <c r="T2754">
        <v>6</v>
      </c>
      <c r="U2754" t="s">
        <v>34</v>
      </c>
      <c r="V2754" t="s">
        <v>35</v>
      </c>
      <c r="W2754" s="1">
        <f>IF(M2754="Neu",DATE(2018,2,1),DATE(RIGHT(M2754,4),1,1))</f>
        <v>41640</v>
      </c>
      <c r="X2754" s="3">
        <f ca="1">TODAY()-W2754</f>
        <v>1597</v>
      </c>
      <c r="Y2754">
        <v>49900</v>
      </c>
      <c r="Z2754">
        <v>76600</v>
      </c>
      <c r="AA2754" s="4">
        <f ca="1">X2754/365</f>
        <v>4.375342465753425</v>
      </c>
      <c r="AB2754">
        <v>6</v>
      </c>
      <c r="AC2754">
        <f t="shared" si="42"/>
        <v>1</v>
      </c>
    </row>
    <row r="2755" spans="1:29" x14ac:dyDescent="0.25">
      <c r="A2755" t="s">
        <v>33</v>
      </c>
      <c r="B2755">
        <v>3500</v>
      </c>
      <c r="C2755" t="s">
        <v>25</v>
      </c>
      <c r="D2755" t="s">
        <v>42</v>
      </c>
      <c r="E2755">
        <v>166</v>
      </c>
      <c r="F2755" t="s">
        <v>27</v>
      </c>
      <c r="G2755" t="s">
        <v>28</v>
      </c>
      <c r="H2755" t="s">
        <v>29</v>
      </c>
      <c r="I2755" t="s">
        <v>33</v>
      </c>
      <c r="J2755" t="s">
        <v>30</v>
      </c>
      <c r="K2755">
        <v>2993</v>
      </c>
      <c r="L2755" t="s">
        <v>58</v>
      </c>
      <c r="M2755">
        <v>4.2013999999999996</v>
      </c>
      <c r="N2755">
        <v>2185</v>
      </c>
      <c r="P2755" t="s">
        <v>32</v>
      </c>
      <c r="Q2755">
        <v>5</v>
      </c>
      <c r="R2755" t="s">
        <v>33</v>
      </c>
      <c r="T2755">
        <v>6</v>
      </c>
      <c r="U2755" t="s">
        <v>34</v>
      </c>
      <c r="V2755" t="s">
        <v>35</v>
      </c>
      <c r="W2755" s="1">
        <f>IF(M2755="Neu",DATE(2018,2,1),DATE(RIGHT(M2755,4),1,1))</f>
        <v>41640</v>
      </c>
      <c r="X2755" s="3">
        <f ca="1">TODAY()-W2755</f>
        <v>1597</v>
      </c>
      <c r="Y2755">
        <v>44500</v>
      </c>
      <c r="Z2755">
        <v>111400</v>
      </c>
      <c r="AA2755" s="4">
        <f ca="1">X2755/365</f>
        <v>4.375342465753425</v>
      </c>
      <c r="AB2755">
        <v>6.3</v>
      </c>
      <c r="AC2755">
        <f t="shared" ref="AC2755:AC2818" si="43">IF(P2755="Diesel",1,0)</f>
        <v>1</v>
      </c>
    </row>
    <row r="2756" spans="1:29" x14ac:dyDescent="0.25">
      <c r="A2756" t="s">
        <v>24</v>
      </c>
      <c r="B2756">
        <v>3500</v>
      </c>
      <c r="C2756" t="s">
        <v>25</v>
      </c>
      <c r="D2756" t="s">
        <v>26</v>
      </c>
      <c r="E2756">
        <v>166</v>
      </c>
      <c r="F2756" t="s">
        <v>27</v>
      </c>
      <c r="G2756" t="s">
        <v>28</v>
      </c>
      <c r="H2756" t="s">
        <v>29</v>
      </c>
      <c r="I2756" t="s">
        <v>33</v>
      </c>
      <c r="J2756" t="s">
        <v>30</v>
      </c>
      <c r="K2756">
        <v>2993</v>
      </c>
      <c r="M2756">
        <v>1.2014</v>
      </c>
      <c r="N2756">
        <v>2185</v>
      </c>
      <c r="P2756" t="s">
        <v>32</v>
      </c>
      <c r="Q2756">
        <v>5</v>
      </c>
      <c r="R2756" t="s">
        <v>33</v>
      </c>
      <c r="T2756">
        <v>6</v>
      </c>
      <c r="U2756" t="s">
        <v>34</v>
      </c>
      <c r="V2756" t="s">
        <v>35</v>
      </c>
      <c r="W2756" s="1">
        <f>IF(M2756="Neu",DATE(2018,2,1),DATE(RIGHT(M2756,4),1,1))</f>
        <v>41640</v>
      </c>
      <c r="X2756" s="3">
        <f ca="1">TODAY()-W2756</f>
        <v>1597</v>
      </c>
      <c r="Y2756">
        <v>54900</v>
      </c>
      <c r="Z2756">
        <v>64500</v>
      </c>
      <c r="AA2756" s="4">
        <f ca="1">X2756/365</f>
        <v>4.375342465753425</v>
      </c>
      <c r="AB2756">
        <v>6.3</v>
      </c>
      <c r="AC2756">
        <f t="shared" si="43"/>
        <v>1</v>
      </c>
    </row>
    <row r="2757" spans="1:29" x14ac:dyDescent="0.25">
      <c r="A2757" t="s">
        <v>24</v>
      </c>
      <c r="B2757">
        <v>3500</v>
      </c>
      <c r="C2757" t="s">
        <v>25</v>
      </c>
      <c r="D2757" t="s">
        <v>42</v>
      </c>
      <c r="E2757">
        <v>166</v>
      </c>
      <c r="F2757" t="s">
        <v>27</v>
      </c>
      <c r="G2757" t="s">
        <v>28</v>
      </c>
      <c r="H2757" t="s">
        <v>29</v>
      </c>
      <c r="I2757" t="s">
        <v>24</v>
      </c>
      <c r="J2757" t="s">
        <v>30</v>
      </c>
      <c r="K2757">
        <v>2993</v>
      </c>
      <c r="M2757">
        <v>1.2014</v>
      </c>
      <c r="N2757">
        <v>2185</v>
      </c>
      <c r="O2757" s="1">
        <v>41687</v>
      </c>
      <c r="P2757" t="s">
        <v>32</v>
      </c>
      <c r="Q2757">
        <v>5</v>
      </c>
      <c r="R2757" t="s">
        <v>33</v>
      </c>
      <c r="T2757">
        <v>6</v>
      </c>
      <c r="U2757" t="s">
        <v>34</v>
      </c>
      <c r="V2757" t="s">
        <v>35</v>
      </c>
      <c r="W2757" s="1">
        <f>IF(M2757="Neu",DATE(2018,2,1),DATE(RIGHT(M2757,4),1,1))</f>
        <v>41640</v>
      </c>
      <c r="X2757" s="3">
        <f ca="1">TODAY()-W2757</f>
        <v>1597</v>
      </c>
      <c r="Y2757">
        <v>49800</v>
      </c>
      <c r="Z2757">
        <v>60000</v>
      </c>
      <c r="AA2757" s="4">
        <f ca="1">X2757/365</f>
        <v>4.375342465753425</v>
      </c>
      <c r="AB2757">
        <v>6.3</v>
      </c>
      <c r="AC2757">
        <f t="shared" si="43"/>
        <v>1</v>
      </c>
    </row>
    <row r="2758" spans="1:29" x14ac:dyDescent="0.25">
      <c r="A2758" t="s">
        <v>24</v>
      </c>
      <c r="B2758">
        <v>3500</v>
      </c>
      <c r="C2758" t="s">
        <v>25</v>
      </c>
      <c r="D2758" t="s">
        <v>42</v>
      </c>
      <c r="E2758">
        <v>166</v>
      </c>
      <c r="F2758" t="s">
        <v>27</v>
      </c>
      <c r="G2758" t="s">
        <v>28</v>
      </c>
      <c r="H2758" t="s">
        <v>29</v>
      </c>
      <c r="I2758" t="s">
        <v>24</v>
      </c>
      <c r="J2758" t="s">
        <v>30</v>
      </c>
      <c r="K2758">
        <v>2993</v>
      </c>
      <c r="L2758" t="s">
        <v>38</v>
      </c>
      <c r="M2758">
        <v>12.2014</v>
      </c>
      <c r="N2758">
        <v>2185</v>
      </c>
      <c r="O2758" s="1">
        <v>42229</v>
      </c>
      <c r="P2758" t="s">
        <v>32</v>
      </c>
      <c r="Q2758">
        <v>5</v>
      </c>
      <c r="R2758" t="s">
        <v>33</v>
      </c>
      <c r="T2758">
        <v>6</v>
      </c>
      <c r="U2758" t="s">
        <v>34</v>
      </c>
      <c r="V2758" t="s">
        <v>35</v>
      </c>
      <c r="W2758" s="1">
        <f>IF(M2758="Neu",DATE(2018,2,1),DATE(RIGHT(M2758,4),1,1))</f>
        <v>41640</v>
      </c>
      <c r="X2758" s="3">
        <f ca="1">TODAY()-W2758</f>
        <v>1597</v>
      </c>
      <c r="Y2758">
        <v>49900</v>
      </c>
      <c r="Z2758">
        <v>148600</v>
      </c>
      <c r="AA2758" s="4">
        <f ca="1">X2758/365</f>
        <v>4.375342465753425</v>
      </c>
      <c r="AB2758">
        <v>6.3</v>
      </c>
      <c r="AC2758">
        <f t="shared" si="43"/>
        <v>1</v>
      </c>
    </row>
    <row r="2759" spans="1:29" x14ac:dyDescent="0.25">
      <c r="A2759" t="s">
        <v>24</v>
      </c>
      <c r="B2759">
        <v>3500</v>
      </c>
      <c r="C2759" t="s">
        <v>25</v>
      </c>
      <c r="D2759" t="s">
        <v>61</v>
      </c>
      <c r="E2759">
        <v>164</v>
      </c>
      <c r="F2759" t="s">
        <v>37</v>
      </c>
      <c r="G2759" t="s">
        <v>28</v>
      </c>
      <c r="H2759" t="s">
        <v>29</v>
      </c>
      <c r="I2759" t="s">
        <v>24</v>
      </c>
      <c r="J2759" t="s">
        <v>30</v>
      </c>
      <c r="K2759">
        <v>2993</v>
      </c>
      <c r="L2759" t="s">
        <v>58</v>
      </c>
      <c r="M2759">
        <v>8.2013999999999996</v>
      </c>
      <c r="N2759">
        <v>2185</v>
      </c>
      <c r="P2759" t="s">
        <v>32</v>
      </c>
      <c r="Q2759">
        <v>5</v>
      </c>
      <c r="R2759" t="s">
        <v>33</v>
      </c>
      <c r="T2759">
        <v>6</v>
      </c>
      <c r="U2759" t="s">
        <v>34</v>
      </c>
      <c r="V2759" t="s">
        <v>35</v>
      </c>
      <c r="W2759" s="1">
        <f>IF(M2759="Neu",DATE(2018,2,1),DATE(RIGHT(M2759,4),1,1))</f>
        <v>41640</v>
      </c>
      <c r="X2759" s="3">
        <f ca="1">TODAY()-W2759</f>
        <v>1597</v>
      </c>
      <c r="Y2759">
        <v>48800</v>
      </c>
      <c r="Z2759">
        <v>109000</v>
      </c>
      <c r="AA2759" s="4">
        <f ca="1">X2759/365</f>
        <v>4.375342465753425</v>
      </c>
      <c r="AB2759">
        <v>6</v>
      </c>
      <c r="AC2759">
        <f t="shared" si="43"/>
        <v>1</v>
      </c>
    </row>
    <row r="2760" spans="1:29" x14ac:dyDescent="0.25">
      <c r="A2760" t="s">
        <v>33</v>
      </c>
      <c r="B2760">
        <v>3500</v>
      </c>
      <c r="C2760" t="s">
        <v>25</v>
      </c>
      <c r="D2760" t="s">
        <v>26</v>
      </c>
      <c r="E2760">
        <v>198</v>
      </c>
      <c r="F2760" t="s">
        <v>39</v>
      </c>
      <c r="G2760" t="s">
        <v>40</v>
      </c>
      <c r="H2760" t="s">
        <v>29</v>
      </c>
      <c r="I2760" t="s">
        <v>33</v>
      </c>
      <c r="J2760" t="s">
        <v>30</v>
      </c>
      <c r="K2760">
        <v>2993</v>
      </c>
      <c r="L2760" t="s">
        <v>38</v>
      </c>
      <c r="M2760">
        <v>5.2013999999999996</v>
      </c>
      <c r="N2760">
        <v>2185</v>
      </c>
      <c r="O2760" s="1">
        <v>42505</v>
      </c>
      <c r="P2760" t="s">
        <v>32</v>
      </c>
      <c r="Q2760">
        <v>5</v>
      </c>
      <c r="R2760" t="s">
        <v>33</v>
      </c>
      <c r="T2760">
        <v>6</v>
      </c>
      <c r="U2760" t="s">
        <v>34</v>
      </c>
      <c r="V2760" t="s">
        <v>35</v>
      </c>
      <c r="W2760" s="1">
        <f>IF(M2760="Neu",DATE(2018,2,1),DATE(RIGHT(M2760,4),1,1))</f>
        <v>41640</v>
      </c>
      <c r="X2760" s="3">
        <f ca="1">TODAY()-W2760</f>
        <v>1597</v>
      </c>
      <c r="Y2760">
        <v>47900</v>
      </c>
      <c r="Z2760">
        <v>36900</v>
      </c>
      <c r="AA2760" s="4">
        <f ca="1">X2760/365</f>
        <v>4.375342465753425</v>
      </c>
      <c r="AB2760">
        <v>7.5</v>
      </c>
      <c r="AC2760">
        <f t="shared" si="43"/>
        <v>1</v>
      </c>
    </row>
    <row r="2761" spans="1:29" x14ac:dyDescent="0.25">
      <c r="A2761" t="s">
        <v>24</v>
      </c>
      <c r="B2761">
        <v>3500</v>
      </c>
      <c r="C2761" t="s">
        <v>25</v>
      </c>
      <c r="D2761" t="s">
        <v>38</v>
      </c>
      <c r="E2761">
        <v>166</v>
      </c>
      <c r="F2761" t="s">
        <v>27</v>
      </c>
      <c r="G2761" t="s">
        <v>28</v>
      </c>
      <c r="H2761" t="s">
        <v>29</v>
      </c>
      <c r="I2761" t="s">
        <v>24</v>
      </c>
      <c r="J2761" t="s">
        <v>30</v>
      </c>
      <c r="K2761">
        <v>2993</v>
      </c>
      <c r="L2761" t="s">
        <v>58</v>
      </c>
      <c r="M2761">
        <v>3.2014</v>
      </c>
      <c r="N2761">
        <v>2185</v>
      </c>
      <c r="P2761" t="s">
        <v>32</v>
      </c>
      <c r="Q2761">
        <v>5</v>
      </c>
      <c r="R2761" t="s">
        <v>33</v>
      </c>
      <c r="T2761">
        <v>6</v>
      </c>
      <c r="U2761" t="s">
        <v>34</v>
      </c>
      <c r="V2761" t="s">
        <v>35</v>
      </c>
      <c r="W2761" s="1">
        <f>IF(M2761="Neu",DATE(2018,2,1),DATE(RIGHT(M2761,4),1,1))</f>
        <v>41640</v>
      </c>
      <c r="X2761" s="3">
        <f ca="1">TODAY()-W2761</f>
        <v>1597</v>
      </c>
      <c r="Y2761">
        <v>48850</v>
      </c>
      <c r="Z2761">
        <v>98000</v>
      </c>
      <c r="AA2761" s="4">
        <f ca="1">X2761/365</f>
        <v>4.375342465753425</v>
      </c>
      <c r="AB2761">
        <v>6.3</v>
      </c>
      <c r="AC2761">
        <f t="shared" si="43"/>
        <v>1</v>
      </c>
    </row>
    <row r="2762" spans="1:29" x14ac:dyDescent="0.25">
      <c r="A2762" t="s">
        <v>24</v>
      </c>
      <c r="B2762">
        <v>3500</v>
      </c>
      <c r="C2762" t="s">
        <v>25</v>
      </c>
      <c r="D2762" t="s">
        <v>42</v>
      </c>
      <c r="E2762">
        <v>164</v>
      </c>
      <c r="F2762" t="s">
        <v>37</v>
      </c>
      <c r="G2762" t="s">
        <v>28</v>
      </c>
      <c r="H2762" t="s">
        <v>29</v>
      </c>
      <c r="I2762" t="s">
        <v>24</v>
      </c>
      <c r="J2762" t="s">
        <v>30</v>
      </c>
      <c r="K2762">
        <v>2993</v>
      </c>
      <c r="L2762" t="s">
        <v>38</v>
      </c>
      <c r="M2762">
        <v>12.2014</v>
      </c>
      <c r="N2762">
        <v>2185</v>
      </c>
      <c r="O2762" s="1">
        <v>41985</v>
      </c>
      <c r="P2762" t="s">
        <v>32</v>
      </c>
      <c r="Q2762">
        <v>5</v>
      </c>
      <c r="R2762" t="s">
        <v>33</v>
      </c>
      <c r="T2762">
        <v>6</v>
      </c>
      <c r="U2762" t="s">
        <v>34</v>
      </c>
      <c r="V2762" t="s">
        <v>35</v>
      </c>
      <c r="W2762" s="1">
        <f>IF(M2762="Neu",DATE(2018,2,1),DATE(RIGHT(M2762,4),1,1))</f>
        <v>41640</v>
      </c>
      <c r="X2762" s="3">
        <f ca="1">TODAY()-W2762</f>
        <v>1597</v>
      </c>
      <c r="Y2762">
        <v>64990</v>
      </c>
      <c r="Z2762">
        <v>32000</v>
      </c>
      <c r="AA2762" s="4">
        <f ca="1">X2762/365</f>
        <v>4.375342465753425</v>
      </c>
      <c r="AB2762">
        <v>6</v>
      </c>
      <c r="AC2762">
        <f t="shared" si="43"/>
        <v>1</v>
      </c>
    </row>
    <row r="2763" spans="1:29" x14ac:dyDescent="0.25">
      <c r="A2763" t="s">
        <v>24</v>
      </c>
      <c r="B2763">
        <v>3500</v>
      </c>
      <c r="C2763" t="s">
        <v>25</v>
      </c>
      <c r="D2763" t="s">
        <v>42</v>
      </c>
      <c r="E2763">
        <v>164</v>
      </c>
      <c r="F2763" t="s">
        <v>37</v>
      </c>
      <c r="G2763" t="s">
        <v>28</v>
      </c>
      <c r="H2763" t="s">
        <v>29</v>
      </c>
      <c r="I2763" t="s">
        <v>24</v>
      </c>
      <c r="J2763" t="s">
        <v>30</v>
      </c>
      <c r="K2763">
        <v>2993</v>
      </c>
      <c r="M2763">
        <v>4.2013999999999996</v>
      </c>
      <c r="N2763">
        <v>2185</v>
      </c>
      <c r="P2763" t="s">
        <v>32</v>
      </c>
      <c r="Q2763">
        <v>5</v>
      </c>
      <c r="R2763" t="s">
        <v>33</v>
      </c>
      <c r="T2763">
        <v>6</v>
      </c>
      <c r="U2763" t="s">
        <v>34</v>
      </c>
      <c r="V2763" t="s">
        <v>35</v>
      </c>
      <c r="W2763" s="1">
        <f>IF(M2763="Neu",DATE(2018,2,1),DATE(RIGHT(M2763,4),1,1))</f>
        <v>41640</v>
      </c>
      <c r="X2763" s="3">
        <f ca="1">TODAY()-W2763</f>
        <v>1597</v>
      </c>
      <c r="Y2763">
        <v>57900</v>
      </c>
      <c r="Z2763">
        <v>92000</v>
      </c>
      <c r="AA2763" s="4">
        <f ca="1">X2763/365</f>
        <v>4.375342465753425</v>
      </c>
      <c r="AB2763">
        <v>6.2</v>
      </c>
      <c r="AC2763">
        <f t="shared" si="43"/>
        <v>1</v>
      </c>
    </row>
    <row r="2764" spans="1:29" x14ac:dyDescent="0.25">
      <c r="A2764" t="s">
        <v>24</v>
      </c>
      <c r="B2764">
        <v>3500</v>
      </c>
      <c r="C2764" t="s">
        <v>25</v>
      </c>
      <c r="D2764" t="s">
        <v>76</v>
      </c>
      <c r="E2764">
        <v>164</v>
      </c>
      <c r="F2764" t="s">
        <v>37</v>
      </c>
      <c r="G2764" t="s">
        <v>28</v>
      </c>
      <c r="H2764" t="s">
        <v>29</v>
      </c>
      <c r="I2764" t="s">
        <v>33</v>
      </c>
      <c r="J2764" t="s">
        <v>30</v>
      </c>
      <c r="K2764">
        <v>2993</v>
      </c>
      <c r="L2764" t="s">
        <v>58</v>
      </c>
      <c r="M2764">
        <v>5.2013999999999996</v>
      </c>
      <c r="N2764">
        <v>2185</v>
      </c>
      <c r="P2764" t="s">
        <v>32</v>
      </c>
      <c r="Q2764">
        <v>5</v>
      </c>
      <c r="R2764" t="s">
        <v>33</v>
      </c>
      <c r="T2764">
        <v>6</v>
      </c>
      <c r="U2764" t="s">
        <v>34</v>
      </c>
      <c r="V2764" t="s">
        <v>35</v>
      </c>
      <c r="W2764" s="1">
        <f>IF(M2764="Neu",DATE(2018,2,1),DATE(RIGHT(M2764,4),1,1))</f>
        <v>41640</v>
      </c>
      <c r="X2764" s="3">
        <f ca="1">TODAY()-W2764</f>
        <v>1597</v>
      </c>
      <c r="Y2764">
        <v>53900</v>
      </c>
      <c r="Z2764">
        <v>75000</v>
      </c>
      <c r="AA2764" s="4">
        <f ca="1">X2764/365</f>
        <v>4.375342465753425</v>
      </c>
      <c r="AB2764">
        <v>6</v>
      </c>
      <c r="AC2764">
        <f t="shared" si="43"/>
        <v>1</v>
      </c>
    </row>
    <row r="2765" spans="1:29" x14ac:dyDescent="0.25">
      <c r="A2765" t="s">
        <v>33</v>
      </c>
      <c r="B2765">
        <v>3500</v>
      </c>
      <c r="C2765" t="s">
        <v>25</v>
      </c>
      <c r="D2765" t="s">
        <v>26</v>
      </c>
      <c r="E2765">
        <v>159</v>
      </c>
      <c r="F2765" t="s">
        <v>37</v>
      </c>
      <c r="G2765" t="s">
        <v>28</v>
      </c>
      <c r="H2765" t="s">
        <v>29</v>
      </c>
      <c r="I2765" t="s">
        <v>24</v>
      </c>
      <c r="J2765" t="s">
        <v>30</v>
      </c>
      <c r="K2765">
        <v>2993</v>
      </c>
      <c r="L2765" t="s">
        <v>38</v>
      </c>
      <c r="M2765">
        <v>12.2014</v>
      </c>
      <c r="N2765">
        <v>2185</v>
      </c>
      <c r="P2765" t="s">
        <v>32</v>
      </c>
      <c r="Q2765">
        <v>5</v>
      </c>
      <c r="R2765" t="s">
        <v>33</v>
      </c>
      <c r="T2765">
        <v>6</v>
      </c>
      <c r="U2765" t="s">
        <v>34</v>
      </c>
      <c r="V2765" t="s">
        <v>35</v>
      </c>
      <c r="W2765" s="1">
        <f>IF(M2765="Neu",DATE(2018,2,1),DATE(RIGHT(M2765,4),1,1))</f>
        <v>41640</v>
      </c>
      <c r="X2765" s="3">
        <f ca="1">TODAY()-W2765</f>
        <v>1597</v>
      </c>
      <c r="Y2765">
        <v>59900</v>
      </c>
      <c r="Z2765">
        <v>50000</v>
      </c>
      <c r="AA2765" s="4">
        <f ca="1">X2765/365</f>
        <v>4.375342465753425</v>
      </c>
      <c r="AB2765">
        <v>6</v>
      </c>
      <c r="AC2765">
        <f t="shared" si="43"/>
        <v>1</v>
      </c>
    </row>
    <row r="2766" spans="1:29" x14ac:dyDescent="0.25">
      <c r="A2766" t="s">
        <v>33</v>
      </c>
      <c r="B2766">
        <v>3500</v>
      </c>
      <c r="C2766" t="s">
        <v>25</v>
      </c>
      <c r="D2766" t="s">
        <v>36</v>
      </c>
      <c r="E2766">
        <v>164</v>
      </c>
      <c r="F2766" t="s">
        <v>37</v>
      </c>
      <c r="G2766" t="s">
        <v>28</v>
      </c>
      <c r="H2766" t="s">
        <v>29</v>
      </c>
      <c r="I2766" t="s">
        <v>24</v>
      </c>
      <c r="J2766" t="s">
        <v>30</v>
      </c>
      <c r="K2766">
        <v>2993</v>
      </c>
      <c r="L2766" t="s">
        <v>58</v>
      </c>
      <c r="M2766">
        <v>2.2014</v>
      </c>
      <c r="N2766">
        <v>2185</v>
      </c>
      <c r="O2766" s="1">
        <v>41677</v>
      </c>
      <c r="P2766" t="s">
        <v>32</v>
      </c>
      <c r="Q2766">
        <v>5</v>
      </c>
      <c r="R2766" t="s">
        <v>33</v>
      </c>
      <c r="T2766">
        <v>6</v>
      </c>
      <c r="U2766" t="s">
        <v>34</v>
      </c>
      <c r="V2766" t="s">
        <v>35</v>
      </c>
      <c r="W2766" s="1">
        <f>IF(M2766="Neu",DATE(2018,2,1),DATE(RIGHT(M2766,4),1,1))</f>
        <v>41640</v>
      </c>
      <c r="X2766" s="3">
        <f ca="1">TODAY()-W2766</f>
        <v>1597</v>
      </c>
      <c r="Y2766">
        <v>43900</v>
      </c>
      <c r="Z2766">
        <v>94500</v>
      </c>
      <c r="AA2766" s="4">
        <f ca="1">X2766/365</f>
        <v>4.375342465753425</v>
      </c>
      <c r="AB2766">
        <v>6.2</v>
      </c>
      <c r="AC2766">
        <f t="shared" si="43"/>
        <v>1</v>
      </c>
    </row>
    <row r="2767" spans="1:29" x14ac:dyDescent="0.25">
      <c r="A2767" t="s">
        <v>24</v>
      </c>
      <c r="B2767">
        <v>3500</v>
      </c>
      <c r="C2767" t="s">
        <v>25</v>
      </c>
      <c r="D2767" t="s">
        <v>26</v>
      </c>
      <c r="E2767">
        <v>166</v>
      </c>
      <c r="F2767" t="s">
        <v>27</v>
      </c>
      <c r="G2767" t="s">
        <v>28</v>
      </c>
      <c r="H2767" t="s">
        <v>29</v>
      </c>
      <c r="I2767" t="s">
        <v>33</v>
      </c>
      <c r="J2767" t="s">
        <v>30</v>
      </c>
      <c r="K2767">
        <v>2993</v>
      </c>
      <c r="M2767">
        <v>3.2014</v>
      </c>
      <c r="N2767">
        <v>2185</v>
      </c>
      <c r="P2767" t="s">
        <v>32</v>
      </c>
      <c r="Q2767">
        <v>5</v>
      </c>
      <c r="R2767" t="s">
        <v>33</v>
      </c>
      <c r="T2767">
        <v>6</v>
      </c>
      <c r="U2767" t="s">
        <v>34</v>
      </c>
      <c r="V2767" t="s">
        <v>35</v>
      </c>
      <c r="W2767" s="1">
        <f>IF(M2767="Neu",DATE(2018,2,1),DATE(RIGHT(M2767,4),1,1))</f>
        <v>41640</v>
      </c>
      <c r="X2767" s="3">
        <f ca="1">TODAY()-W2767</f>
        <v>1597</v>
      </c>
      <c r="Y2767">
        <v>55555</v>
      </c>
      <c r="Z2767">
        <v>49000</v>
      </c>
      <c r="AA2767" s="4">
        <f ca="1">X2767/365</f>
        <v>4.375342465753425</v>
      </c>
      <c r="AB2767">
        <v>6.3</v>
      </c>
      <c r="AC2767">
        <f t="shared" si="43"/>
        <v>1</v>
      </c>
    </row>
    <row r="2768" spans="1:29" x14ac:dyDescent="0.25">
      <c r="A2768" t="s">
        <v>24</v>
      </c>
      <c r="B2768">
        <v>3500</v>
      </c>
      <c r="C2768" t="s">
        <v>25</v>
      </c>
      <c r="D2768" t="s">
        <v>26</v>
      </c>
      <c r="E2768">
        <v>166</v>
      </c>
      <c r="F2768" t="s">
        <v>27</v>
      </c>
      <c r="G2768" t="s">
        <v>28</v>
      </c>
      <c r="H2768" t="s">
        <v>29</v>
      </c>
      <c r="I2768" t="s">
        <v>24</v>
      </c>
      <c r="J2768" t="s">
        <v>30</v>
      </c>
      <c r="K2768">
        <v>2993</v>
      </c>
      <c r="L2768" t="s">
        <v>38</v>
      </c>
      <c r="M2768">
        <v>3.2014</v>
      </c>
      <c r="N2768">
        <v>2185</v>
      </c>
      <c r="O2768" s="1">
        <v>42927</v>
      </c>
      <c r="P2768" t="s">
        <v>32</v>
      </c>
      <c r="Q2768">
        <v>5</v>
      </c>
      <c r="R2768" t="s">
        <v>33</v>
      </c>
      <c r="T2768">
        <v>6</v>
      </c>
      <c r="U2768" t="s">
        <v>34</v>
      </c>
      <c r="V2768" t="s">
        <v>35</v>
      </c>
      <c r="W2768" s="1">
        <f>IF(M2768="Neu",DATE(2018,2,1),DATE(RIGHT(M2768,4),1,1))</f>
        <v>41640</v>
      </c>
      <c r="X2768" s="3">
        <f ca="1">TODAY()-W2768</f>
        <v>1597</v>
      </c>
      <c r="Y2768">
        <v>62500</v>
      </c>
      <c r="Z2768">
        <v>53000</v>
      </c>
      <c r="AA2768" s="4">
        <f ca="1">X2768/365</f>
        <v>4.375342465753425</v>
      </c>
      <c r="AB2768">
        <v>6.3</v>
      </c>
      <c r="AC2768">
        <f t="shared" si="43"/>
        <v>1</v>
      </c>
    </row>
    <row r="2769" spans="1:29" x14ac:dyDescent="0.25">
      <c r="A2769" t="s">
        <v>24</v>
      </c>
      <c r="B2769">
        <v>3500</v>
      </c>
      <c r="C2769" t="s">
        <v>25</v>
      </c>
      <c r="D2769" t="s">
        <v>42</v>
      </c>
      <c r="E2769">
        <v>164</v>
      </c>
      <c r="F2769" t="s">
        <v>37</v>
      </c>
      <c r="G2769" t="s">
        <v>28</v>
      </c>
      <c r="H2769" t="s">
        <v>29</v>
      </c>
      <c r="I2769" t="s">
        <v>24</v>
      </c>
      <c r="J2769" t="s">
        <v>30</v>
      </c>
      <c r="K2769">
        <v>2993</v>
      </c>
      <c r="L2769" t="s">
        <v>26</v>
      </c>
      <c r="M2769">
        <v>3.2014</v>
      </c>
      <c r="N2769">
        <v>2185</v>
      </c>
      <c r="P2769" t="s">
        <v>32</v>
      </c>
      <c r="Q2769">
        <v>5</v>
      </c>
      <c r="R2769" t="s">
        <v>33</v>
      </c>
      <c r="T2769">
        <v>6</v>
      </c>
      <c r="U2769" t="s">
        <v>34</v>
      </c>
      <c r="V2769" t="s">
        <v>35</v>
      </c>
      <c r="W2769" s="1">
        <f>IF(M2769="Neu",DATE(2018,2,1),DATE(RIGHT(M2769,4),1,1))</f>
        <v>41640</v>
      </c>
      <c r="X2769" s="3">
        <f ca="1">TODAY()-W2769</f>
        <v>1597</v>
      </c>
      <c r="Y2769">
        <v>61800</v>
      </c>
      <c r="Z2769">
        <v>45000</v>
      </c>
      <c r="AA2769" s="4">
        <f ca="1">X2769/365</f>
        <v>4.375342465753425</v>
      </c>
      <c r="AB2769">
        <v>6</v>
      </c>
      <c r="AC2769">
        <f t="shared" si="43"/>
        <v>1</v>
      </c>
    </row>
    <row r="2770" spans="1:29" x14ac:dyDescent="0.25">
      <c r="A2770" t="s">
        <v>24</v>
      </c>
      <c r="B2770">
        <v>3500</v>
      </c>
      <c r="C2770" t="s">
        <v>25</v>
      </c>
      <c r="D2770" t="s">
        <v>42</v>
      </c>
      <c r="E2770">
        <v>159</v>
      </c>
      <c r="F2770" t="s">
        <v>37</v>
      </c>
      <c r="G2770" t="s">
        <v>28</v>
      </c>
      <c r="H2770" t="s">
        <v>29</v>
      </c>
      <c r="I2770" t="s">
        <v>24</v>
      </c>
      <c r="J2770" t="s">
        <v>30</v>
      </c>
      <c r="K2770">
        <v>2993</v>
      </c>
      <c r="L2770" t="s">
        <v>38</v>
      </c>
      <c r="M2770">
        <v>11.2014</v>
      </c>
      <c r="N2770">
        <v>2185</v>
      </c>
      <c r="O2770" s="1">
        <v>41962</v>
      </c>
      <c r="P2770" t="s">
        <v>32</v>
      </c>
      <c r="Q2770">
        <v>5</v>
      </c>
      <c r="R2770" t="s">
        <v>33</v>
      </c>
      <c r="T2770">
        <v>6</v>
      </c>
      <c r="U2770" t="s">
        <v>34</v>
      </c>
      <c r="V2770" t="s">
        <v>35</v>
      </c>
      <c r="W2770" s="1">
        <f>IF(M2770="Neu",DATE(2018,2,1),DATE(RIGHT(M2770,4),1,1))</f>
        <v>41640</v>
      </c>
      <c r="X2770" s="3">
        <f ca="1">TODAY()-W2770</f>
        <v>1597</v>
      </c>
      <c r="Y2770">
        <v>59900</v>
      </c>
      <c r="Z2770">
        <v>45000</v>
      </c>
      <c r="AA2770" s="4">
        <f ca="1">X2770/365</f>
        <v>4.375342465753425</v>
      </c>
      <c r="AB2770">
        <v>6</v>
      </c>
      <c r="AC2770">
        <f t="shared" si="43"/>
        <v>1</v>
      </c>
    </row>
    <row r="2771" spans="1:29" x14ac:dyDescent="0.25">
      <c r="A2771" t="s">
        <v>24</v>
      </c>
      <c r="B2771">
        <v>3500</v>
      </c>
      <c r="C2771" t="s">
        <v>25</v>
      </c>
      <c r="D2771" t="s">
        <v>42</v>
      </c>
      <c r="E2771">
        <v>166</v>
      </c>
      <c r="F2771" t="s">
        <v>27</v>
      </c>
      <c r="G2771" t="s">
        <v>28</v>
      </c>
      <c r="H2771" t="s">
        <v>29</v>
      </c>
      <c r="I2771" t="s">
        <v>24</v>
      </c>
      <c r="J2771" t="s">
        <v>30</v>
      </c>
      <c r="K2771">
        <v>2993</v>
      </c>
      <c r="L2771" t="s">
        <v>38</v>
      </c>
      <c r="M2771">
        <v>5.2013999999999996</v>
      </c>
      <c r="N2771">
        <v>2185</v>
      </c>
      <c r="P2771" t="s">
        <v>32</v>
      </c>
      <c r="Q2771">
        <v>5</v>
      </c>
      <c r="R2771" t="s">
        <v>33</v>
      </c>
      <c r="T2771">
        <v>6</v>
      </c>
      <c r="U2771" t="s">
        <v>34</v>
      </c>
      <c r="V2771" t="s">
        <v>35</v>
      </c>
      <c r="W2771" s="1">
        <f>IF(M2771="Neu",DATE(2018,2,1),DATE(RIGHT(M2771,4),1,1))</f>
        <v>41640</v>
      </c>
      <c r="X2771" s="3">
        <f ca="1">TODAY()-W2771</f>
        <v>1597</v>
      </c>
      <c r="Y2771">
        <v>64900</v>
      </c>
      <c r="Z2771">
        <v>55000</v>
      </c>
      <c r="AA2771" s="4">
        <f ca="1">X2771/365</f>
        <v>4.375342465753425</v>
      </c>
      <c r="AB2771">
        <v>6.3</v>
      </c>
      <c r="AC2771">
        <f t="shared" si="43"/>
        <v>1</v>
      </c>
    </row>
    <row r="2772" spans="1:29" x14ac:dyDescent="0.25">
      <c r="A2772" t="s">
        <v>24</v>
      </c>
      <c r="B2772">
        <v>3500</v>
      </c>
      <c r="C2772" t="s">
        <v>25</v>
      </c>
      <c r="D2772" t="s">
        <v>26</v>
      </c>
      <c r="E2772">
        <v>164</v>
      </c>
      <c r="F2772" t="s">
        <v>43</v>
      </c>
      <c r="G2772" t="s">
        <v>28</v>
      </c>
      <c r="H2772" t="s">
        <v>29</v>
      </c>
      <c r="I2772" t="s">
        <v>33</v>
      </c>
      <c r="J2772" t="s">
        <v>30</v>
      </c>
      <c r="K2772">
        <v>2993</v>
      </c>
      <c r="L2772" t="s">
        <v>38</v>
      </c>
      <c r="M2772">
        <v>4.2013999999999996</v>
      </c>
      <c r="N2772">
        <v>2185</v>
      </c>
      <c r="O2772" s="1">
        <v>42005</v>
      </c>
      <c r="P2772" t="s">
        <v>32</v>
      </c>
      <c r="Q2772">
        <v>5</v>
      </c>
      <c r="R2772" t="s">
        <v>33</v>
      </c>
      <c r="T2772">
        <v>6</v>
      </c>
      <c r="U2772" t="s">
        <v>34</v>
      </c>
      <c r="V2772" t="s">
        <v>35</v>
      </c>
      <c r="W2772" s="1">
        <f>IF(M2772="Neu",DATE(2018,2,1),DATE(RIGHT(M2772,4),1,1))</f>
        <v>41640</v>
      </c>
      <c r="X2772" s="3">
        <f ca="1">TODAY()-W2772</f>
        <v>1597</v>
      </c>
      <c r="Y2772">
        <v>56800</v>
      </c>
      <c r="Z2772">
        <v>80400</v>
      </c>
      <c r="AA2772" s="4">
        <f ca="1">X2772/365</f>
        <v>4.375342465753425</v>
      </c>
      <c r="AB2772">
        <v>6</v>
      </c>
      <c r="AC2772">
        <f t="shared" si="43"/>
        <v>1</v>
      </c>
    </row>
    <row r="2773" spans="1:29" x14ac:dyDescent="0.25">
      <c r="A2773" t="s">
        <v>33</v>
      </c>
      <c r="B2773">
        <v>3500</v>
      </c>
      <c r="C2773" t="s">
        <v>25</v>
      </c>
      <c r="D2773" t="s">
        <v>51</v>
      </c>
      <c r="E2773">
        <v>164</v>
      </c>
      <c r="F2773" t="s">
        <v>37</v>
      </c>
      <c r="G2773" t="s">
        <v>28</v>
      </c>
      <c r="H2773" t="s">
        <v>29</v>
      </c>
      <c r="I2773" t="s">
        <v>24</v>
      </c>
      <c r="J2773" t="s">
        <v>30</v>
      </c>
      <c r="K2773">
        <v>2993</v>
      </c>
      <c r="M2773">
        <v>8.2013999999999996</v>
      </c>
      <c r="N2773">
        <v>2185</v>
      </c>
      <c r="O2773" s="1">
        <v>42902</v>
      </c>
      <c r="P2773" t="s">
        <v>32</v>
      </c>
      <c r="Q2773">
        <v>5</v>
      </c>
      <c r="R2773" t="s">
        <v>33</v>
      </c>
      <c r="T2773">
        <v>6</v>
      </c>
      <c r="U2773" t="s">
        <v>34</v>
      </c>
      <c r="V2773" t="s">
        <v>35</v>
      </c>
      <c r="W2773" s="1">
        <f>IF(M2773="Neu",DATE(2018,2,1),DATE(RIGHT(M2773,4),1,1))</f>
        <v>41640</v>
      </c>
      <c r="X2773" s="3">
        <f ca="1">TODAY()-W2773</f>
        <v>1597</v>
      </c>
      <c r="Y2773">
        <v>42900</v>
      </c>
      <c r="Z2773">
        <v>151347</v>
      </c>
      <c r="AA2773" s="4">
        <f ca="1">X2773/365</f>
        <v>4.375342465753425</v>
      </c>
      <c r="AB2773">
        <v>6.2</v>
      </c>
      <c r="AC2773">
        <f t="shared" si="43"/>
        <v>1</v>
      </c>
    </row>
    <row r="2774" spans="1:29" x14ac:dyDescent="0.25">
      <c r="A2774" t="s">
        <v>24</v>
      </c>
      <c r="B2774">
        <v>3500</v>
      </c>
      <c r="C2774" t="s">
        <v>25</v>
      </c>
      <c r="D2774" t="s">
        <v>42</v>
      </c>
      <c r="E2774">
        <v>164</v>
      </c>
      <c r="F2774" t="s">
        <v>37</v>
      </c>
      <c r="G2774" t="s">
        <v>28</v>
      </c>
      <c r="H2774" t="s">
        <v>29</v>
      </c>
      <c r="I2774" t="s">
        <v>33</v>
      </c>
      <c r="J2774" t="s">
        <v>30</v>
      </c>
      <c r="K2774">
        <v>2993</v>
      </c>
      <c r="L2774" t="s">
        <v>38</v>
      </c>
      <c r="M2774">
        <v>2.2014</v>
      </c>
      <c r="N2774">
        <v>2185</v>
      </c>
      <c r="P2774" t="s">
        <v>32</v>
      </c>
      <c r="Q2774">
        <v>5</v>
      </c>
      <c r="R2774" t="s">
        <v>33</v>
      </c>
      <c r="T2774">
        <v>6</v>
      </c>
      <c r="U2774" t="s">
        <v>34</v>
      </c>
      <c r="V2774" t="s">
        <v>35</v>
      </c>
      <c r="W2774" s="1">
        <f>IF(M2774="Neu",DATE(2018,2,1),DATE(RIGHT(M2774,4),1,1))</f>
        <v>41640</v>
      </c>
      <c r="X2774" s="3">
        <f ca="1">TODAY()-W2774</f>
        <v>1597</v>
      </c>
      <c r="Y2774">
        <v>63890</v>
      </c>
      <c r="Z2774">
        <v>85000</v>
      </c>
      <c r="AA2774" s="4">
        <f ca="1">X2774/365</f>
        <v>4.375342465753425</v>
      </c>
      <c r="AB2774">
        <v>6</v>
      </c>
      <c r="AC2774">
        <f t="shared" si="43"/>
        <v>1</v>
      </c>
    </row>
    <row r="2775" spans="1:29" x14ac:dyDescent="0.25">
      <c r="A2775" t="s">
        <v>33</v>
      </c>
      <c r="B2775">
        <v>3500</v>
      </c>
      <c r="C2775" t="s">
        <v>25</v>
      </c>
      <c r="D2775" t="s">
        <v>36</v>
      </c>
      <c r="E2775">
        <v>166</v>
      </c>
      <c r="F2775" t="s">
        <v>27</v>
      </c>
      <c r="G2775" t="s">
        <v>28</v>
      </c>
      <c r="H2775" t="s">
        <v>29</v>
      </c>
      <c r="I2775" t="s">
        <v>24</v>
      </c>
      <c r="J2775" t="s">
        <v>30</v>
      </c>
      <c r="K2775">
        <v>2993</v>
      </c>
      <c r="L2775" t="s">
        <v>38</v>
      </c>
      <c r="M2775">
        <v>3.2014</v>
      </c>
      <c r="N2775">
        <v>2185</v>
      </c>
      <c r="O2775" s="1">
        <v>42921</v>
      </c>
      <c r="P2775" t="s">
        <v>32</v>
      </c>
      <c r="Q2775">
        <v>5</v>
      </c>
      <c r="R2775" t="s">
        <v>33</v>
      </c>
      <c r="T2775">
        <v>6</v>
      </c>
      <c r="U2775" t="s">
        <v>34</v>
      </c>
      <c r="V2775" t="s">
        <v>35</v>
      </c>
      <c r="W2775" s="1">
        <f>IF(M2775="Neu",DATE(2018,2,1),DATE(RIGHT(M2775,4),1,1))</f>
        <v>41640</v>
      </c>
      <c r="X2775" s="3">
        <f ca="1">TODAY()-W2775</f>
        <v>1597</v>
      </c>
      <c r="Y2775">
        <v>55900</v>
      </c>
      <c r="Z2775">
        <v>65000</v>
      </c>
      <c r="AA2775" s="4">
        <f ca="1">X2775/365</f>
        <v>4.375342465753425</v>
      </c>
      <c r="AB2775">
        <v>6.3</v>
      </c>
      <c r="AC2775">
        <f t="shared" si="43"/>
        <v>1</v>
      </c>
    </row>
    <row r="2776" spans="1:29" x14ac:dyDescent="0.25">
      <c r="A2776" t="s">
        <v>33</v>
      </c>
      <c r="B2776">
        <v>3500</v>
      </c>
      <c r="C2776" t="s">
        <v>25</v>
      </c>
      <c r="D2776" t="s">
        <v>160</v>
      </c>
      <c r="E2776">
        <v>177</v>
      </c>
      <c r="F2776" t="s">
        <v>27</v>
      </c>
      <c r="G2776" t="s">
        <v>28</v>
      </c>
      <c r="H2776" t="s">
        <v>29</v>
      </c>
      <c r="I2776" t="s">
        <v>24</v>
      </c>
      <c r="J2776" t="s">
        <v>30</v>
      </c>
      <c r="K2776">
        <v>2993</v>
      </c>
      <c r="L2776" t="s">
        <v>485</v>
      </c>
      <c r="M2776">
        <v>2.2014</v>
      </c>
      <c r="N2776">
        <v>2265</v>
      </c>
      <c r="P2776" t="s">
        <v>32</v>
      </c>
      <c r="Q2776">
        <v>5</v>
      </c>
      <c r="R2776" t="s">
        <v>33</v>
      </c>
      <c r="T2776">
        <v>6</v>
      </c>
      <c r="U2776" t="s">
        <v>34</v>
      </c>
      <c r="V2776" t="s">
        <v>35</v>
      </c>
      <c r="W2776" s="1">
        <f>IF(M2776="Neu",DATE(2018,2,1),DATE(RIGHT(M2776,4),1,1))</f>
        <v>41640</v>
      </c>
      <c r="X2776" s="3">
        <f ca="1">TODAY()-W2776</f>
        <v>1597</v>
      </c>
      <c r="Y2776">
        <v>62800</v>
      </c>
      <c r="Z2776">
        <v>65800</v>
      </c>
      <c r="AA2776" s="4">
        <f ca="1">X2776/365</f>
        <v>4.375342465753425</v>
      </c>
      <c r="AB2776">
        <v>6.7</v>
      </c>
      <c r="AC2776">
        <f t="shared" si="43"/>
        <v>1</v>
      </c>
    </row>
    <row r="2777" spans="1:29" x14ac:dyDescent="0.25">
      <c r="A2777" t="s">
        <v>24</v>
      </c>
      <c r="B2777">
        <v>3500</v>
      </c>
      <c r="C2777" t="s">
        <v>25</v>
      </c>
      <c r="D2777" t="s">
        <v>280</v>
      </c>
      <c r="E2777">
        <v>177</v>
      </c>
      <c r="F2777" t="s">
        <v>27</v>
      </c>
      <c r="G2777" t="s">
        <v>28</v>
      </c>
      <c r="H2777" t="s">
        <v>29</v>
      </c>
      <c r="I2777" t="s">
        <v>24</v>
      </c>
      <c r="J2777" t="s">
        <v>30</v>
      </c>
      <c r="K2777">
        <v>2993</v>
      </c>
      <c r="L2777" t="s">
        <v>486</v>
      </c>
      <c r="M2777">
        <v>2.2014</v>
      </c>
      <c r="N2777">
        <v>2265</v>
      </c>
      <c r="O2777" s="1">
        <v>41670</v>
      </c>
      <c r="P2777" t="s">
        <v>32</v>
      </c>
      <c r="Q2777">
        <v>5</v>
      </c>
      <c r="R2777" t="s">
        <v>33</v>
      </c>
      <c r="T2777">
        <v>6</v>
      </c>
      <c r="U2777" t="s">
        <v>34</v>
      </c>
      <c r="V2777" t="s">
        <v>35</v>
      </c>
      <c r="W2777" s="1">
        <f>IF(M2777="Neu",DATE(2018,2,1),DATE(RIGHT(M2777,4),1,1))</f>
        <v>41640</v>
      </c>
      <c r="X2777" s="3">
        <f ca="1">TODAY()-W2777</f>
        <v>1597</v>
      </c>
      <c r="Y2777">
        <v>69900</v>
      </c>
      <c r="Z2777">
        <v>23000</v>
      </c>
      <c r="AA2777" s="4">
        <f ca="1">X2777/365</f>
        <v>4.375342465753425</v>
      </c>
      <c r="AB2777">
        <v>6.7</v>
      </c>
      <c r="AC2777">
        <f t="shared" si="43"/>
        <v>1</v>
      </c>
    </row>
    <row r="2778" spans="1:29" x14ac:dyDescent="0.25">
      <c r="A2778" t="s">
        <v>24</v>
      </c>
      <c r="B2778">
        <v>3500</v>
      </c>
      <c r="C2778" t="s">
        <v>25</v>
      </c>
      <c r="D2778" t="s">
        <v>42</v>
      </c>
      <c r="E2778">
        <v>177</v>
      </c>
      <c r="F2778" t="s">
        <v>27</v>
      </c>
      <c r="G2778" t="s">
        <v>28</v>
      </c>
      <c r="H2778" t="s">
        <v>29</v>
      </c>
      <c r="I2778" t="s">
        <v>33</v>
      </c>
      <c r="J2778" t="s">
        <v>30</v>
      </c>
      <c r="K2778">
        <v>2993</v>
      </c>
      <c r="L2778" t="s">
        <v>134</v>
      </c>
      <c r="M2778">
        <v>2.2014</v>
      </c>
      <c r="N2778">
        <v>2265</v>
      </c>
      <c r="O2778" s="1">
        <v>41671</v>
      </c>
      <c r="P2778" t="s">
        <v>32</v>
      </c>
      <c r="Q2778">
        <v>5</v>
      </c>
      <c r="R2778" t="s">
        <v>33</v>
      </c>
      <c r="T2778">
        <v>6</v>
      </c>
      <c r="U2778" t="s">
        <v>34</v>
      </c>
      <c r="V2778" t="s">
        <v>35</v>
      </c>
      <c r="W2778" s="1">
        <f>IF(M2778="Neu",DATE(2018,2,1),DATE(RIGHT(M2778,4),1,1))</f>
        <v>41640</v>
      </c>
      <c r="X2778" s="3">
        <f ca="1">TODAY()-W2778</f>
        <v>1597</v>
      </c>
      <c r="Y2778">
        <v>69900</v>
      </c>
      <c r="Z2778">
        <v>64700</v>
      </c>
      <c r="AA2778" s="4">
        <f ca="1">X2778/365</f>
        <v>4.375342465753425</v>
      </c>
      <c r="AB2778">
        <v>6.7</v>
      </c>
      <c r="AC2778">
        <f t="shared" si="43"/>
        <v>1</v>
      </c>
    </row>
    <row r="2779" spans="1:29" x14ac:dyDescent="0.25">
      <c r="A2779" t="s">
        <v>24</v>
      </c>
      <c r="B2779">
        <v>3500</v>
      </c>
      <c r="C2779" t="s">
        <v>25</v>
      </c>
      <c r="D2779" t="s">
        <v>69</v>
      </c>
      <c r="E2779">
        <v>177</v>
      </c>
      <c r="F2779" t="s">
        <v>27</v>
      </c>
      <c r="G2779" t="s">
        <v>28</v>
      </c>
      <c r="H2779" t="s">
        <v>29</v>
      </c>
      <c r="I2779" t="s">
        <v>24</v>
      </c>
      <c r="J2779" t="s">
        <v>30</v>
      </c>
      <c r="K2779">
        <v>2993</v>
      </c>
      <c r="L2779" t="s">
        <v>100</v>
      </c>
      <c r="M2779">
        <v>6.2013999999999996</v>
      </c>
      <c r="N2779">
        <v>2265</v>
      </c>
      <c r="O2779" s="1">
        <v>43011</v>
      </c>
      <c r="P2779" t="s">
        <v>32</v>
      </c>
      <c r="Q2779">
        <v>5</v>
      </c>
      <c r="R2779" t="s">
        <v>33</v>
      </c>
      <c r="T2779">
        <v>6</v>
      </c>
      <c r="U2779" t="s">
        <v>34</v>
      </c>
      <c r="V2779" t="s">
        <v>35</v>
      </c>
      <c r="W2779" s="1">
        <f>IF(M2779="Neu",DATE(2018,2,1),DATE(RIGHT(M2779,4),1,1))</f>
        <v>41640</v>
      </c>
      <c r="X2779" s="3">
        <f ca="1">TODAY()-W2779</f>
        <v>1597</v>
      </c>
      <c r="Y2779">
        <v>59900</v>
      </c>
      <c r="Z2779">
        <v>117600</v>
      </c>
      <c r="AA2779" s="4">
        <f ca="1">X2779/365</f>
        <v>4.375342465753425</v>
      </c>
      <c r="AB2779">
        <v>6.7</v>
      </c>
      <c r="AC2779">
        <f t="shared" si="43"/>
        <v>1</v>
      </c>
    </row>
    <row r="2780" spans="1:29" x14ac:dyDescent="0.25">
      <c r="A2780" t="s">
        <v>33</v>
      </c>
      <c r="B2780">
        <v>3500</v>
      </c>
      <c r="C2780" t="s">
        <v>25</v>
      </c>
      <c r="D2780" t="s">
        <v>143</v>
      </c>
      <c r="E2780">
        <v>177</v>
      </c>
      <c r="F2780" t="s">
        <v>27</v>
      </c>
      <c r="G2780" t="s">
        <v>28</v>
      </c>
      <c r="H2780" t="s">
        <v>29</v>
      </c>
      <c r="I2780" t="s">
        <v>33</v>
      </c>
      <c r="J2780" t="s">
        <v>30</v>
      </c>
      <c r="K2780">
        <v>2993</v>
      </c>
      <c r="L2780" t="s">
        <v>490</v>
      </c>
      <c r="M2780">
        <v>5.2013999999999996</v>
      </c>
      <c r="N2780">
        <v>2265</v>
      </c>
      <c r="P2780" t="s">
        <v>32</v>
      </c>
      <c r="Q2780">
        <v>5</v>
      </c>
      <c r="R2780" t="s">
        <v>33</v>
      </c>
      <c r="T2780">
        <v>6</v>
      </c>
      <c r="U2780" t="s">
        <v>34</v>
      </c>
      <c r="V2780" t="s">
        <v>35</v>
      </c>
      <c r="W2780" s="1">
        <f>IF(M2780="Neu",DATE(2018,2,1),DATE(RIGHT(M2780,4),1,1))</f>
        <v>41640</v>
      </c>
      <c r="X2780" s="3">
        <f ca="1">TODAY()-W2780</f>
        <v>1597</v>
      </c>
      <c r="Y2780">
        <v>64800</v>
      </c>
      <c r="Z2780">
        <v>51000</v>
      </c>
      <c r="AA2780" s="4">
        <f ca="1">X2780/365</f>
        <v>4.375342465753425</v>
      </c>
      <c r="AB2780">
        <v>6.7</v>
      </c>
      <c r="AC2780">
        <f t="shared" si="43"/>
        <v>1</v>
      </c>
    </row>
    <row r="2781" spans="1:29" x14ac:dyDescent="0.25">
      <c r="A2781" t="s">
        <v>33</v>
      </c>
      <c r="B2781">
        <v>3500</v>
      </c>
      <c r="C2781" t="s">
        <v>25</v>
      </c>
      <c r="D2781" t="s">
        <v>26</v>
      </c>
      <c r="E2781">
        <v>173</v>
      </c>
      <c r="F2781" t="s">
        <v>27</v>
      </c>
      <c r="G2781" t="s">
        <v>28</v>
      </c>
      <c r="H2781" t="s">
        <v>29</v>
      </c>
      <c r="I2781" t="s">
        <v>24</v>
      </c>
      <c r="J2781" t="s">
        <v>30</v>
      </c>
      <c r="K2781">
        <v>2993</v>
      </c>
      <c r="L2781" t="s">
        <v>44</v>
      </c>
      <c r="M2781">
        <v>1.2014</v>
      </c>
      <c r="N2781">
        <v>2265</v>
      </c>
      <c r="P2781" t="s">
        <v>32</v>
      </c>
      <c r="Q2781">
        <v>5</v>
      </c>
      <c r="R2781" t="s">
        <v>33</v>
      </c>
      <c r="T2781">
        <v>6</v>
      </c>
      <c r="U2781" t="s">
        <v>34</v>
      </c>
      <c r="V2781" t="s">
        <v>35</v>
      </c>
      <c r="W2781" s="1">
        <f>IF(M2781="Neu",DATE(2018,2,1),DATE(RIGHT(M2781,4),1,1))</f>
        <v>41640</v>
      </c>
      <c r="X2781" s="3">
        <f ca="1">TODAY()-W2781</f>
        <v>1597</v>
      </c>
      <c r="Y2781">
        <v>57900</v>
      </c>
      <c r="Z2781">
        <v>78600</v>
      </c>
      <c r="AA2781" s="4">
        <f ca="1">X2781/365</f>
        <v>4.375342465753425</v>
      </c>
      <c r="AB2781">
        <v>6.6</v>
      </c>
      <c r="AC2781">
        <f t="shared" si="43"/>
        <v>1</v>
      </c>
    </row>
    <row r="2782" spans="1:29" x14ac:dyDescent="0.25">
      <c r="A2782" t="s">
        <v>24</v>
      </c>
      <c r="B2782">
        <v>3500</v>
      </c>
      <c r="C2782" t="s">
        <v>25</v>
      </c>
      <c r="D2782" t="s">
        <v>38</v>
      </c>
      <c r="E2782">
        <v>177</v>
      </c>
      <c r="F2782" t="s">
        <v>27</v>
      </c>
      <c r="G2782" t="s">
        <v>28</v>
      </c>
      <c r="H2782" t="s">
        <v>29</v>
      </c>
      <c r="I2782" t="s">
        <v>33</v>
      </c>
      <c r="J2782" t="s">
        <v>30</v>
      </c>
      <c r="K2782">
        <v>2993</v>
      </c>
      <c r="L2782" t="s">
        <v>48</v>
      </c>
      <c r="M2782">
        <v>4.2013999999999996</v>
      </c>
      <c r="N2782">
        <v>2265</v>
      </c>
      <c r="P2782" t="s">
        <v>32</v>
      </c>
      <c r="Q2782">
        <v>5</v>
      </c>
      <c r="R2782" t="s">
        <v>33</v>
      </c>
      <c r="T2782">
        <v>6</v>
      </c>
      <c r="U2782" t="s">
        <v>34</v>
      </c>
      <c r="V2782" t="s">
        <v>35</v>
      </c>
      <c r="W2782" s="1">
        <f>IF(M2782="Neu",DATE(2018,2,1),DATE(RIGHT(M2782,4),1,1))</f>
        <v>41640</v>
      </c>
      <c r="X2782" s="3">
        <f ca="1">TODAY()-W2782</f>
        <v>1597</v>
      </c>
      <c r="Y2782">
        <v>54900</v>
      </c>
      <c r="Z2782">
        <v>116000</v>
      </c>
      <c r="AA2782" s="4">
        <f ca="1">X2782/365</f>
        <v>4.375342465753425</v>
      </c>
      <c r="AB2782">
        <v>6.7</v>
      </c>
      <c r="AC2782">
        <f t="shared" si="43"/>
        <v>1</v>
      </c>
    </row>
    <row r="2783" spans="1:29" x14ac:dyDescent="0.25">
      <c r="A2783" t="s">
        <v>24</v>
      </c>
      <c r="B2783">
        <v>3500</v>
      </c>
      <c r="C2783" t="s">
        <v>25</v>
      </c>
      <c r="D2783" t="s">
        <v>42</v>
      </c>
      <c r="E2783">
        <v>177</v>
      </c>
      <c r="F2783" t="s">
        <v>27</v>
      </c>
      <c r="G2783" t="s">
        <v>28</v>
      </c>
      <c r="H2783" t="s">
        <v>29</v>
      </c>
      <c r="I2783" t="s">
        <v>24</v>
      </c>
      <c r="J2783" t="s">
        <v>30</v>
      </c>
      <c r="K2783">
        <v>2993</v>
      </c>
      <c r="M2783">
        <v>4.2013999999999996</v>
      </c>
      <c r="N2783">
        <v>2265</v>
      </c>
      <c r="O2783" s="1">
        <v>42774</v>
      </c>
      <c r="P2783" t="s">
        <v>32</v>
      </c>
      <c r="Q2783">
        <v>5</v>
      </c>
      <c r="R2783" t="s">
        <v>33</v>
      </c>
      <c r="T2783">
        <v>6</v>
      </c>
      <c r="U2783" t="s">
        <v>34</v>
      </c>
      <c r="V2783" t="s">
        <v>35</v>
      </c>
      <c r="W2783" s="1">
        <f>IF(M2783="Neu",DATE(2018,2,1),DATE(RIGHT(M2783,4),1,1))</f>
        <v>41640</v>
      </c>
      <c r="X2783" s="3">
        <f ca="1">TODAY()-W2783</f>
        <v>1597</v>
      </c>
      <c r="Y2783">
        <v>52900</v>
      </c>
      <c r="Z2783">
        <v>145900</v>
      </c>
      <c r="AA2783" s="4">
        <f ca="1">X2783/365</f>
        <v>4.375342465753425</v>
      </c>
      <c r="AB2783">
        <v>6.7</v>
      </c>
      <c r="AC2783">
        <f t="shared" si="43"/>
        <v>1</v>
      </c>
    </row>
    <row r="2784" spans="1:29" x14ac:dyDescent="0.25">
      <c r="A2784" t="s">
        <v>24</v>
      </c>
      <c r="B2784">
        <v>3500</v>
      </c>
      <c r="C2784" t="s">
        <v>25</v>
      </c>
      <c r="D2784" t="s">
        <v>42</v>
      </c>
      <c r="E2784">
        <v>173</v>
      </c>
      <c r="F2784" t="s">
        <v>27</v>
      </c>
      <c r="G2784" t="s">
        <v>28</v>
      </c>
      <c r="H2784" t="s">
        <v>29</v>
      </c>
      <c r="I2784" t="s">
        <v>24</v>
      </c>
      <c r="J2784" t="s">
        <v>30</v>
      </c>
      <c r="K2784">
        <v>2993</v>
      </c>
      <c r="M2784">
        <v>9.2013999999999996</v>
      </c>
      <c r="N2784">
        <v>2265</v>
      </c>
      <c r="P2784" t="s">
        <v>32</v>
      </c>
      <c r="Q2784">
        <v>5</v>
      </c>
      <c r="R2784" t="s">
        <v>33</v>
      </c>
      <c r="T2784">
        <v>6</v>
      </c>
      <c r="U2784" t="s">
        <v>34</v>
      </c>
      <c r="V2784" t="s">
        <v>35</v>
      </c>
      <c r="W2784" s="1">
        <f>IF(M2784="Neu",DATE(2018,2,1),DATE(RIGHT(M2784,4),1,1))</f>
        <v>41640</v>
      </c>
      <c r="X2784" s="3">
        <f ca="1">TODAY()-W2784</f>
        <v>1597</v>
      </c>
      <c r="Y2784">
        <v>61000</v>
      </c>
      <c r="Z2784">
        <v>64000</v>
      </c>
      <c r="AA2784" s="4">
        <f ca="1">X2784/365</f>
        <v>4.375342465753425</v>
      </c>
      <c r="AB2784">
        <v>6.6</v>
      </c>
      <c r="AC2784">
        <f t="shared" si="43"/>
        <v>1</v>
      </c>
    </row>
    <row r="2785" spans="1:29" x14ac:dyDescent="0.25">
      <c r="A2785" t="s">
        <v>24</v>
      </c>
      <c r="B2785">
        <v>3500</v>
      </c>
      <c r="C2785" t="s">
        <v>25</v>
      </c>
      <c r="D2785" t="s">
        <v>36</v>
      </c>
      <c r="E2785">
        <v>177</v>
      </c>
      <c r="F2785" t="s">
        <v>27</v>
      </c>
      <c r="G2785" t="s">
        <v>28</v>
      </c>
      <c r="H2785" t="s">
        <v>29</v>
      </c>
      <c r="I2785" t="s">
        <v>24</v>
      </c>
      <c r="J2785" t="s">
        <v>30</v>
      </c>
      <c r="K2785">
        <v>2993</v>
      </c>
      <c r="M2785">
        <v>10.2014</v>
      </c>
      <c r="N2785">
        <v>2265</v>
      </c>
      <c r="O2785" s="1">
        <v>41900</v>
      </c>
      <c r="P2785" t="s">
        <v>32</v>
      </c>
      <c r="Q2785">
        <v>5</v>
      </c>
      <c r="R2785" t="s">
        <v>33</v>
      </c>
      <c r="T2785">
        <v>6</v>
      </c>
      <c r="U2785" t="s">
        <v>34</v>
      </c>
      <c r="V2785" t="s">
        <v>35</v>
      </c>
      <c r="W2785" s="1">
        <f>IF(M2785="Neu",DATE(2018,2,1),DATE(RIGHT(M2785,4),1,1))</f>
        <v>41640</v>
      </c>
      <c r="X2785" s="3">
        <f ca="1">TODAY()-W2785</f>
        <v>1597</v>
      </c>
      <c r="Y2785">
        <v>69900</v>
      </c>
      <c r="Z2785">
        <v>43000</v>
      </c>
      <c r="AA2785" s="4">
        <f ca="1">X2785/365</f>
        <v>4.375342465753425</v>
      </c>
      <c r="AB2785">
        <v>6.7</v>
      </c>
      <c r="AC2785">
        <f t="shared" si="43"/>
        <v>1</v>
      </c>
    </row>
    <row r="2786" spans="1:29" x14ac:dyDescent="0.25">
      <c r="A2786" t="s">
        <v>33</v>
      </c>
      <c r="B2786">
        <v>3500</v>
      </c>
      <c r="C2786" t="s">
        <v>25</v>
      </c>
      <c r="D2786" t="s">
        <v>42</v>
      </c>
      <c r="E2786">
        <v>177</v>
      </c>
      <c r="F2786" t="s">
        <v>27</v>
      </c>
      <c r="G2786" t="s">
        <v>28</v>
      </c>
      <c r="H2786" t="s">
        <v>29</v>
      </c>
      <c r="I2786" t="s">
        <v>24</v>
      </c>
      <c r="J2786" t="s">
        <v>30</v>
      </c>
      <c r="K2786">
        <v>2993</v>
      </c>
      <c r="L2786" t="s">
        <v>38</v>
      </c>
      <c r="M2786">
        <v>2.2014</v>
      </c>
      <c r="N2786">
        <v>2265</v>
      </c>
      <c r="O2786" s="1">
        <v>41682</v>
      </c>
      <c r="P2786" t="s">
        <v>32</v>
      </c>
      <c r="Q2786">
        <v>5</v>
      </c>
      <c r="R2786" t="s">
        <v>33</v>
      </c>
      <c r="T2786">
        <v>6</v>
      </c>
      <c r="U2786" t="s">
        <v>34</v>
      </c>
      <c r="V2786" t="s">
        <v>35</v>
      </c>
      <c r="W2786" s="1">
        <f>IF(M2786="Neu",DATE(2018,2,1),DATE(RIGHT(M2786,4),1,1))</f>
        <v>41640</v>
      </c>
      <c r="X2786" s="3">
        <f ca="1">TODAY()-W2786</f>
        <v>1597</v>
      </c>
      <c r="Y2786">
        <v>71900</v>
      </c>
      <c r="Z2786">
        <v>47700</v>
      </c>
      <c r="AA2786" s="4">
        <f ca="1">X2786/365</f>
        <v>4.375342465753425</v>
      </c>
      <c r="AB2786">
        <v>6.7</v>
      </c>
      <c r="AC2786">
        <f t="shared" si="43"/>
        <v>1</v>
      </c>
    </row>
    <row r="2787" spans="1:29" x14ac:dyDescent="0.25">
      <c r="A2787" t="s">
        <v>24</v>
      </c>
      <c r="B2787">
        <v>3500</v>
      </c>
      <c r="C2787" t="s">
        <v>25</v>
      </c>
      <c r="D2787" t="s">
        <v>42</v>
      </c>
      <c r="E2787">
        <v>173</v>
      </c>
      <c r="F2787" t="s">
        <v>27</v>
      </c>
      <c r="G2787" t="s">
        <v>28</v>
      </c>
      <c r="H2787" t="s">
        <v>29</v>
      </c>
      <c r="I2787" t="s">
        <v>24</v>
      </c>
      <c r="J2787" t="s">
        <v>30</v>
      </c>
      <c r="K2787">
        <v>2993</v>
      </c>
      <c r="L2787" t="s">
        <v>38</v>
      </c>
      <c r="M2787">
        <v>4.2013999999999996</v>
      </c>
      <c r="N2787">
        <v>2265</v>
      </c>
      <c r="O2787" s="1">
        <v>42935</v>
      </c>
      <c r="P2787" t="s">
        <v>32</v>
      </c>
      <c r="Q2787">
        <v>5</v>
      </c>
      <c r="R2787" t="s">
        <v>33</v>
      </c>
      <c r="T2787">
        <v>6</v>
      </c>
      <c r="U2787" t="s">
        <v>34</v>
      </c>
      <c r="V2787" t="s">
        <v>35</v>
      </c>
      <c r="W2787" s="1">
        <f>IF(M2787="Neu",DATE(2018,2,1),DATE(RIGHT(M2787,4),1,1))</f>
        <v>41640</v>
      </c>
      <c r="X2787" s="3">
        <f ca="1">TODAY()-W2787</f>
        <v>1597</v>
      </c>
      <c r="Y2787">
        <v>59990</v>
      </c>
      <c r="Z2787">
        <v>94600</v>
      </c>
      <c r="AA2787" s="4">
        <f ca="1">X2787/365</f>
        <v>4.375342465753425</v>
      </c>
      <c r="AB2787">
        <v>6.6</v>
      </c>
      <c r="AC2787">
        <f t="shared" si="43"/>
        <v>1</v>
      </c>
    </row>
    <row r="2788" spans="1:29" x14ac:dyDescent="0.25">
      <c r="A2788" t="s">
        <v>33</v>
      </c>
      <c r="B2788">
        <v>3500</v>
      </c>
      <c r="C2788" t="s">
        <v>25</v>
      </c>
      <c r="D2788" t="s">
        <v>38</v>
      </c>
      <c r="E2788">
        <v>177</v>
      </c>
      <c r="F2788" t="s">
        <v>27</v>
      </c>
      <c r="G2788" t="s">
        <v>28</v>
      </c>
      <c r="H2788" t="s">
        <v>29</v>
      </c>
      <c r="I2788" t="s">
        <v>33</v>
      </c>
      <c r="J2788" t="s">
        <v>30</v>
      </c>
      <c r="K2788">
        <v>2993</v>
      </c>
      <c r="L2788" t="s">
        <v>38</v>
      </c>
      <c r="M2788">
        <v>10.2014</v>
      </c>
      <c r="N2788">
        <v>2265</v>
      </c>
      <c r="P2788" t="s">
        <v>32</v>
      </c>
      <c r="Q2788">
        <v>5</v>
      </c>
      <c r="R2788" t="s">
        <v>33</v>
      </c>
      <c r="T2788">
        <v>6</v>
      </c>
      <c r="U2788" t="s">
        <v>34</v>
      </c>
      <c r="V2788" t="s">
        <v>35</v>
      </c>
      <c r="W2788" s="1">
        <f>IF(M2788="Neu",DATE(2018,2,1),DATE(RIGHT(M2788,4),1,1))</f>
        <v>41640</v>
      </c>
      <c r="X2788" s="3">
        <f ca="1">TODAY()-W2788</f>
        <v>1597</v>
      </c>
      <c r="Y2788">
        <v>63500</v>
      </c>
      <c r="Z2788">
        <v>51000</v>
      </c>
      <c r="AA2788" s="4">
        <f ca="1">X2788/365</f>
        <v>4.375342465753425</v>
      </c>
      <c r="AB2788">
        <v>6.7</v>
      </c>
      <c r="AC2788">
        <f t="shared" si="43"/>
        <v>1</v>
      </c>
    </row>
    <row r="2789" spans="1:29" x14ac:dyDescent="0.25">
      <c r="A2789" t="s">
        <v>24</v>
      </c>
      <c r="B2789">
        <v>3500</v>
      </c>
      <c r="C2789" t="s">
        <v>25</v>
      </c>
      <c r="D2789" t="s">
        <v>42</v>
      </c>
      <c r="E2789">
        <v>177</v>
      </c>
      <c r="F2789" t="s">
        <v>27</v>
      </c>
      <c r="G2789" t="s">
        <v>28</v>
      </c>
      <c r="H2789" t="s">
        <v>29</v>
      </c>
      <c r="I2789" t="s">
        <v>24</v>
      </c>
      <c r="J2789" t="s">
        <v>30</v>
      </c>
      <c r="K2789">
        <v>2993</v>
      </c>
      <c r="L2789" t="s">
        <v>58</v>
      </c>
      <c r="M2789">
        <v>4.2013999999999996</v>
      </c>
      <c r="N2789">
        <v>2265</v>
      </c>
      <c r="O2789" s="1">
        <v>42887</v>
      </c>
      <c r="P2789" t="s">
        <v>32</v>
      </c>
      <c r="Q2789">
        <v>5</v>
      </c>
      <c r="R2789" t="s">
        <v>33</v>
      </c>
      <c r="T2789">
        <v>6</v>
      </c>
      <c r="U2789" t="s">
        <v>34</v>
      </c>
      <c r="V2789" t="s">
        <v>35</v>
      </c>
      <c r="W2789" s="1">
        <f>IF(M2789="Neu",DATE(2018,2,1),DATE(RIGHT(M2789,4),1,1))</f>
        <v>41640</v>
      </c>
      <c r="X2789" s="3">
        <f ca="1">TODAY()-W2789</f>
        <v>1597</v>
      </c>
      <c r="Y2789">
        <v>67900</v>
      </c>
      <c r="Z2789">
        <v>75000</v>
      </c>
      <c r="AA2789" s="4">
        <f ca="1">X2789/365</f>
        <v>4.375342465753425</v>
      </c>
      <c r="AB2789">
        <v>6.7</v>
      </c>
      <c r="AC2789">
        <f t="shared" si="43"/>
        <v>1</v>
      </c>
    </row>
    <row r="2790" spans="1:29" x14ac:dyDescent="0.25">
      <c r="A2790" t="s">
        <v>24</v>
      </c>
      <c r="B2790">
        <v>3500</v>
      </c>
      <c r="C2790" t="s">
        <v>25</v>
      </c>
      <c r="D2790" t="s">
        <v>61</v>
      </c>
      <c r="E2790">
        <v>173</v>
      </c>
      <c r="F2790" t="s">
        <v>27</v>
      </c>
      <c r="G2790" t="s">
        <v>28</v>
      </c>
      <c r="H2790" t="s">
        <v>29</v>
      </c>
      <c r="I2790" t="s">
        <v>24</v>
      </c>
      <c r="J2790" t="s">
        <v>30</v>
      </c>
      <c r="K2790">
        <v>2993</v>
      </c>
      <c r="L2790" t="s">
        <v>38</v>
      </c>
      <c r="M2790">
        <v>3.2014</v>
      </c>
      <c r="N2790">
        <v>2265</v>
      </c>
      <c r="P2790" t="s">
        <v>32</v>
      </c>
      <c r="Q2790">
        <v>5</v>
      </c>
      <c r="R2790" t="s">
        <v>33</v>
      </c>
      <c r="T2790">
        <v>6</v>
      </c>
      <c r="U2790" t="s">
        <v>34</v>
      </c>
      <c r="V2790" t="s">
        <v>35</v>
      </c>
      <c r="W2790" s="1">
        <f>IF(M2790="Neu",DATE(2018,2,1),DATE(RIGHT(M2790,4),1,1))</f>
        <v>41640</v>
      </c>
      <c r="X2790" s="3">
        <f ca="1">TODAY()-W2790</f>
        <v>1597</v>
      </c>
      <c r="Y2790">
        <v>63800</v>
      </c>
      <c r="Z2790">
        <v>55000</v>
      </c>
      <c r="AA2790" s="4">
        <f ca="1">X2790/365</f>
        <v>4.375342465753425</v>
      </c>
      <c r="AB2790">
        <v>6.6</v>
      </c>
      <c r="AC2790">
        <f t="shared" si="43"/>
        <v>1</v>
      </c>
    </row>
    <row r="2791" spans="1:29" x14ac:dyDescent="0.25">
      <c r="A2791" t="s">
        <v>33</v>
      </c>
      <c r="B2791">
        <v>3500</v>
      </c>
      <c r="C2791" t="s">
        <v>25</v>
      </c>
      <c r="D2791" t="s">
        <v>42</v>
      </c>
      <c r="E2791">
        <v>173</v>
      </c>
      <c r="F2791" t="s">
        <v>27</v>
      </c>
      <c r="G2791" t="s">
        <v>28</v>
      </c>
      <c r="H2791" t="s">
        <v>29</v>
      </c>
      <c r="I2791" t="s">
        <v>33</v>
      </c>
      <c r="J2791" t="s">
        <v>30</v>
      </c>
      <c r="K2791">
        <v>2993</v>
      </c>
      <c r="L2791" t="s">
        <v>38</v>
      </c>
      <c r="M2791">
        <v>2.2014</v>
      </c>
      <c r="N2791">
        <v>2265</v>
      </c>
      <c r="P2791" t="s">
        <v>32</v>
      </c>
      <c r="Q2791">
        <v>5</v>
      </c>
      <c r="R2791" t="s">
        <v>33</v>
      </c>
      <c r="T2791">
        <v>6</v>
      </c>
      <c r="U2791" t="s">
        <v>34</v>
      </c>
      <c r="V2791" t="s">
        <v>35</v>
      </c>
      <c r="W2791" s="1">
        <f>IF(M2791="Neu",DATE(2018,2,1),DATE(RIGHT(M2791,4),1,1))</f>
        <v>41640</v>
      </c>
      <c r="X2791" s="3">
        <f ca="1">TODAY()-W2791</f>
        <v>1597</v>
      </c>
      <c r="Y2791">
        <v>60400</v>
      </c>
      <c r="Z2791">
        <v>92625</v>
      </c>
      <c r="AA2791" s="4">
        <f ca="1">X2791/365</f>
        <v>4.375342465753425</v>
      </c>
      <c r="AB2791">
        <v>6.6</v>
      </c>
      <c r="AC2791">
        <f t="shared" si="43"/>
        <v>1</v>
      </c>
    </row>
    <row r="2792" spans="1:29" x14ac:dyDescent="0.25">
      <c r="A2792" t="s">
        <v>33</v>
      </c>
      <c r="B2792">
        <v>3500</v>
      </c>
      <c r="C2792" t="s">
        <v>25</v>
      </c>
      <c r="D2792" t="s">
        <v>61</v>
      </c>
      <c r="E2792">
        <v>173</v>
      </c>
      <c r="F2792" t="s">
        <v>37</v>
      </c>
      <c r="G2792" t="s">
        <v>28</v>
      </c>
      <c r="H2792" t="s">
        <v>29</v>
      </c>
      <c r="I2792" t="s">
        <v>33</v>
      </c>
      <c r="J2792" t="s">
        <v>30</v>
      </c>
      <c r="K2792">
        <v>2993</v>
      </c>
      <c r="L2792" t="s">
        <v>48</v>
      </c>
      <c r="M2792">
        <v>4.2013999999999996</v>
      </c>
      <c r="N2792">
        <v>2265</v>
      </c>
      <c r="P2792" t="s">
        <v>32</v>
      </c>
      <c r="Q2792">
        <v>5</v>
      </c>
      <c r="R2792" t="s">
        <v>33</v>
      </c>
      <c r="T2792">
        <v>6</v>
      </c>
      <c r="U2792" t="s">
        <v>34</v>
      </c>
      <c r="V2792" t="s">
        <v>35</v>
      </c>
      <c r="W2792" s="1">
        <f>IF(M2792="Neu",DATE(2018,2,1),DATE(RIGHT(M2792,4),1,1))</f>
        <v>41640</v>
      </c>
      <c r="X2792" s="3">
        <f ca="1">TODAY()-W2792</f>
        <v>1597</v>
      </c>
      <c r="Y2792">
        <v>72900</v>
      </c>
      <c r="Z2792">
        <v>58000</v>
      </c>
      <c r="AA2792" s="4">
        <f ca="1">X2792/365</f>
        <v>4.375342465753425</v>
      </c>
      <c r="AB2792">
        <v>6.6</v>
      </c>
      <c r="AC2792">
        <f t="shared" si="43"/>
        <v>1</v>
      </c>
    </row>
    <row r="2793" spans="1:29" x14ac:dyDescent="0.25">
      <c r="A2793" t="s">
        <v>24</v>
      </c>
      <c r="B2793">
        <v>2700</v>
      </c>
      <c r="C2793" t="s">
        <v>25</v>
      </c>
      <c r="D2793" t="s">
        <v>42</v>
      </c>
      <c r="E2793">
        <v>204</v>
      </c>
      <c r="F2793" t="s">
        <v>39</v>
      </c>
      <c r="G2793" t="s">
        <v>40</v>
      </c>
      <c r="H2793" t="s">
        <v>29</v>
      </c>
      <c r="I2793" t="s">
        <v>24</v>
      </c>
      <c r="J2793" t="s">
        <v>30</v>
      </c>
      <c r="K2793">
        <v>2993</v>
      </c>
      <c r="L2793" t="s">
        <v>134</v>
      </c>
      <c r="M2793">
        <v>3.2014</v>
      </c>
      <c r="N2793">
        <v>2285</v>
      </c>
      <c r="O2793" s="1">
        <v>43009</v>
      </c>
      <c r="P2793" t="s">
        <v>32</v>
      </c>
      <c r="Q2793">
        <v>5</v>
      </c>
      <c r="R2793" t="s">
        <v>33</v>
      </c>
      <c r="T2793">
        <v>6</v>
      </c>
      <c r="U2793" t="s">
        <v>34</v>
      </c>
      <c r="V2793" t="s">
        <v>60</v>
      </c>
      <c r="W2793" s="1">
        <f>IF(M2793="Neu",DATE(2018,2,1),DATE(RIGHT(M2793,4),1,1))</f>
        <v>41640</v>
      </c>
      <c r="X2793" s="3">
        <f ca="1">TODAY()-W2793</f>
        <v>1597</v>
      </c>
      <c r="Y2793">
        <v>53800</v>
      </c>
      <c r="Z2793">
        <v>98800</v>
      </c>
      <c r="AA2793" s="4">
        <f ca="1">X2793/365</f>
        <v>4.375342465753425</v>
      </c>
      <c r="AB2793">
        <v>7.7</v>
      </c>
      <c r="AC2793">
        <f t="shared" si="43"/>
        <v>1</v>
      </c>
    </row>
    <row r="2794" spans="1:29" x14ac:dyDescent="0.25">
      <c r="A2794" t="s">
        <v>33</v>
      </c>
      <c r="B2794">
        <v>2700</v>
      </c>
      <c r="C2794" t="s">
        <v>25</v>
      </c>
      <c r="D2794" t="s">
        <v>113</v>
      </c>
      <c r="E2794">
        <v>204</v>
      </c>
      <c r="F2794" t="s">
        <v>39</v>
      </c>
      <c r="G2794" t="s">
        <v>40</v>
      </c>
      <c r="H2794" t="s">
        <v>29</v>
      </c>
      <c r="I2794" t="s">
        <v>24</v>
      </c>
      <c r="J2794" t="s">
        <v>30</v>
      </c>
      <c r="K2794">
        <v>2993</v>
      </c>
      <c r="L2794" t="s">
        <v>393</v>
      </c>
      <c r="M2794">
        <v>5.2013999999999996</v>
      </c>
      <c r="N2794">
        <v>2285</v>
      </c>
      <c r="P2794" t="s">
        <v>32</v>
      </c>
      <c r="Q2794">
        <v>5</v>
      </c>
      <c r="R2794" t="s">
        <v>33</v>
      </c>
      <c r="T2794">
        <v>6</v>
      </c>
      <c r="U2794" t="s">
        <v>34</v>
      </c>
      <c r="V2794" t="s">
        <v>60</v>
      </c>
      <c r="W2794" s="1">
        <f>IF(M2794="Neu",DATE(2018,2,1),DATE(RIGHT(M2794,4),1,1))</f>
        <v>41640</v>
      </c>
      <c r="X2794" s="3">
        <f ca="1">TODAY()-W2794</f>
        <v>1597</v>
      </c>
      <c r="Y2794">
        <v>59900</v>
      </c>
      <c r="Z2794">
        <v>69000</v>
      </c>
      <c r="AA2794" s="4">
        <f ca="1">X2794/365</f>
        <v>4.375342465753425</v>
      </c>
      <c r="AB2794">
        <v>7.7</v>
      </c>
      <c r="AC2794">
        <f t="shared" si="43"/>
        <v>1</v>
      </c>
    </row>
    <row r="2795" spans="1:29" x14ac:dyDescent="0.25">
      <c r="A2795" t="s">
        <v>33</v>
      </c>
      <c r="B2795">
        <v>2700</v>
      </c>
      <c r="C2795" t="s">
        <v>25</v>
      </c>
      <c r="D2795" t="s">
        <v>133</v>
      </c>
      <c r="E2795">
        <v>174</v>
      </c>
      <c r="F2795" t="s">
        <v>37</v>
      </c>
      <c r="G2795" t="s">
        <v>28</v>
      </c>
      <c r="H2795" t="s">
        <v>29</v>
      </c>
      <c r="I2795" t="s">
        <v>24</v>
      </c>
      <c r="J2795" t="s">
        <v>30</v>
      </c>
      <c r="K2795">
        <v>2993</v>
      </c>
      <c r="L2795" t="s">
        <v>501</v>
      </c>
      <c r="M2795">
        <v>10.2014</v>
      </c>
      <c r="N2795">
        <v>2185</v>
      </c>
      <c r="P2795" t="s">
        <v>32</v>
      </c>
      <c r="Q2795">
        <v>5</v>
      </c>
      <c r="R2795" t="s">
        <v>33</v>
      </c>
      <c r="T2795">
        <v>6</v>
      </c>
      <c r="U2795" t="s">
        <v>34</v>
      </c>
      <c r="V2795" t="s">
        <v>60</v>
      </c>
      <c r="W2795" s="1">
        <f>IF(M2795="Neu",DATE(2018,2,1),DATE(RIGHT(M2795,4),1,1))</f>
        <v>41640</v>
      </c>
      <c r="X2795" s="3">
        <f ca="1">TODAY()-W2795</f>
        <v>1597</v>
      </c>
      <c r="Y2795">
        <v>85900</v>
      </c>
      <c r="Z2795">
        <v>24500</v>
      </c>
      <c r="AA2795" s="4">
        <f ca="1">X2795/365</f>
        <v>4.375342465753425</v>
      </c>
      <c r="AB2795">
        <v>6.6</v>
      </c>
      <c r="AC2795">
        <f t="shared" si="43"/>
        <v>1</v>
      </c>
    </row>
    <row r="2796" spans="1:29" x14ac:dyDescent="0.25">
      <c r="A2796" t="s">
        <v>24</v>
      </c>
      <c r="B2796">
        <v>3500</v>
      </c>
      <c r="C2796" t="s">
        <v>25</v>
      </c>
      <c r="D2796" t="s">
        <v>26</v>
      </c>
      <c r="E2796">
        <v>174</v>
      </c>
      <c r="F2796" t="s">
        <v>27</v>
      </c>
      <c r="G2796" t="s">
        <v>28</v>
      </c>
      <c r="H2796" t="s">
        <v>29</v>
      </c>
      <c r="I2796" t="s">
        <v>24</v>
      </c>
      <c r="J2796" t="s">
        <v>30</v>
      </c>
      <c r="K2796">
        <v>2993</v>
      </c>
      <c r="L2796" t="s">
        <v>38</v>
      </c>
      <c r="M2796">
        <v>12.2014</v>
      </c>
      <c r="N2796">
        <v>2260</v>
      </c>
      <c r="P2796" t="s">
        <v>32</v>
      </c>
      <c r="Q2796">
        <v>5</v>
      </c>
      <c r="R2796" t="s">
        <v>33</v>
      </c>
      <c r="T2796">
        <v>6</v>
      </c>
      <c r="U2796" t="s">
        <v>34</v>
      </c>
      <c r="V2796" t="s">
        <v>60</v>
      </c>
      <c r="W2796" s="1">
        <f>IF(M2796="Neu",DATE(2018,2,1),DATE(RIGHT(M2796,4),1,1))</f>
        <v>41640</v>
      </c>
      <c r="X2796" s="3">
        <f ca="1">TODAY()-W2796</f>
        <v>1597</v>
      </c>
      <c r="Y2796">
        <v>72900</v>
      </c>
      <c r="Z2796">
        <v>49700</v>
      </c>
      <c r="AA2796" s="4">
        <f ca="1">X2796/365</f>
        <v>4.375342465753425</v>
      </c>
      <c r="AB2796">
        <v>6.6</v>
      </c>
      <c r="AC2796">
        <f t="shared" si="43"/>
        <v>1</v>
      </c>
    </row>
    <row r="2797" spans="1:29" x14ac:dyDescent="0.25">
      <c r="A2797" t="s">
        <v>33</v>
      </c>
      <c r="B2797">
        <v>2700</v>
      </c>
      <c r="C2797" t="s">
        <v>25</v>
      </c>
      <c r="D2797" t="s">
        <v>42</v>
      </c>
      <c r="E2797">
        <v>204</v>
      </c>
      <c r="F2797" t="s">
        <v>39</v>
      </c>
      <c r="G2797" t="s">
        <v>40</v>
      </c>
      <c r="H2797" t="s">
        <v>29</v>
      </c>
      <c r="I2797" t="s">
        <v>33</v>
      </c>
      <c r="J2797" t="s">
        <v>30</v>
      </c>
      <c r="K2797">
        <v>2993</v>
      </c>
      <c r="L2797" t="s">
        <v>38</v>
      </c>
      <c r="M2797">
        <v>4.2013999999999996</v>
      </c>
      <c r="N2797">
        <v>2285</v>
      </c>
      <c r="P2797" t="s">
        <v>32</v>
      </c>
      <c r="Q2797">
        <v>5</v>
      </c>
      <c r="R2797" t="s">
        <v>33</v>
      </c>
      <c r="T2797">
        <v>6</v>
      </c>
      <c r="U2797" t="s">
        <v>34</v>
      </c>
      <c r="V2797" t="s">
        <v>60</v>
      </c>
      <c r="W2797" s="1">
        <f>IF(M2797="Neu",DATE(2018,2,1),DATE(RIGHT(M2797,4),1,1))</f>
        <v>41640</v>
      </c>
      <c r="X2797" s="3">
        <f ca="1">TODAY()-W2797</f>
        <v>1597</v>
      </c>
      <c r="Y2797">
        <v>56800</v>
      </c>
      <c r="Z2797">
        <v>79000</v>
      </c>
      <c r="AA2797" s="4">
        <f ca="1">X2797/365</f>
        <v>4.375342465753425</v>
      </c>
      <c r="AB2797">
        <v>7.7</v>
      </c>
      <c r="AC2797">
        <f t="shared" si="43"/>
        <v>1</v>
      </c>
    </row>
    <row r="2798" spans="1:29" x14ac:dyDescent="0.25">
      <c r="A2798" t="s">
        <v>33</v>
      </c>
      <c r="B2798">
        <v>2700</v>
      </c>
      <c r="C2798" t="s">
        <v>25</v>
      </c>
      <c r="D2798" t="s">
        <v>26</v>
      </c>
      <c r="E2798">
        <v>204</v>
      </c>
      <c r="F2798" t="s">
        <v>39</v>
      </c>
      <c r="G2798" t="s">
        <v>40</v>
      </c>
      <c r="H2798" t="s">
        <v>29</v>
      </c>
      <c r="I2798" t="s">
        <v>24</v>
      </c>
      <c r="J2798" t="s">
        <v>30</v>
      </c>
      <c r="K2798">
        <v>2993</v>
      </c>
      <c r="L2798" t="s">
        <v>38</v>
      </c>
      <c r="M2798">
        <v>6.2013999999999996</v>
      </c>
      <c r="N2798">
        <v>2285</v>
      </c>
      <c r="P2798" t="s">
        <v>32</v>
      </c>
      <c r="Q2798">
        <v>5</v>
      </c>
      <c r="R2798" t="s">
        <v>33</v>
      </c>
      <c r="T2798">
        <v>6</v>
      </c>
      <c r="U2798" t="s">
        <v>34</v>
      </c>
      <c r="V2798" t="s">
        <v>60</v>
      </c>
      <c r="W2798" s="1">
        <f>IF(M2798="Neu",DATE(2018,2,1),DATE(RIGHT(M2798,4),1,1))</f>
        <v>41640</v>
      </c>
      <c r="X2798" s="3">
        <f ca="1">TODAY()-W2798</f>
        <v>1597</v>
      </c>
      <c r="Y2798">
        <v>57900</v>
      </c>
      <c r="Z2798">
        <v>30900</v>
      </c>
      <c r="AA2798" s="4">
        <f ca="1">X2798/365</f>
        <v>4.375342465753425</v>
      </c>
      <c r="AB2798">
        <v>7.7</v>
      </c>
      <c r="AC2798">
        <f t="shared" si="43"/>
        <v>1</v>
      </c>
    </row>
    <row r="2799" spans="1:29" x14ac:dyDescent="0.25">
      <c r="A2799" t="s">
        <v>33</v>
      </c>
      <c r="B2799">
        <v>3500</v>
      </c>
      <c r="C2799" t="s">
        <v>25</v>
      </c>
      <c r="D2799" t="s">
        <v>507</v>
      </c>
      <c r="E2799">
        <v>159</v>
      </c>
      <c r="F2799" t="s">
        <v>37</v>
      </c>
      <c r="G2799" t="s">
        <v>28</v>
      </c>
      <c r="H2799" t="s">
        <v>29</v>
      </c>
      <c r="I2799" t="s">
        <v>24</v>
      </c>
      <c r="J2799" t="s">
        <v>30</v>
      </c>
      <c r="K2799">
        <v>2993</v>
      </c>
      <c r="L2799" t="s">
        <v>396</v>
      </c>
      <c r="M2799">
        <v>12.2014</v>
      </c>
      <c r="N2799">
        <v>2140</v>
      </c>
      <c r="P2799" t="s">
        <v>32</v>
      </c>
      <c r="Q2799">
        <v>5</v>
      </c>
      <c r="R2799" t="s">
        <v>33</v>
      </c>
      <c r="T2799">
        <v>6</v>
      </c>
      <c r="U2799" t="s">
        <v>34</v>
      </c>
      <c r="V2799" t="s">
        <v>60</v>
      </c>
      <c r="W2799" s="1">
        <f>IF(M2799="Neu",DATE(2018,2,1),DATE(RIGHT(M2799,4),1,1))</f>
        <v>41640</v>
      </c>
      <c r="X2799" s="3">
        <f ca="1">TODAY()-W2799</f>
        <v>1597</v>
      </c>
      <c r="Y2799">
        <v>59930</v>
      </c>
      <c r="Z2799">
        <v>19900</v>
      </c>
      <c r="AA2799" s="4">
        <f ca="1">X2799/365</f>
        <v>4.375342465753425</v>
      </c>
      <c r="AB2799">
        <v>6</v>
      </c>
      <c r="AC2799">
        <f t="shared" si="43"/>
        <v>1</v>
      </c>
    </row>
    <row r="2800" spans="1:29" x14ac:dyDescent="0.25">
      <c r="A2800" t="s">
        <v>24</v>
      </c>
      <c r="B2800">
        <v>3500</v>
      </c>
      <c r="C2800" t="s">
        <v>25</v>
      </c>
      <c r="D2800" t="s">
        <v>42</v>
      </c>
      <c r="E2800">
        <v>159</v>
      </c>
      <c r="F2800" t="s">
        <v>37</v>
      </c>
      <c r="G2800" t="s">
        <v>28</v>
      </c>
      <c r="H2800" t="s">
        <v>29</v>
      </c>
      <c r="I2800" t="s">
        <v>24</v>
      </c>
      <c r="J2800" t="s">
        <v>30</v>
      </c>
      <c r="K2800">
        <v>2993</v>
      </c>
      <c r="M2800">
        <v>12.2014</v>
      </c>
      <c r="N2800">
        <v>2140</v>
      </c>
      <c r="P2800" t="s">
        <v>32</v>
      </c>
      <c r="Q2800">
        <v>5</v>
      </c>
      <c r="R2800" t="s">
        <v>33</v>
      </c>
      <c r="T2800">
        <v>6</v>
      </c>
      <c r="U2800" t="s">
        <v>34</v>
      </c>
      <c r="V2800" t="s">
        <v>60</v>
      </c>
      <c r="W2800" s="1">
        <f>IF(M2800="Neu",DATE(2018,2,1),DATE(RIGHT(M2800,4),1,1))</f>
        <v>41640</v>
      </c>
      <c r="X2800" s="3">
        <f ca="1">TODAY()-W2800</f>
        <v>1597</v>
      </c>
      <c r="Y2800">
        <v>64000</v>
      </c>
      <c r="Z2800">
        <v>39600</v>
      </c>
      <c r="AA2800" s="4">
        <f ca="1">X2800/365</f>
        <v>4.375342465753425</v>
      </c>
      <c r="AB2800">
        <v>6</v>
      </c>
      <c r="AC2800">
        <f t="shared" si="43"/>
        <v>1</v>
      </c>
    </row>
    <row r="2801" spans="1:29" x14ac:dyDescent="0.25">
      <c r="A2801" t="s">
        <v>24</v>
      </c>
      <c r="B2801">
        <v>3500</v>
      </c>
      <c r="C2801" t="s">
        <v>25</v>
      </c>
      <c r="D2801" t="s">
        <v>42</v>
      </c>
      <c r="E2801">
        <v>198</v>
      </c>
      <c r="F2801" t="s">
        <v>39</v>
      </c>
      <c r="G2801" t="s">
        <v>40</v>
      </c>
      <c r="H2801" t="s">
        <v>29</v>
      </c>
      <c r="I2801" t="s">
        <v>24</v>
      </c>
      <c r="J2801" t="s">
        <v>30</v>
      </c>
      <c r="K2801">
        <v>2993</v>
      </c>
      <c r="L2801" t="s">
        <v>48</v>
      </c>
      <c r="M2801">
        <v>2.2014</v>
      </c>
      <c r="N2801">
        <v>2185</v>
      </c>
      <c r="P2801" t="s">
        <v>32</v>
      </c>
      <c r="Q2801">
        <v>5</v>
      </c>
      <c r="R2801" t="s">
        <v>33</v>
      </c>
      <c r="T2801">
        <v>6</v>
      </c>
      <c r="U2801" t="s">
        <v>34</v>
      </c>
      <c r="V2801" t="s">
        <v>60</v>
      </c>
      <c r="W2801" s="1">
        <f>IF(M2801="Neu",DATE(2018,2,1),DATE(RIGHT(M2801,4),1,1))</f>
        <v>41640</v>
      </c>
      <c r="X2801" s="3">
        <f ca="1">TODAY()-W2801</f>
        <v>1597</v>
      </c>
      <c r="Y2801">
        <v>55900</v>
      </c>
      <c r="Z2801">
        <v>30000</v>
      </c>
      <c r="AA2801" s="4">
        <f ca="1">X2801/365</f>
        <v>4.375342465753425</v>
      </c>
      <c r="AB2801">
        <v>7.5</v>
      </c>
      <c r="AC2801">
        <f t="shared" si="43"/>
        <v>1</v>
      </c>
    </row>
    <row r="2802" spans="1:29" x14ac:dyDescent="0.25">
      <c r="A2802" t="s">
        <v>24</v>
      </c>
      <c r="B2802">
        <v>3500</v>
      </c>
      <c r="C2802" t="s">
        <v>25</v>
      </c>
      <c r="D2802" t="s">
        <v>42</v>
      </c>
      <c r="E2802">
        <v>198</v>
      </c>
      <c r="F2802" t="s">
        <v>39</v>
      </c>
      <c r="G2802" t="s">
        <v>40</v>
      </c>
      <c r="H2802" t="s">
        <v>29</v>
      </c>
      <c r="I2802" t="s">
        <v>33</v>
      </c>
      <c r="J2802" t="s">
        <v>30</v>
      </c>
      <c r="K2802">
        <v>2993</v>
      </c>
      <c r="L2802" t="s">
        <v>38</v>
      </c>
      <c r="M2802">
        <v>4.2013999999999996</v>
      </c>
      <c r="N2802">
        <v>2185</v>
      </c>
      <c r="P2802" t="s">
        <v>32</v>
      </c>
      <c r="Q2802">
        <v>5</v>
      </c>
      <c r="R2802" t="s">
        <v>33</v>
      </c>
      <c r="T2802">
        <v>6</v>
      </c>
      <c r="U2802" t="s">
        <v>34</v>
      </c>
      <c r="V2802" t="s">
        <v>60</v>
      </c>
      <c r="W2802" s="1">
        <f>IF(M2802="Neu",DATE(2018,2,1),DATE(RIGHT(M2802,4),1,1))</f>
        <v>41640</v>
      </c>
      <c r="X2802" s="3">
        <f ca="1">TODAY()-W2802</f>
        <v>1597</v>
      </c>
      <c r="Y2802">
        <v>49800</v>
      </c>
      <c r="Z2802">
        <v>49500</v>
      </c>
      <c r="AA2802" s="4">
        <f ca="1">X2802/365</f>
        <v>4.375342465753425</v>
      </c>
      <c r="AB2802">
        <v>7.5</v>
      </c>
      <c r="AC2802">
        <f t="shared" si="43"/>
        <v>1</v>
      </c>
    </row>
    <row r="2803" spans="1:29" x14ac:dyDescent="0.25">
      <c r="A2803" t="s">
        <v>33</v>
      </c>
      <c r="B2803">
        <v>3500</v>
      </c>
      <c r="C2803" t="s">
        <v>25</v>
      </c>
      <c r="D2803" t="s">
        <v>42</v>
      </c>
      <c r="E2803">
        <v>198</v>
      </c>
      <c r="F2803" t="s">
        <v>39</v>
      </c>
      <c r="G2803" t="s">
        <v>40</v>
      </c>
      <c r="H2803" t="s">
        <v>29</v>
      </c>
      <c r="I2803" t="s">
        <v>33</v>
      </c>
      <c r="J2803" t="s">
        <v>30</v>
      </c>
      <c r="K2803">
        <v>2993</v>
      </c>
      <c r="L2803" t="s">
        <v>58</v>
      </c>
      <c r="M2803">
        <v>2.2014</v>
      </c>
      <c r="N2803">
        <v>2185</v>
      </c>
      <c r="O2803" s="1">
        <v>42858</v>
      </c>
      <c r="P2803" t="s">
        <v>32</v>
      </c>
      <c r="Q2803">
        <v>5</v>
      </c>
      <c r="R2803" t="s">
        <v>33</v>
      </c>
      <c r="T2803">
        <v>6</v>
      </c>
      <c r="U2803" t="s">
        <v>34</v>
      </c>
      <c r="V2803" t="s">
        <v>60</v>
      </c>
      <c r="W2803" s="1">
        <f>IF(M2803="Neu",DATE(2018,2,1),DATE(RIGHT(M2803,4),1,1))</f>
        <v>41640</v>
      </c>
      <c r="X2803" s="3">
        <f ca="1">TODAY()-W2803</f>
        <v>1597</v>
      </c>
      <c r="Y2803">
        <v>44800</v>
      </c>
      <c r="Z2803">
        <v>101000</v>
      </c>
      <c r="AA2803" s="4">
        <f ca="1">X2803/365</f>
        <v>4.375342465753425</v>
      </c>
      <c r="AB2803">
        <v>7.5</v>
      </c>
      <c r="AC2803">
        <f t="shared" si="43"/>
        <v>1</v>
      </c>
    </row>
    <row r="2804" spans="1:29" x14ac:dyDescent="0.25">
      <c r="A2804" t="s">
        <v>33</v>
      </c>
      <c r="B2804">
        <v>3500</v>
      </c>
      <c r="C2804" t="s">
        <v>25</v>
      </c>
      <c r="D2804" t="s">
        <v>104</v>
      </c>
      <c r="E2804">
        <v>198</v>
      </c>
      <c r="F2804" t="s">
        <v>39</v>
      </c>
      <c r="G2804" t="s">
        <v>40</v>
      </c>
      <c r="H2804" t="s">
        <v>29</v>
      </c>
      <c r="I2804" t="s">
        <v>24</v>
      </c>
      <c r="J2804" t="s">
        <v>30</v>
      </c>
      <c r="K2804">
        <v>2993</v>
      </c>
      <c r="L2804" t="s">
        <v>38</v>
      </c>
      <c r="M2804">
        <v>3.2014</v>
      </c>
      <c r="N2804">
        <v>2185</v>
      </c>
      <c r="P2804" t="s">
        <v>32</v>
      </c>
      <c r="Q2804">
        <v>5</v>
      </c>
      <c r="R2804" t="s">
        <v>33</v>
      </c>
      <c r="T2804">
        <v>6</v>
      </c>
      <c r="U2804" t="s">
        <v>34</v>
      </c>
      <c r="V2804" t="s">
        <v>60</v>
      </c>
      <c r="W2804" s="1">
        <f>IF(M2804="Neu",DATE(2018,2,1),DATE(RIGHT(M2804,4),1,1))</f>
        <v>41640</v>
      </c>
      <c r="X2804" s="3">
        <f ca="1">TODAY()-W2804</f>
        <v>1597</v>
      </c>
      <c r="Y2804">
        <v>49900</v>
      </c>
      <c r="Z2804">
        <v>25600</v>
      </c>
      <c r="AA2804" s="4">
        <f ca="1">X2804/365</f>
        <v>4.375342465753425</v>
      </c>
      <c r="AB2804">
        <v>7.5</v>
      </c>
      <c r="AC2804">
        <f t="shared" si="43"/>
        <v>1</v>
      </c>
    </row>
    <row r="2805" spans="1:29" x14ac:dyDescent="0.25">
      <c r="A2805" t="s">
        <v>33</v>
      </c>
      <c r="B2805">
        <v>2000</v>
      </c>
      <c r="C2805" t="s">
        <v>25</v>
      </c>
      <c r="D2805" t="s">
        <v>54</v>
      </c>
      <c r="E2805">
        <v>157</v>
      </c>
      <c r="F2805" t="s">
        <v>37</v>
      </c>
      <c r="G2805" t="s">
        <v>28</v>
      </c>
      <c r="H2805" t="s">
        <v>29</v>
      </c>
      <c r="I2805" t="s">
        <v>24</v>
      </c>
      <c r="J2805" t="s">
        <v>30</v>
      </c>
      <c r="K2805">
        <v>2993</v>
      </c>
      <c r="L2805" t="s">
        <v>55</v>
      </c>
      <c r="M2805">
        <v>1.2015</v>
      </c>
      <c r="N2805">
        <v>1935</v>
      </c>
      <c r="O2805" s="1">
        <v>42005</v>
      </c>
      <c r="P2805" t="s">
        <v>32</v>
      </c>
      <c r="Q2805">
        <v>5</v>
      </c>
      <c r="R2805" t="s">
        <v>33</v>
      </c>
      <c r="T2805">
        <v>6</v>
      </c>
      <c r="U2805" t="s">
        <v>34</v>
      </c>
      <c r="V2805" t="s">
        <v>45</v>
      </c>
      <c r="W2805" s="1">
        <f>IF(M2805="Neu",DATE(2018,2,1),DATE(RIGHT(M2805,4),1,1))</f>
        <v>42005</v>
      </c>
      <c r="X2805" s="3">
        <f ca="1">TODAY()-W2805</f>
        <v>1232</v>
      </c>
      <c r="Y2805">
        <v>47900</v>
      </c>
      <c r="Z2805">
        <v>41400</v>
      </c>
      <c r="AA2805" s="4">
        <f ca="1">X2805/365</f>
        <v>3.3753424657534246</v>
      </c>
      <c r="AB2805">
        <v>6</v>
      </c>
      <c r="AC2805">
        <f t="shared" si="43"/>
        <v>1</v>
      </c>
    </row>
    <row r="2806" spans="1:29" x14ac:dyDescent="0.25">
      <c r="A2806" t="s">
        <v>24</v>
      </c>
      <c r="B2806">
        <v>2000</v>
      </c>
      <c r="C2806" t="s">
        <v>25</v>
      </c>
      <c r="D2806" t="s">
        <v>26</v>
      </c>
      <c r="E2806">
        <v>149</v>
      </c>
      <c r="F2806" t="s">
        <v>43</v>
      </c>
      <c r="G2806" t="s">
        <v>28</v>
      </c>
      <c r="H2806" t="s">
        <v>29</v>
      </c>
      <c r="I2806" t="s">
        <v>24</v>
      </c>
      <c r="J2806" t="s">
        <v>30</v>
      </c>
      <c r="K2806">
        <v>2993</v>
      </c>
      <c r="L2806" t="s">
        <v>58</v>
      </c>
      <c r="M2806">
        <v>3.2014999999999998</v>
      </c>
      <c r="N2806">
        <v>1895</v>
      </c>
      <c r="P2806" t="s">
        <v>32</v>
      </c>
      <c r="Q2806">
        <v>5</v>
      </c>
      <c r="R2806" t="s">
        <v>33</v>
      </c>
      <c r="T2806">
        <v>6</v>
      </c>
      <c r="U2806" t="s">
        <v>34</v>
      </c>
      <c r="V2806" t="s">
        <v>59</v>
      </c>
      <c r="W2806" s="1">
        <f>IF(M2806="Neu",DATE(2018,2,1),DATE(RIGHT(M2806,4),1,1))</f>
        <v>42005</v>
      </c>
      <c r="X2806" s="3">
        <f ca="1">TODAY()-W2806</f>
        <v>1232</v>
      </c>
      <c r="Y2806">
        <v>59900</v>
      </c>
      <c r="Z2806">
        <v>20200</v>
      </c>
      <c r="AA2806" s="4">
        <f ca="1">X2806/365</f>
        <v>3.3753424657534246</v>
      </c>
      <c r="AB2806">
        <v>5.7</v>
      </c>
      <c r="AC2806">
        <f t="shared" si="43"/>
        <v>1</v>
      </c>
    </row>
    <row r="2807" spans="1:29" x14ac:dyDescent="0.25">
      <c r="A2807" t="s">
        <v>33</v>
      </c>
      <c r="B2807">
        <v>2000</v>
      </c>
      <c r="C2807" t="s">
        <v>25</v>
      </c>
      <c r="D2807" t="s">
        <v>26</v>
      </c>
      <c r="E2807">
        <v>157</v>
      </c>
      <c r="F2807" t="s">
        <v>37</v>
      </c>
      <c r="G2807" t="s">
        <v>28</v>
      </c>
      <c r="H2807" t="s">
        <v>29</v>
      </c>
      <c r="I2807" t="s">
        <v>24</v>
      </c>
      <c r="J2807" t="s">
        <v>30</v>
      </c>
      <c r="K2807">
        <v>2993</v>
      </c>
      <c r="M2807">
        <v>5.2015000000000002</v>
      </c>
      <c r="N2807">
        <v>1935</v>
      </c>
      <c r="P2807" t="s">
        <v>32</v>
      </c>
      <c r="Q2807">
        <v>5</v>
      </c>
      <c r="R2807" t="s">
        <v>33</v>
      </c>
      <c r="T2807">
        <v>6</v>
      </c>
      <c r="U2807" t="s">
        <v>34</v>
      </c>
      <c r="V2807" t="s">
        <v>59</v>
      </c>
      <c r="W2807" s="1">
        <f>IF(M2807="Neu",DATE(2018,2,1),DATE(RIGHT(M2807,4),1,1))</f>
        <v>42005</v>
      </c>
      <c r="X2807" s="3">
        <f ca="1">TODAY()-W2807</f>
        <v>1232</v>
      </c>
      <c r="Y2807">
        <v>49900</v>
      </c>
      <c r="Z2807">
        <v>63500</v>
      </c>
      <c r="AA2807" s="4">
        <f ca="1">X2807/365</f>
        <v>3.3753424657534246</v>
      </c>
      <c r="AB2807">
        <v>6</v>
      </c>
      <c r="AC2807">
        <f t="shared" si="43"/>
        <v>1</v>
      </c>
    </row>
    <row r="2808" spans="1:29" x14ac:dyDescent="0.25">
      <c r="A2808" t="s">
        <v>33</v>
      </c>
      <c r="B2808">
        <v>3500</v>
      </c>
      <c r="C2808" t="s">
        <v>25</v>
      </c>
      <c r="D2808" t="s">
        <v>26</v>
      </c>
      <c r="E2808">
        <v>173</v>
      </c>
      <c r="F2808" t="s">
        <v>27</v>
      </c>
      <c r="G2808" t="s">
        <v>28</v>
      </c>
      <c r="H2808" t="s">
        <v>29</v>
      </c>
      <c r="I2808" t="s">
        <v>33</v>
      </c>
      <c r="J2808" t="s">
        <v>30</v>
      </c>
      <c r="K2808">
        <v>2993</v>
      </c>
      <c r="M2808">
        <v>6.2015000000000002</v>
      </c>
      <c r="N2808">
        <v>2265</v>
      </c>
      <c r="P2808" t="s">
        <v>32</v>
      </c>
      <c r="Q2808">
        <v>5</v>
      </c>
      <c r="R2808" t="s">
        <v>33</v>
      </c>
      <c r="T2808">
        <v>6</v>
      </c>
      <c r="U2808" t="s">
        <v>34</v>
      </c>
      <c r="V2808" t="s">
        <v>35</v>
      </c>
      <c r="W2808" s="1">
        <f>IF(M2808="Neu",DATE(2018,2,1),DATE(RIGHT(M2808,4),1,1))</f>
        <v>42005</v>
      </c>
      <c r="X2808" s="3">
        <f ca="1">TODAY()-W2808</f>
        <v>1232</v>
      </c>
      <c r="Y2808">
        <v>79999</v>
      </c>
      <c r="Z2808">
        <v>28900</v>
      </c>
      <c r="AA2808" s="4">
        <f ca="1">X2808/365</f>
        <v>3.3753424657534246</v>
      </c>
      <c r="AB2808">
        <v>6.6</v>
      </c>
      <c r="AC2808">
        <f t="shared" si="43"/>
        <v>1</v>
      </c>
    </row>
    <row r="2809" spans="1:29" x14ac:dyDescent="0.25">
      <c r="A2809" t="s">
        <v>24</v>
      </c>
      <c r="B2809" t="s">
        <v>68</v>
      </c>
      <c r="C2809" t="s">
        <v>25</v>
      </c>
      <c r="D2809" t="s">
        <v>262</v>
      </c>
      <c r="E2809">
        <v>205</v>
      </c>
      <c r="F2809" t="s">
        <v>39</v>
      </c>
      <c r="H2809" t="s">
        <v>29</v>
      </c>
      <c r="I2809" t="s">
        <v>33</v>
      </c>
      <c r="J2809" t="s">
        <v>47</v>
      </c>
      <c r="K2809">
        <v>2993</v>
      </c>
      <c r="L2809" t="s">
        <v>38</v>
      </c>
      <c r="M2809">
        <v>12.201499999999999</v>
      </c>
      <c r="N2809">
        <v>2265</v>
      </c>
      <c r="P2809" t="s">
        <v>32</v>
      </c>
      <c r="Q2809">
        <v>5</v>
      </c>
      <c r="R2809" t="s">
        <v>33</v>
      </c>
      <c r="T2809">
        <v>6</v>
      </c>
      <c r="U2809" t="s">
        <v>34</v>
      </c>
      <c r="V2809" t="s">
        <v>35</v>
      </c>
      <c r="W2809" s="1">
        <f>IF(M2809="Neu",DATE(2018,2,1),DATE(RIGHT(M2809,4),1,1))</f>
        <v>42005</v>
      </c>
      <c r="X2809" s="3">
        <f ca="1">TODAY()-W2809</f>
        <v>1232</v>
      </c>
      <c r="Y2809">
        <v>87900</v>
      </c>
      <c r="Z2809">
        <v>28000</v>
      </c>
      <c r="AA2809" s="4">
        <f ca="1">X2809/365</f>
        <v>3.3753424657534246</v>
      </c>
      <c r="AB2809">
        <v>7.8</v>
      </c>
      <c r="AC2809">
        <f t="shared" si="43"/>
        <v>1</v>
      </c>
    </row>
    <row r="2810" spans="1:29" x14ac:dyDescent="0.25">
      <c r="A2810" t="s">
        <v>24</v>
      </c>
      <c r="B2810">
        <v>2000</v>
      </c>
      <c r="C2810" t="s">
        <v>25</v>
      </c>
      <c r="D2810" t="s">
        <v>312</v>
      </c>
      <c r="E2810">
        <v>149</v>
      </c>
      <c r="F2810" t="s">
        <v>37</v>
      </c>
      <c r="G2810" t="s">
        <v>28</v>
      </c>
      <c r="H2810" t="s">
        <v>29</v>
      </c>
      <c r="I2810" t="s">
        <v>33</v>
      </c>
      <c r="J2810" t="s">
        <v>30</v>
      </c>
      <c r="K2810">
        <v>2993</v>
      </c>
      <c r="M2810">
        <v>12.201499999999999</v>
      </c>
      <c r="N2810">
        <v>1895</v>
      </c>
      <c r="P2810" t="s">
        <v>32</v>
      </c>
      <c r="Q2810">
        <v>5</v>
      </c>
      <c r="R2810" t="s">
        <v>33</v>
      </c>
      <c r="T2810">
        <v>6</v>
      </c>
      <c r="U2810" t="s">
        <v>34</v>
      </c>
      <c r="V2810" t="s">
        <v>59</v>
      </c>
      <c r="W2810" s="1">
        <f>IF(M2810="Neu",DATE(2018,2,1),DATE(RIGHT(M2810,4),1,1))</f>
        <v>42005</v>
      </c>
      <c r="X2810" s="3">
        <f ca="1">TODAY()-W2810</f>
        <v>1232</v>
      </c>
      <c r="Y2810">
        <v>44900</v>
      </c>
      <c r="Z2810">
        <v>16000</v>
      </c>
      <c r="AA2810" s="4">
        <f ca="1">X2810/365</f>
        <v>3.3753424657534246</v>
      </c>
      <c r="AB2810">
        <v>5.7</v>
      </c>
      <c r="AC2810">
        <f t="shared" si="43"/>
        <v>1</v>
      </c>
    </row>
    <row r="2811" spans="1:29" x14ac:dyDescent="0.25">
      <c r="A2811" t="s">
        <v>24</v>
      </c>
      <c r="B2811">
        <v>2000</v>
      </c>
      <c r="C2811" t="s">
        <v>25</v>
      </c>
      <c r="D2811" t="s">
        <v>72</v>
      </c>
      <c r="E2811">
        <v>156</v>
      </c>
      <c r="F2811" t="s">
        <v>37</v>
      </c>
      <c r="G2811" t="s">
        <v>28</v>
      </c>
      <c r="H2811" t="s">
        <v>29</v>
      </c>
      <c r="I2811" t="s">
        <v>24</v>
      </c>
      <c r="J2811" t="s">
        <v>30</v>
      </c>
      <c r="K2811">
        <v>2993</v>
      </c>
      <c r="L2811" t="s">
        <v>313</v>
      </c>
      <c r="M2811">
        <v>7.2015000000000002</v>
      </c>
      <c r="N2811">
        <v>1895</v>
      </c>
      <c r="P2811" t="s">
        <v>32</v>
      </c>
      <c r="Q2811">
        <v>5</v>
      </c>
      <c r="R2811" t="s">
        <v>33</v>
      </c>
      <c r="T2811">
        <v>6</v>
      </c>
      <c r="U2811" t="s">
        <v>34</v>
      </c>
      <c r="V2811" t="s">
        <v>59</v>
      </c>
      <c r="W2811" s="1">
        <f>IF(M2811="Neu",DATE(2018,2,1),DATE(RIGHT(M2811,4),1,1))</f>
        <v>42005</v>
      </c>
      <c r="X2811" s="3">
        <f ca="1">TODAY()-W2811</f>
        <v>1232</v>
      </c>
      <c r="Y2811">
        <v>43900</v>
      </c>
      <c r="Z2811">
        <v>28500</v>
      </c>
      <c r="AA2811" s="4">
        <f ca="1">X2811/365</f>
        <v>3.3753424657534246</v>
      </c>
      <c r="AB2811">
        <v>5.9</v>
      </c>
      <c r="AC2811">
        <f t="shared" si="43"/>
        <v>1</v>
      </c>
    </row>
    <row r="2812" spans="1:29" x14ac:dyDescent="0.25">
      <c r="A2812" t="s">
        <v>24</v>
      </c>
      <c r="B2812">
        <v>2000</v>
      </c>
      <c r="C2812" t="s">
        <v>25</v>
      </c>
      <c r="D2812" t="s">
        <v>98</v>
      </c>
      <c r="E2812">
        <v>156</v>
      </c>
      <c r="F2812" t="s">
        <v>37</v>
      </c>
      <c r="G2812" t="s">
        <v>28</v>
      </c>
      <c r="H2812" t="s">
        <v>29</v>
      </c>
      <c r="I2812" t="s">
        <v>33</v>
      </c>
      <c r="J2812" t="s">
        <v>30</v>
      </c>
      <c r="K2812">
        <v>2993</v>
      </c>
      <c r="L2812" t="s">
        <v>55</v>
      </c>
      <c r="M2812">
        <v>2.2014999999999998</v>
      </c>
      <c r="N2812">
        <v>1895</v>
      </c>
      <c r="O2812" s="1">
        <v>42034</v>
      </c>
      <c r="P2812" t="s">
        <v>32</v>
      </c>
      <c r="Q2812">
        <v>5</v>
      </c>
      <c r="R2812" t="s">
        <v>33</v>
      </c>
      <c r="T2812">
        <v>6</v>
      </c>
      <c r="U2812" t="s">
        <v>34</v>
      </c>
      <c r="V2812" t="s">
        <v>59</v>
      </c>
      <c r="W2812" s="1">
        <f>IF(M2812="Neu",DATE(2018,2,1),DATE(RIGHT(M2812,4),1,1))</f>
        <v>42005</v>
      </c>
      <c r="X2812" s="3">
        <f ca="1">TODAY()-W2812</f>
        <v>1232</v>
      </c>
      <c r="Y2812">
        <v>43900</v>
      </c>
      <c r="Z2812">
        <v>58900</v>
      </c>
      <c r="AA2812" s="4">
        <f ca="1">X2812/365</f>
        <v>3.3753424657534246</v>
      </c>
      <c r="AB2812">
        <v>5.9</v>
      </c>
      <c r="AC2812">
        <f t="shared" si="43"/>
        <v>1</v>
      </c>
    </row>
    <row r="2813" spans="1:29" x14ac:dyDescent="0.25">
      <c r="A2813" t="s">
        <v>33</v>
      </c>
      <c r="B2813">
        <v>2000</v>
      </c>
      <c r="C2813" t="s">
        <v>25</v>
      </c>
      <c r="D2813" t="s">
        <v>317</v>
      </c>
      <c r="E2813">
        <v>156</v>
      </c>
      <c r="F2813" t="s">
        <v>37</v>
      </c>
      <c r="G2813" t="s">
        <v>28</v>
      </c>
      <c r="H2813" t="s">
        <v>29</v>
      </c>
      <c r="I2813" t="s">
        <v>33</v>
      </c>
      <c r="J2813" t="s">
        <v>30</v>
      </c>
      <c r="K2813">
        <v>2993</v>
      </c>
      <c r="L2813" t="s">
        <v>318</v>
      </c>
      <c r="M2813">
        <v>12.201499999999999</v>
      </c>
      <c r="N2813">
        <v>1895</v>
      </c>
      <c r="P2813" t="s">
        <v>32</v>
      </c>
      <c r="Q2813">
        <v>5</v>
      </c>
      <c r="R2813" t="s">
        <v>33</v>
      </c>
      <c r="T2813">
        <v>6</v>
      </c>
      <c r="U2813" t="s">
        <v>34</v>
      </c>
      <c r="V2813" t="s">
        <v>59</v>
      </c>
      <c r="W2813" s="1">
        <f>IF(M2813="Neu",DATE(2018,2,1),DATE(RIGHT(M2813,4),1,1))</f>
        <v>42005</v>
      </c>
      <c r="X2813" s="3">
        <f ca="1">TODAY()-W2813</f>
        <v>1232</v>
      </c>
      <c r="Y2813">
        <v>47900</v>
      </c>
      <c r="Z2813">
        <v>22000</v>
      </c>
      <c r="AA2813" s="4">
        <f ca="1">X2813/365</f>
        <v>3.3753424657534246</v>
      </c>
      <c r="AB2813">
        <v>5.9</v>
      </c>
      <c r="AC2813">
        <f t="shared" si="43"/>
        <v>1</v>
      </c>
    </row>
    <row r="2814" spans="1:29" x14ac:dyDescent="0.25">
      <c r="A2814" t="s">
        <v>33</v>
      </c>
      <c r="B2814">
        <v>2000</v>
      </c>
      <c r="C2814" t="s">
        <v>25</v>
      </c>
      <c r="D2814" t="s">
        <v>169</v>
      </c>
      <c r="E2814">
        <v>156</v>
      </c>
      <c r="F2814" t="s">
        <v>37</v>
      </c>
      <c r="G2814" t="s">
        <v>28</v>
      </c>
      <c r="H2814" t="s">
        <v>29</v>
      </c>
      <c r="I2814" t="s">
        <v>33</v>
      </c>
      <c r="J2814" t="s">
        <v>30</v>
      </c>
      <c r="K2814">
        <v>2993</v>
      </c>
      <c r="M2814">
        <v>12.201499999999999</v>
      </c>
      <c r="N2814">
        <v>1895</v>
      </c>
      <c r="P2814" t="s">
        <v>32</v>
      </c>
      <c r="Q2814">
        <v>5</v>
      </c>
      <c r="R2814" t="s">
        <v>33</v>
      </c>
      <c r="T2814">
        <v>6</v>
      </c>
      <c r="U2814" t="s">
        <v>34</v>
      </c>
      <c r="V2814" t="s">
        <v>59</v>
      </c>
      <c r="W2814" s="1">
        <f>IF(M2814="Neu",DATE(2018,2,1),DATE(RIGHT(M2814,4),1,1))</f>
        <v>42005</v>
      </c>
      <c r="X2814" s="3">
        <f ca="1">TODAY()-W2814</f>
        <v>1232</v>
      </c>
      <c r="Y2814">
        <v>47900</v>
      </c>
      <c r="Z2814">
        <v>20500</v>
      </c>
      <c r="AA2814" s="4">
        <f ca="1">X2814/365</f>
        <v>3.3753424657534246</v>
      </c>
      <c r="AB2814">
        <v>5.9</v>
      </c>
      <c r="AC2814">
        <f t="shared" si="43"/>
        <v>1</v>
      </c>
    </row>
    <row r="2815" spans="1:29" x14ac:dyDescent="0.25">
      <c r="A2815" t="s">
        <v>24</v>
      </c>
      <c r="B2815">
        <v>2000</v>
      </c>
      <c r="C2815" t="s">
        <v>25</v>
      </c>
      <c r="D2815" t="s">
        <v>26</v>
      </c>
      <c r="E2815">
        <v>156</v>
      </c>
      <c r="F2815" t="s">
        <v>37</v>
      </c>
      <c r="G2815" t="s">
        <v>28</v>
      </c>
      <c r="H2815" t="s">
        <v>29</v>
      </c>
      <c r="I2815" t="s">
        <v>24</v>
      </c>
      <c r="J2815" t="s">
        <v>30</v>
      </c>
      <c r="K2815">
        <v>2993</v>
      </c>
      <c r="L2815" t="s">
        <v>38</v>
      </c>
      <c r="M2815">
        <v>11.201499999999999</v>
      </c>
      <c r="N2815">
        <v>1895</v>
      </c>
      <c r="P2815" t="s">
        <v>32</v>
      </c>
      <c r="Q2815">
        <v>5</v>
      </c>
      <c r="R2815" t="s">
        <v>33</v>
      </c>
      <c r="T2815">
        <v>6</v>
      </c>
      <c r="U2815" t="s">
        <v>34</v>
      </c>
      <c r="V2815" t="s">
        <v>59</v>
      </c>
      <c r="W2815" s="1">
        <f>IF(M2815="Neu",DATE(2018,2,1),DATE(RIGHT(M2815,4),1,1))</f>
        <v>42005</v>
      </c>
      <c r="X2815" s="3">
        <f ca="1">TODAY()-W2815</f>
        <v>1232</v>
      </c>
      <c r="Y2815">
        <v>47900</v>
      </c>
      <c r="Z2815">
        <v>37000</v>
      </c>
      <c r="AA2815" s="4">
        <f ca="1">X2815/365</f>
        <v>3.3753424657534246</v>
      </c>
      <c r="AB2815">
        <v>5.9</v>
      </c>
      <c r="AC2815">
        <f t="shared" si="43"/>
        <v>1</v>
      </c>
    </row>
    <row r="2816" spans="1:29" x14ac:dyDescent="0.25">
      <c r="A2816" t="s">
        <v>24</v>
      </c>
      <c r="B2816">
        <v>2000</v>
      </c>
      <c r="C2816" t="s">
        <v>25</v>
      </c>
      <c r="D2816" t="s">
        <v>56</v>
      </c>
      <c r="E2816">
        <v>149</v>
      </c>
      <c r="F2816" t="s">
        <v>37</v>
      </c>
      <c r="G2816" t="s">
        <v>28</v>
      </c>
      <c r="H2816" t="s">
        <v>29</v>
      </c>
      <c r="I2816" t="s">
        <v>24</v>
      </c>
      <c r="J2816" t="s">
        <v>30</v>
      </c>
      <c r="K2816">
        <v>2993</v>
      </c>
      <c r="L2816" t="s">
        <v>38</v>
      </c>
      <c r="M2816">
        <v>1.2015</v>
      </c>
      <c r="N2816">
        <v>1895</v>
      </c>
      <c r="P2816" t="s">
        <v>32</v>
      </c>
      <c r="Q2816">
        <v>5</v>
      </c>
      <c r="R2816" t="s">
        <v>33</v>
      </c>
      <c r="T2816">
        <v>6</v>
      </c>
      <c r="U2816" t="s">
        <v>34</v>
      </c>
      <c r="V2816" t="s">
        <v>59</v>
      </c>
      <c r="W2816" s="1">
        <f>IF(M2816="Neu",DATE(2018,2,1),DATE(RIGHT(M2816,4),1,1))</f>
        <v>42005</v>
      </c>
      <c r="X2816" s="3">
        <f ca="1">TODAY()-W2816</f>
        <v>1232</v>
      </c>
      <c r="Y2816">
        <v>43990</v>
      </c>
      <c r="Z2816">
        <v>47800</v>
      </c>
      <c r="AA2816" s="4">
        <f ca="1">X2816/365</f>
        <v>3.3753424657534246</v>
      </c>
      <c r="AB2816">
        <v>5.7</v>
      </c>
      <c r="AC2816">
        <f t="shared" si="43"/>
        <v>1</v>
      </c>
    </row>
    <row r="2817" spans="1:29" x14ac:dyDescent="0.25">
      <c r="A2817" t="s">
        <v>24</v>
      </c>
      <c r="B2817">
        <v>2000</v>
      </c>
      <c r="C2817" t="s">
        <v>25</v>
      </c>
      <c r="D2817" t="s">
        <v>38</v>
      </c>
      <c r="E2817">
        <v>156</v>
      </c>
      <c r="F2817" t="s">
        <v>37</v>
      </c>
      <c r="G2817" t="s">
        <v>28</v>
      </c>
      <c r="H2817" t="s">
        <v>62</v>
      </c>
      <c r="I2817" t="s">
        <v>24</v>
      </c>
      <c r="J2817" t="s">
        <v>30</v>
      </c>
      <c r="K2817">
        <v>2993</v>
      </c>
      <c r="L2817" t="s">
        <v>44</v>
      </c>
      <c r="M2817">
        <v>7.2015000000000002</v>
      </c>
      <c r="N2817">
        <v>1895</v>
      </c>
      <c r="O2817" s="1">
        <v>42201</v>
      </c>
      <c r="P2817" t="s">
        <v>32</v>
      </c>
      <c r="Q2817">
        <v>5</v>
      </c>
      <c r="R2817" t="s">
        <v>33</v>
      </c>
      <c r="T2817">
        <v>6</v>
      </c>
      <c r="U2817" t="s">
        <v>34</v>
      </c>
      <c r="V2817" t="s">
        <v>59</v>
      </c>
      <c r="W2817" s="1">
        <f>IF(M2817="Neu",DATE(2018,2,1),DATE(RIGHT(M2817,4),1,1))</f>
        <v>42005</v>
      </c>
      <c r="X2817" s="3">
        <f ca="1">TODAY()-W2817</f>
        <v>1232</v>
      </c>
      <c r="Y2817">
        <v>48900</v>
      </c>
      <c r="Z2817">
        <v>25000</v>
      </c>
      <c r="AA2817" s="4">
        <f ca="1">X2817/365</f>
        <v>3.3753424657534246</v>
      </c>
      <c r="AB2817">
        <v>5.9</v>
      </c>
      <c r="AC2817">
        <f t="shared" si="43"/>
        <v>1</v>
      </c>
    </row>
    <row r="2818" spans="1:29" x14ac:dyDescent="0.25">
      <c r="A2818" t="s">
        <v>33</v>
      </c>
      <c r="B2818">
        <v>2000</v>
      </c>
      <c r="C2818" t="s">
        <v>25</v>
      </c>
      <c r="D2818" t="s">
        <v>26</v>
      </c>
      <c r="E2818">
        <v>149</v>
      </c>
      <c r="F2818" t="s">
        <v>37</v>
      </c>
      <c r="G2818" t="s">
        <v>28</v>
      </c>
      <c r="H2818" t="s">
        <v>29</v>
      </c>
      <c r="I2818" t="s">
        <v>24</v>
      </c>
      <c r="J2818" t="s">
        <v>30</v>
      </c>
      <c r="K2818">
        <v>2993</v>
      </c>
      <c r="M2818">
        <v>1.2015</v>
      </c>
      <c r="N2818">
        <v>1895</v>
      </c>
      <c r="O2818" s="1">
        <v>42005</v>
      </c>
      <c r="P2818" t="s">
        <v>32</v>
      </c>
      <c r="Q2818">
        <v>5</v>
      </c>
      <c r="R2818" t="s">
        <v>33</v>
      </c>
      <c r="T2818">
        <v>6</v>
      </c>
      <c r="U2818" t="s">
        <v>34</v>
      </c>
      <c r="V2818" t="s">
        <v>59</v>
      </c>
      <c r="W2818" s="1">
        <f>IF(M2818="Neu",DATE(2018,2,1),DATE(RIGHT(M2818,4),1,1))</f>
        <v>42005</v>
      </c>
      <c r="X2818" s="3">
        <f ca="1">TODAY()-W2818</f>
        <v>1232</v>
      </c>
      <c r="Y2818">
        <v>37900</v>
      </c>
      <c r="Z2818">
        <v>109300</v>
      </c>
      <c r="AA2818" s="4">
        <f ca="1">X2818/365</f>
        <v>3.3753424657534246</v>
      </c>
      <c r="AB2818">
        <v>5.7</v>
      </c>
      <c r="AC2818">
        <f t="shared" si="43"/>
        <v>1</v>
      </c>
    </row>
    <row r="2819" spans="1:29" x14ac:dyDescent="0.25">
      <c r="A2819" t="s">
        <v>24</v>
      </c>
      <c r="B2819">
        <v>2000</v>
      </c>
      <c r="C2819" t="s">
        <v>25</v>
      </c>
      <c r="D2819" t="s">
        <v>56</v>
      </c>
      <c r="E2819">
        <v>156</v>
      </c>
      <c r="F2819" t="s">
        <v>37</v>
      </c>
      <c r="G2819" t="s">
        <v>28</v>
      </c>
      <c r="H2819" t="s">
        <v>29</v>
      </c>
      <c r="I2819" t="s">
        <v>24</v>
      </c>
      <c r="J2819" t="s">
        <v>30</v>
      </c>
      <c r="K2819">
        <v>2993</v>
      </c>
      <c r="L2819" t="s">
        <v>38</v>
      </c>
      <c r="M2819">
        <v>8.2014999999999993</v>
      </c>
      <c r="N2819">
        <v>1895</v>
      </c>
      <c r="P2819" t="s">
        <v>32</v>
      </c>
      <c r="Q2819">
        <v>5</v>
      </c>
      <c r="R2819" t="s">
        <v>33</v>
      </c>
      <c r="T2819">
        <v>6</v>
      </c>
      <c r="U2819" t="s">
        <v>34</v>
      </c>
      <c r="V2819" t="s">
        <v>59</v>
      </c>
      <c r="W2819" s="1">
        <f>IF(M2819="Neu",DATE(2018,2,1),DATE(RIGHT(M2819,4),1,1))</f>
        <v>42005</v>
      </c>
      <c r="X2819" s="3">
        <f ca="1">TODAY()-W2819</f>
        <v>1232</v>
      </c>
      <c r="Y2819">
        <v>59500</v>
      </c>
      <c r="Z2819">
        <v>14500</v>
      </c>
      <c r="AA2819" s="4">
        <f ca="1">X2819/365</f>
        <v>3.3753424657534246</v>
      </c>
      <c r="AB2819">
        <v>5.9</v>
      </c>
      <c r="AC2819">
        <f t="shared" ref="AC2819:AC2882" si="44">IF(P2819="Diesel",1,0)</f>
        <v>1</v>
      </c>
    </row>
    <row r="2820" spans="1:29" x14ac:dyDescent="0.25">
      <c r="A2820" t="s">
        <v>24</v>
      </c>
      <c r="B2820">
        <v>2000</v>
      </c>
      <c r="C2820" t="s">
        <v>25</v>
      </c>
      <c r="D2820" t="s">
        <v>26</v>
      </c>
      <c r="E2820">
        <v>156</v>
      </c>
      <c r="F2820" t="s">
        <v>37</v>
      </c>
      <c r="G2820" t="s">
        <v>28</v>
      </c>
      <c r="H2820" t="s">
        <v>29</v>
      </c>
      <c r="I2820" t="s">
        <v>24</v>
      </c>
      <c r="J2820" t="s">
        <v>30</v>
      </c>
      <c r="K2820">
        <v>2993</v>
      </c>
      <c r="M2820">
        <v>7.2015000000000002</v>
      </c>
      <c r="N2820">
        <v>1895</v>
      </c>
      <c r="P2820" t="s">
        <v>32</v>
      </c>
      <c r="Q2820">
        <v>5</v>
      </c>
      <c r="R2820" t="s">
        <v>33</v>
      </c>
      <c r="T2820">
        <v>6</v>
      </c>
      <c r="U2820" t="s">
        <v>34</v>
      </c>
      <c r="V2820" t="s">
        <v>59</v>
      </c>
      <c r="W2820" s="1">
        <f>IF(M2820="Neu",DATE(2018,2,1),DATE(RIGHT(M2820,4),1,1))</f>
        <v>42005</v>
      </c>
      <c r="X2820" s="3">
        <f ca="1">TODAY()-W2820</f>
        <v>1232</v>
      </c>
      <c r="Y2820">
        <v>49900</v>
      </c>
      <c r="Z2820">
        <v>7800</v>
      </c>
      <c r="AA2820" s="4">
        <f ca="1">X2820/365</f>
        <v>3.3753424657534246</v>
      </c>
      <c r="AB2820">
        <v>5.9</v>
      </c>
      <c r="AC2820">
        <f t="shared" si="44"/>
        <v>1</v>
      </c>
    </row>
    <row r="2821" spans="1:29" x14ac:dyDescent="0.25">
      <c r="A2821" t="s">
        <v>24</v>
      </c>
      <c r="B2821">
        <v>2000</v>
      </c>
      <c r="C2821" t="s">
        <v>25</v>
      </c>
      <c r="D2821" t="s">
        <v>36</v>
      </c>
      <c r="E2821">
        <v>156</v>
      </c>
      <c r="F2821" t="s">
        <v>37</v>
      </c>
      <c r="G2821" t="s">
        <v>28</v>
      </c>
      <c r="H2821" t="s">
        <v>29</v>
      </c>
      <c r="I2821" t="s">
        <v>24</v>
      </c>
      <c r="J2821" t="s">
        <v>30</v>
      </c>
      <c r="K2821">
        <v>2993</v>
      </c>
      <c r="L2821" t="s">
        <v>38</v>
      </c>
      <c r="M2821">
        <v>11.201499999999999</v>
      </c>
      <c r="N2821">
        <v>1895</v>
      </c>
      <c r="P2821" t="s">
        <v>32</v>
      </c>
      <c r="Q2821">
        <v>5</v>
      </c>
      <c r="R2821" t="s">
        <v>33</v>
      </c>
      <c r="T2821">
        <v>6</v>
      </c>
      <c r="U2821" t="s">
        <v>34</v>
      </c>
      <c r="V2821" t="s">
        <v>59</v>
      </c>
      <c r="W2821" s="1">
        <f>IF(M2821="Neu",DATE(2018,2,1),DATE(RIGHT(M2821,4),1,1))</f>
        <v>42005</v>
      </c>
      <c r="X2821" s="3">
        <f ca="1">TODAY()-W2821</f>
        <v>1232</v>
      </c>
      <c r="Y2821">
        <v>52500</v>
      </c>
      <c r="Z2821">
        <v>28000</v>
      </c>
      <c r="AA2821" s="4">
        <f ca="1">X2821/365</f>
        <v>3.3753424657534246</v>
      </c>
      <c r="AB2821">
        <v>5.9</v>
      </c>
      <c r="AC2821">
        <f t="shared" si="44"/>
        <v>1</v>
      </c>
    </row>
    <row r="2822" spans="1:29" x14ac:dyDescent="0.25">
      <c r="A2822" t="s">
        <v>24</v>
      </c>
      <c r="B2822">
        <v>2000</v>
      </c>
      <c r="C2822" t="s">
        <v>25</v>
      </c>
      <c r="D2822" t="s">
        <v>288</v>
      </c>
      <c r="E2822">
        <v>157</v>
      </c>
      <c r="F2822" t="s">
        <v>37</v>
      </c>
      <c r="G2822" t="s">
        <v>28</v>
      </c>
      <c r="H2822" t="s">
        <v>29</v>
      </c>
      <c r="I2822" t="s">
        <v>24</v>
      </c>
      <c r="J2822" t="s">
        <v>30</v>
      </c>
      <c r="K2822">
        <v>2993</v>
      </c>
      <c r="L2822" t="s">
        <v>148</v>
      </c>
      <c r="M2822">
        <v>11.201499999999999</v>
      </c>
      <c r="N2822">
        <v>1935</v>
      </c>
      <c r="O2822" s="1">
        <v>42309</v>
      </c>
      <c r="P2822" t="s">
        <v>32</v>
      </c>
      <c r="Q2822">
        <v>5</v>
      </c>
      <c r="R2822" t="s">
        <v>33</v>
      </c>
      <c r="T2822">
        <v>6</v>
      </c>
      <c r="U2822" t="s">
        <v>34</v>
      </c>
      <c r="V2822" t="s">
        <v>59</v>
      </c>
      <c r="W2822" s="1">
        <f>IF(M2822="Neu",DATE(2018,2,1),DATE(RIGHT(M2822,4),1,1))</f>
        <v>42005</v>
      </c>
      <c r="X2822" s="3">
        <f ca="1">TODAY()-W2822</f>
        <v>1232</v>
      </c>
      <c r="Y2822">
        <v>55900</v>
      </c>
      <c r="Z2822">
        <v>41500</v>
      </c>
      <c r="AA2822" s="4">
        <f ca="1">X2822/365</f>
        <v>3.3753424657534246</v>
      </c>
      <c r="AB2822">
        <v>6</v>
      </c>
      <c r="AC2822">
        <f t="shared" si="44"/>
        <v>1</v>
      </c>
    </row>
    <row r="2823" spans="1:29" x14ac:dyDescent="0.25">
      <c r="A2823" t="s">
        <v>24</v>
      </c>
      <c r="B2823">
        <v>2000</v>
      </c>
      <c r="C2823" t="s">
        <v>25</v>
      </c>
      <c r="D2823" t="s">
        <v>61</v>
      </c>
      <c r="E2823">
        <v>157</v>
      </c>
      <c r="F2823" t="s">
        <v>37</v>
      </c>
      <c r="G2823" t="s">
        <v>28</v>
      </c>
      <c r="H2823" t="s">
        <v>29</v>
      </c>
      <c r="I2823" t="s">
        <v>24</v>
      </c>
      <c r="J2823" t="s">
        <v>30</v>
      </c>
      <c r="K2823">
        <v>2993</v>
      </c>
      <c r="L2823" t="s">
        <v>58</v>
      </c>
      <c r="M2823">
        <v>1.2015</v>
      </c>
      <c r="N2823">
        <v>1935</v>
      </c>
      <c r="P2823" t="s">
        <v>32</v>
      </c>
      <c r="Q2823">
        <v>5</v>
      </c>
      <c r="R2823" t="s">
        <v>33</v>
      </c>
      <c r="T2823">
        <v>6</v>
      </c>
      <c r="U2823" t="s">
        <v>34</v>
      </c>
      <c r="V2823" t="s">
        <v>59</v>
      </c>
      <c r="W2823" s="1">
        <f>IF(M2823="Neu",DATE(2018,2,1),DATE(RIGHT(M2823,4),1,1))</f>
        <v>42005</v>
      </c>
      <c r="X2823" s="3">
        <f ca="1">TODAY()-W2823</f>
        <v>1232</v>
      </c>
      <c r="Y2823">
        <v>48990</v>
      </c>
      <c r="Z2823">
        <v>40000</v>
      </c>
      <c r="AA2823" s="4">
        <f ca="1">X2823/365</f>
        <v>3.3753424657534246</v>
      </c>
      <c r="AB2823">
        <v>6</v>
      </c>
      <c r="AC2823">
        <f t="shared" si="44"/>
        <v>1</v>
      </c>
    </row>
    <row r="2824" spans="1:29" x14ac:dyDescent="0.25">
      <c r="A2824" t="s">
        <v>24</v>
      </c>
      <c r="B2824">
        <v>2000</v>
      </c>
      <c r="C2824" t="s">
        <v>25</v>
      </c>
      <c r="D2824" t="s">
        <v>61</v>
      </c>
      <c r="E2824">
        <v>157</v>
      </c>
      <c r="F2824" t="s">
        <v>37</v>
      </c>
      <c r="G2824" t="s">
        <v>28</v>
      </c>
      <c r="H2824" t="s">
        <v>29</v>
      </c>
      <c r="I2824" t="s">
        <v>33</v>
      </c>
      <c r="J2824" t="s">
        <v>30</v>
      </c>
      <c r="K2824">
        <v>2993</v>
      </c>
      <c r="L2824" t="s">
        <v>38</v>
      </c>
      <c r="M2824">
        <v>1.2015</v>
      </c>
      <c r="N2824">
        <v>1935</v>
      </c>
      <c r="P2824" t="s">
        <v>32</v>
      </c>
      <c r="Q2824">
        <v>5</v>
      </c>
      <c r="R2824" t="s">
        <v>33</v>
      </c>
      <c r="T2824">
        <v>6</v>
      </c>
      <c r="U2824" t="s">
        <v>34</v>
      </c>
      <c r="V2824" t="s">
        <v>59</v>
      </c>
      <c r="W2824" s="1">
        <f>IF(M2824="Neu",DATE(2018,2,1),DATE(RIGHT(M2824,4),1,1))</f>
        <v>42005</v>
      </c>
      <c r="X2824" s="3">
        <f ca="1">TODAY()-W2824</f>
        <v>1232</v>
      </c>
      <c r="Y2824">
        <v>44900</v>
      </c>
      <c r="Z2824">
        <v>67900</v>
      </c>
      <c r="AA2824" s="4">
        <f ca="1">X2824/365</f>
        <v>3.3753424657534246</v>
      </c>
      <c r="AB2824">
        <v>6</v>
      </c>
      <c r="AC2824">
        <f t="shared" si="44"/>
        <v>1</v>
      </c>
    </row>
    <row r="2825" spans="1:29" x14ac:dyDescent="0.25">
      <c r="A2825" t="s">
        <v>24</v>
      </c>
      <c r="B2825">
        <v>3500</v>
      </c>
      <c r="C2825" t="s">
        <v>25</v>
      </c>
      <c r="D2825" t="s">
        <v>42</v>
      </c>
      <c r="E2825">
        <v>173</v>
      </c>
      <c r="F2825" t="s">
        <v>27</v>
      </c>
      <c r="G2825" t="s">
        <v>28</v>
      </c>
      <c r="H2825" t="s">
        <v>29</v>
      </c>
      <c r="I2825" t="s">
        <v>33</v>
      </c>
      <c r="J2825" t="s">
        <v>30</v>
      </c>
      <c r="K2825">
        <v>2993</v>
      </c>
      <c r="L2825" t="s">
        <v>38</v>
      </c>
      <c r="M2825">
        <v>3.2014999999999998</v>
      </c>
      <c r="N2825">
        <v>2265</v>
      </c>
      <c r="P2825" t="s">
        <v>32</v>
      </c>
      <c r="Q2825">
        <v>5</v>
      </c>
      <c r="R2825" t="s">
        <v>33</v>
      </c>
      <c r="T2825">
        <v>6</v>
      </c>
      <c r="U2825" t="s">
        <v>34</v>
      </c>
      <c r="V2825" t="s">
        <v>35</v>
      </c>
      <c r="W2825" s="1">
        <f>IF(M2825="Neu",DATE(2018,2,1),DATE(RIGHT(M2825,4),1,1))</f>
        <v>42005</v>
      </c>
      <c r="X2825" s="3">
        <f ca="1">TODAY()-W2825</f>
        <v>1232</v>
      </c>
      <c r="Y2825">
        <v>75890</v>
      </c>
      <c r="Z2825">
        <v>44500</v>
      </c>
      <c r="AA2825" s="4">
        <f ca="1">X2825/365</f>
        <v>3.3753424657534246</v>
      </c>
      <c r="AB2825">
        <v>6.6</v>
      </c>
      <c r="AC2825">
        <f t="shared" si="44"/>
        <v>1</v>
      </c>
    </row>
    <row r="2826" spans="1:29" x14ac:dyDescent="0.25">
      <c r="A2826" t="s">
        <v>24</v>
      </c>
      <c r="B2826">
        <v>2000</v>
      </c>
      <c r="C2826" t="s">
        <v>25</v>
      </c>
      <c r="D2826" t="s">
        <v>46</v>
      </c>
      <c r="E2826">
        <v>159</v>
      </c>
      <c r="F2826" t="s">
        <v>27</v>
      </c>
      <c r="G2826" t="s">
        <v>28</v>
      </c>
      <c r="H2826" t="s">
        <v>29</v>
      </c>
      <c r="I2826" t="s">
        <v>24</v>
      </c>
      <c r="J2826" t="s">
        <v>30</v>
      </c>
      <c r="K2826">
        <v>2993</v>
      </c>
      <c r="L2826" t="s">
        <v>38</v>
      </c>
      <c r="M2826">
        <v>1.2015</v>
      </c>
      <c r="N2826">
        <v>1895</v>
      </c>
      <c r="P2826" t="s">
        <v>32</v>
      </c>
      <c r="Q2826">
        <v>5</v>
      </c>
      <c r="R2826" t="s">
        <v>33</v>
      </c>
      <c r="T2826">
        <v>6</v>
      </c>
      <c r="U2826" t="s">
        <v>34</v>
      </c>
      <c r="V2826" t="s">
        <v>45</v>
      </c>
      <c r="W2826" s="1">
        <f>IF(M2826="Neu",DATE(2018,2,1),DATE(RIGHT(M2826,4),1,1))</f>
        <v>42005</v>
      </c>
      <c r="X2826" s="3">
        <f ca="1">TODAY()-W2826</f>
        <v>1232</v>
      </c>
      <c r="Y2826">
        <v>47900</v>
      </c>
      <c r="Z2826">
        <v>50000</v>
      </c>
      <c r="AA2826" s="4">
        <f ca="1">X2826/365</f>
        <v>3.3753424657534246</v>
      </c>
      <c r="AB2826">
        <v>6.1</v>
      </c>
      <c r="AC2826">
        <f t="shared" si="44"/>
        <v>1</v>
      </c>
    </row>
    <row r="2827" spans="1:29" x14ac:dyDescent="0.25">
      <c r="A2827" t="s">
        <v>24</v>
      </c>
      <c r="B2827">
        <v>2000</v>
      </c>
      <c r="C2827" t="s">
        <v>25</v>
      </c>
      <c r="D2827" t="s">
        <v>372</v>
      </c>
      <c r="E2827">
        <v>149</v>
      </c>
      <c r="F2827" t="s">
        <v>37</v>
      </c>
      <c r="G2827" t="s">
        <v>28</v>
      </c>
      <c r="H2827" t="s">
        <v>29</v>
      </c>
      <c r="I2827" t="s">
        <v>24</v>
      </c>
      <c r="J2827" t="s">
        <v>30</v>
      </c>
      <c r="K2827">
        <v>2993</v>
      </c>
      <c r="L2827" t="s">
        <v>373</v>
      </c>
      <c r="M2827">
        <v>9.2014999999999993</v>
      </c>
      <c r="N2827">
        <v>1895</v>
      </c>
      <c r="P2827" t="s">
        <v>32</v>
      </c>
      <c r="Q2827">
        <v>5</v>
      </c>
      <c r="R2827" t="s">
        <v>33</v>
      </c>
      <c r="T2827">
        <v>6</v>
      </c>
      <c r="U2827" t="s">
        <v>34</v>
      </c>
      <c r="V2827" t="s">
        <v>45</v>
      </c>
      <c r="W2827" s="1">
        <f>IF(M2827="Neu",DATE(2018,2,1),DATE(RIGHT(M2827,4),1,1))</f>
        <v>42005</v>
      </c>
      <c r="X2827" s="3">
        <f ca="1">TODAY()-W2827</f>
        <v>1232</v>
      </c>
      <c r="Y2827">
        <v>48900</v>
      </c>
      <c r="Z2827">
        <v>22616</v>
      </c>
      <c r="AA2827" s="4">
        <f ca="1">X2827/365</f>
        <v>3.3753424657534246</v>
      </c>
      <c r="AB2827">
        <v>5.7</v>
      </c>
      <c r="AC2827">
        <f t="shared" si="44"/>
        <v>1</v>
      </c>
    </row>
    <row r="2828" spans="1:29" x14ac:dyDescent="0.25">
      <c r="A2828" t="s">
        <v>33</v>
      </c>
      <c r="B2828">
        <v>2000</v>
      </c>
      <c r="C2828" t="s">
        <v>25</v>
      </c>
      <c r="D2828" t="s">
        <v>86</v>
      </c>
      <c r="E2828">
        <v>156</v>
      </c>
      <c r="F2828" t="s">
        <v>37</v>
      </c>
      <c r="G2828" t="s">
        <v>28</v>
      </c>
      <c r="H2828" t="s">
        <v>29</v>
      </c>
      <c r="I2828" t="s">
        <v>33</v>
      </c>
      <c r="J2828" t="s">
        <v>30</v>
      </c>
      <c r="K2828">
        <v>2993</v>
      </c>
      <c r="L2828" t="s">
        <v>374</v>
      </c>
      <c r="M2828">
        <v>6.2015000000000002</v>
      </c>
      <c r="N2828">
        <v>1895</v>
      </c>
      <c r="P2828" t="s">
        <v>32</v>
      </c>
      <c r="Q2828">
        <v>5</v>
      </c>
      <c r="R2828" t="s">
        <v>33</v>
      </c>
      <c r="T2828">
        <v>6</v>
      </c>
      <c r="U2828" t="s">
        <v>34</v>
      </c>
      <c r="V2828" t="s">
        <v>45</v>
      </c>
      <c r="W2828" s="1">
        <f>IF(M2828="Neu",DATE(2018,2,1),DATE(RIGHT(M2828,4),1,1))</f>
        <v>42005</v>
      </c>
      <c r="X2828" s="3">
        <f ca="1">TODAY()-W2828</f>
        <v>1232</v>
      </c>
      <c r="Y2828">
        <v>49900</v>
      </c>
      <c r="Z2828">
        <v>28000</v>
      </c>
      <c r="AA2828" s="4">
        <f ca="1">X2828/365</f>
        <v>3.3753424657534246</v>
      </c>
      <c r="AB2828">
        <v>5.9</v>
      </c>
      <c r="AC2828">
        <f t="shared" si="44"/>
        <v>1</v>
      </c>
    </row>
    <row r="2829" spans="1:29" x14ac:dyDescent="0.25">
      <c r="A2829" t="s">
        <v>33</v>
      </c>
      <c r="B2829">
        <v>2000</v>
      </c>
      <c r="C2829" t="s">
        <v>25</v>
      </c>
      <c r="D2829" t="s">
        <v>143</v>
      </c>
      <c r="E2829">
        <v>159</v>
      </c>
      <c r="F2829" t="s">
        <v>27</v>
      </c>
      <c r="G2829" t="s">
        <v>28</v>
      </c>
      <c r="H2829" t="s">
        <v>29</v>
      </c>
      <c r="I2829" t="s">
        <v>33</v>
      </c>
      <c r="J2829" t="s">
        <v>30</v>
      </c>
      <c r="K2829">
        <v>2993</v>
      </c>
      <c r="L2829" t="s">
        <v>55</v>
      </c>
      <c r="M2829">
        <v>11.201499999999999</v>
      </c>
      <c r="N2829">
        <v>1895</v>
      </c>
      <c r="P2829" t="s">
        <v>32</v>
      </c>
      <c r="Q2829">
        <v>5</v>
      </c>
      <c r="R2829" t="s">
        <v>33</v>
      </c>
      <c r="T2829">
        <v>6</v>
      </c>
      <c r="U2829" t="s">
        <v>34</v>
      </c>
      <c r="V2829" t="s">
        <v>45</v>
      </c>
      <c r="W2829" s="1">
        <f>IF(M2829="Neu",DATE(2018,2,1),DATE(RIGHT(M2829,4),1,1))</f>
        <v>42005</v>
      </c>
      <c r="X2829" s="3">
        <f ca="1">TODAY()-W2829</f>
        <v>1232</v>
      </c>
      <c r="Y2829">
        <v>61500</v>
      </c>
      <c r="Z2829">
        <v>11000</v>
      </c>
      <c r="AA2829" s="4">
        <f ca="1">X2829/365</f>
        <v>3.3753424657534246</v>
      </c>
      <c r="AB2829">
        <v>6.1</v>
      </c>
      <c r="AC2829">
        <f t="shared" si="44"/>
        <v>1</v>
      </c>
    </row>
    <row r="2830" spans="1:29" x14ac:dyDescent="0.25">
      <c r="A2830" t="s">
        <v>33</v>
      </c>
      <c r="B2830">
        <v>2000</v>
      </c>
      <c r="C2830" t="s">
        <v>25</v>
      </c>
      <c r="D2830" t="s">
        <v>368</v>
      </c>
      <c r="E2830">
        <v>159</v>
      </c>
      <c r="F2830" t="s">
        <v>27</v>
      </c>
      <c r="G2830" t="s">
        <v>28</v>
      </c>
      <c r="H2830" t="s">
        <v>29</v>
      </c>
      <c r="I2830" t="s">
        <v>24</v>
      </c>
      <c r="J2830" t="s">
        <v>30</v>
      </c>
      <c r="K2830">
        <v>2993</v>
      </c>
      <c r="L2830" t="s">
        <v>377</v>
      </c>
      <c r="M2830">
        <v>5.2015000000000002</v>
      </c>
      <c r="N2830">
        <v>1895</v>
      </c>
      <c r="P2830" t="s">
        <v>32</v>
      </c>
      <c r="Q2830">
        <v>5</v>
      </c>
      <c r="R2830" t="s">
        <v>33</v>
      </c>
      <c r="T2830">
        <v>6</v>
      </c>
      <c r="U2830" t="s">
        <v>34</v>
      </c>
      <c r="V2830" t="s">
        <v>45</v>
      </c>
      <c r="W2830" s="1">
        <f>IF(M2830="Neu",DATE(2018,2,1),DATE(RIGHT(M2830,4),1,1))</f>
        <v>42005</v>
      </c>
      <c r="X2830" s="3">
        <f ca="1">TODAY()-W2830</f>
        <v>1232</v>
      </c>
      <c r="Y2830">
        <v>51900</v>
      </c>
      <c r="Z2830">
        <v>45000</v>
      </c>
      <c r="AA2830" s="4">
        <f ca="1">X2830/365</f>
        <v>3.3753424657534246</v>
      </c>
      <c r="AB2830">
        <v>6.1</v>
      </c>
      <c r="AC2830">
        <f t="shared" si="44"/>
        <v>1</v>
      </c>
    </row>
    <row r="2831" spans="1:29" x14ac:dyDescent="0.25">
      <c r="A2831" t="s">
        <v>24</v>
      </c>
      <c r="B2831">
        <v>2000</v>
      </c>
      <c r="C2831" t="s">
        <v>25</v>
      </c>
      <c r="D2831" t="s">
        <v>36</v>
      </c>
      <c r="E2831">
        <v>149</v>
      </c>
      <c r="F2831" t="s">
        <v>37</v>
      </c>
      <c r="G2831" t="s">
        <v>28</v>
      </c>
      <c r="H2831" t="s">
        <v>29</v>
      </c>
      <c r="I2831" t="s">
        <v>24</v>
      </c>
      <c r="J2831" t="s">
        <v>30</v>
      </c>
      <c r="K2831">
        <v>2993</v>
      </c>
      <c r="L2831" t="s">
        <v>38</v>
      </c>
      <c r="M2831">
        <v>8.2014999999999993</v>
      </c>
      <c r="N2831">
        <v>1895</v>
      </c>
      <c r="P2831" t="s">
        <v>32</v>
      </c>
      <c r="Q2831">
        <v>5</v>
      </c>
      <c r="R2831" t="s">
        <v>33</v>
      </c>
      <c r="T2831">
        <v>6</v>
      </c>
      <c r="U2831" t="s">
        <v>34</v>
      </c>
      <c r="V2831" t="s">
        <v>45</v>
      </c>
      <c r="W2831" s="1">
        <f>IF(M2831="Neu",DATE(2018,2,1),DATE(RIGHT(M2831,4),1,1))</f>
        <v>42005</v>
      </c>
      <c r="X2831" s="3">
        <f ca="1">TODAY()-W2831</f>
        <v>1232</v>
      </c>
      <c r="Y2831">
        <v>49900</v>
      </c>
      <c r="Z2831">
        <v>37360</v>
      </c>
      <c r="AA2831" s="4">
        <f ca="1">X2831/365</f>
        <v>3.3753424657534246</v>
      </c>
      <c r="AB2831">
        <v>5.7</v>
      </c>
      <c r="AC2831">
        <f t="shared" si="44"/>
        <v>1</v>
      </c>
    </row>
    <row r="2832" spans="1:29" x14ac:dyDescent="0.25">
      <c r="A2832" t="s">
        <v>24</v>
      </c>
      <c r="B2832">
        <v>2000</v>
      </c>
      <c r="C2832" t="s">
        <v>25</v>
      </c>
      <c r="D2832" t="s">
        <v>26</v>
      </c>
      <c r="E2832">
        <v>159</v>
      </c>
      <c r="F2832" t="s">
        <v>27</v>
      </c>
      <c r="G2832" t="s">
        <v>28</v>
      </c>
      <c r="H2832" t="s">
        <v>29</v>
      </c>
      <c r="I2832" t="s">
        <v>33</v>
      </c>
      <c r="J2832" t="s">
        <v>30</v>
      </c>
      <c r="K2832">
        <v>2993</v>
      </c>
      <c r="L2832" t="s">
        <v>38</v>
      </c>
      <c r="M2832">
        <v>2.2014999999999998</v>
      </c>
      <c r="N2832">
        <v>1895</v>
      </c>
      <c r="O2832" s="1">
        <v>42060</v>
      </c>
      <c r="P2832" t="s">
        <v>32</v>
      </c>
      <c r="Q2832">
        <v>5</v>
      </c>
      <c r="R2832" t="s">
        <v>33</v>
      </c>
      <c r="T2832">
        <v>6</v>
      </c>
      <c r="U2832" t="s">
        <v>34</v>
      </c>
      <c r="V2832" t="s">
        <v>45</v>
      </c>
      <c r="W2832" s="1">
        <f>IF(M2832="Neu",DATE(2018,2,1),DATE(RIGHT(M2832,4),1,1))</f>
        <v>42005</v>
      </c>
      <c r="X2832" s="3">
        <f ca="1">TODAY()-W2832</f>
        <v>1232</v>
      </c>
      <c r="Y2832">
        <v>50200</v>
      </c>
      <c r="Z2832">
        <v>51000</v>
      </c>
      <c r="AA2832" s="4">
        <f ca="1">X2832/365</f>
        <v>3.3753424657534246</v>
      </c>
      <c r="AB2832">
        <v>6.1</v>
      </c>
      <c r="AC2832">
        <f t="shared" si="44"/>
        <v>1</v>
      </c>
    </row>
    <row r="2833" spans="1:29" x14ac:dyDescent="0.25">
      <c r="A2833" t="s">
        <v>24</v>
      </c>
      <c r="B2833">
        <v>2000</v>
      </c>
      <c r="C2833" t="s">
        <v>25</v>
      </c>
      <c r="D2833" t="s">
        <v>38</v>
      </c>
      <c r="E2833">
        <v>149</v>
      </c>
      <c r="F2833" t="s">
        <v>37</v>
      </c>
      <c r="G2833" t="s">
        <v>28</v>
      </c>
      <c r="H2833" t="s">
        <v>29</v>
      </c>
      <c r="I2833" t="s">
        <v>33</v>
      </c>
      <c r="J2833" t="s">
        <v>30</v>
      </c>
      <c r="K2833">
        <v>2993</v>
      </c>
      <c r="L2833" t="s">
        <v>44</v>
      </c>
      <c r="M2833">
        <v>6.2015000000000002</v>
      </c>
      <c r="N2833">
        <v>1895</v>
      </c>
      <c r="P2833" t="s">
        <v>32</v>
      </c>
      <c r="Q2833">
        <v>5</v>
      </c>
      <c r="R2833" t="s">
        <v>33</v>
      </c>
      <c r="T2833">
        <v>6</v>
      </c>
      <c r="U2833" t="s">
        <v>34</v>
      </c>
      <c r="V2833" t="s">
        <v>45</v>
      </c>
      <c r="W2833" s="1">
        <f>IF(M2833="Neu",DATE(2018,2,1),DATE(RIGHT(M2833,4),1,1))</f>
        <v>42005</v>
      </c>
      <c r="X2833" s="3">
        <f ca="1">TODAY()-W2833</f>
        <v>1232</v>
      </c>
      <c r="Y2833">
        <v>45300</v>
      </c>
      <c r="Z2833">
        <v>55780</v>
      </c>
      <c r="AA2833" s="4">
        <f ca="1">X2833/365</f>
        <v>3.3753424657534246</v>
      </c>
      <c r="AB2833">
        <v>5.7</v>
      </c>
      <c r="AC2833">
        <f t="shared" si="44"/>
        <v>1</v>
      </c>
    </row>
    <row r="2834" spans="1:29" x14ac:dyDescent="0.25">
      <c r="A2834" t="s">
        <v>24</v>
      </c>
      <c r="B2834">
        <v>2000</v>
      </c>
      <c r="C2834" t="s">
        <v>25</v>
      </c>
      <c r="D2834" t="s">
        <v>42</v>
      </c>
      <c r="E2834">
        <v>149</v>
      </c>
      <c r="F2834" t="s">
        <v>37</v>
      </c>
      <c r="G2834" t="s">
        <v>28</v>
      </c>
      <c r="H2834" t="s">
        <v>29</v>
      </c>
      <c r="I2834" t="s">
        <v>24</v>
      </c>
      <c r="J2834" t="s">
        <v>30</v>
      </c>
      <c r="K2834">
        <v>2993</v>
      </c>
      <c r="L2834" t="s">
        <v>26</v>
      </c>
      <c r="M2834">
        <v>11.201499999999999</v>
      </c>
      <c r="N2834">
        <v>1895</v>
      </c>
      <c r="O2834" s="1">
        <v>42058</v>
      </c>
      <c r="P2834" t="s">
        <v>32</v>
      </c>
      <c r="Q2834">
        <v>5</v>
      </c>
      <c r="R2834" t="s">
        <v>33</v>
      </c>
      <c r="T2834">
        <v>6</v>
      </c>
      <c r="U2834" t="s">
        <v>34</v>
      </c>
      <c r="V2834" t="s">
        <v>45</v>
      </c>
      <c r="W2834" s="1">
        <f>IF(M2834="Neu",DATE(2018,2,1),DATE(RIGHT(M2834,4),1,1))</f>
        <v>42005</v>
      </c>
      <c r="X2834" s="3">
        <f ca="1">TODAY()-W2834</f>
        <v>1232</v>
      </c>
      <c r="Y2834">
        <v>49800</v>
      </c>
      <c r="Z2834">
        <v>13000</v>
      </c>
      <c r="AA2834" s="4">
        <f ca="1">X2834/365</f>
        <v>3.3753424657534246</v>
      </c>
      <c r="AB2834">
        <v>5.7</v>
      </c>
      <c r="AC2834">
        <f t="shared" si="44"/>
        <v>1</v>
      </c>
    </row>
    <row r="2835" spans="1:29" x14ac:dyDescent="0.25">
      <c r="A2835" t="s">
        <v>24</v>
      </c>
      <c r="B2835">
        <v>2000</v>
      </c>
      <c r="C2835" t="s">
        <v>25</v>
      </c>
      <c r="D2835" t="s">
        <v>36</v>
      </c>
      <c r="E2835">
        <v>149</v>
      </c>
      <c r="F2835" t="s">
        <v>37</v>
      </c>
      <c r="G2835" t="s">
        <v>28</v>
      </c>
      <c r="H2835" t="s">
        <v>29</v>
      </c>
      <c r="I2835" t="s">
        <v>24</v>
      </c>
      <c r="J2835" t="s">
        <v>30</v>
      </c>
      <c r="K2835">
        <v>2993</v>
      </c>
      <c r="L2835" t="s">
        <v>48</v>
      </c>
      <c r="M2835">
        <v>8.2014999999999993</v>
      </c>
      <c r="N2835">
        <v>1895</v>
      </c>
      <c r="P2835" t="s">
        <v>32</v>
      </c>
      <c r="Q2835">
        <v>5</v>
      </c>
      <c r="R2835" t="s">
        <v>33</v>
      </c>
      <c r="T2835">
        <v>6</v>
      </c>
      <c r="U2835" t="s">
        <v>34</v>
      </c>
      <c r="V2835" t="s">
        <v>45</v>
      </c>
      <c r="W2835" s="1">
        <f>IF(M2835="Neu",DATE(2018,2,1),DATE(RIGHT(M2835,4),1,1))</f>
        <v>42005</v>
      </c>
      <c r="X2835" s="3">
        <f ca="1">TODAY()-W2835</f>
        <v>1232</v>
      </c>
      <c r="Y2835">
        <v>59800</v>
      </c>
      <c r="Z2835">
        <v>5150</v>
      </c>
      <c r="AA2835" s="4">
        <f ca="1">X2835/365</f>
        <v>3.3753424657534246</v>
      </c>
      <c r="AB2835">
        <v>5.7</v>
      </c>
      <c r="AC2835">
        <f t="shared" si="44"/>
        <v>1</v>
      </c>
    </row>
    <row r="2836" spans="1:29" x14ac:dyDescent="0.25">
      <c r="A2836" t="s">
        <v>24</v>
      </c>
      <c r="B2836" t="s">
        <v>68</v>
      </c>
      <c r="C2836" t="s">
        <v>25</v>
      </c>
      <c r="D2836" t="s">
        <v>72</v>
      </c>
      <c r="E2836">
        <v>157</v>
      </c>
      <c r="F2836" t="s">
        <v>37</v>
      </c>
      <c r="H2836" t="s">
        <v>29</v>
      </c>
      <c r="I2836" t="s">
        <v>24</v>
      </c>
      <c r="J2836" t="s">
        <v>47</v>
      </c>
      <c r="K2836">
        <v>2993</v>
      </c>
      <c r="L2836" t="s">
        <v>38</v>
      </c>
      <c r="M2836">
        <v>12.201499999999999</v>
      </c>
      <c r="N2836">
        <v>1940</v>
      </c>
      <c r="P2836" t="s">
        <v>32</v>
      </c>
      <c r="Q2836">
        <v>5</v>
      </c>
      <c r="R2836" t="s">
        <v>33</v>
      </c>
      <c r="T2836">
        <v>6</v>
      </c>
      <c r="U2836" t="s">
        <v>34</v>
      </c>
      <c r="V2836" t="s">
        <v>45</v>
      </c>
      <c r="W2836" s="1">
        <f>IF(M2836="Neu",DATE(2018,2,1),DATE(RIGHT(M2836,4),1,1))</f>
        <v>42005</v>
      </c>
      <c r="X2836" s="3">
        <f ca="1">TODAY()-W2836</f>
        <v>1232</v>
      </c>
      <c r="Y2836">
        <v>62800</v>
      </c>
      <c r="Z2836">
        <v>4300</v>
      </c>
      <c r="AA2836" s="4">
        <f ca="1">X2836/365</f>
        <v>3.3753424657534246</v>
      </c>
      <c r="AB2836">
        <v>6</v>
      </c>
      <c r="AC2836">
        <f t="shared" si="44"/>
        <v>1</v>
      </c>
    </row>
    <row r="2837" spans="1:29" x14ac:dyDescent="0.25">
      <c r="A2837" t="s">
        <v>24</v>
      </c>
      <c r="B2837" t="s">
        <v>68</v>
      </c>
      <c r="C2837" t="s">
        <v>25</v>
      </c>
      <c r="D2837" t="s">
        <v>222</v>
      </c>
      <c r="E2837">
        <v>157</v>
      </c>
      <c r="F2837" t="s">
        <v>37</v>
      </c>
      <c r="H2837" t="s">
        <v>29</v>
      </c>
      <c r="I2837" t="s">
        <v>24</v>
      </c>
      <c r="J2837" t="s">
        <v>47</v>
      </c>
      <c r="K2837">
        <v>2993</v>
      </c>
      <c r="L2837" t="s">
        <v>38</v>
      </c>
      <c r="M2837">
        <v>12.201499999999999</v>
      </c>
      <c r="N2837">
        <v>1940</v>
      </c>
      <c r="P2837" t="s">
        <v>32</v>
      </c>
      <c r="Q2837">
        <v>5</v>
      </c>
      <c r="R2837" t="s">
        <v>33</v>
      </c>
      <c r="T2837">
        <v>6</v>
      </c>
      <c r="U2837" t="s">
        <v>34</v>
      </c>
      <c r="V2837" t="s">
        <v>45</v>
      </c>
      <c r="W2837" s="1">
        <f>IF(M2837="Neu",DATE(2018,2,1),DATE(RIGHT(M2837,4),1,1))</f>
        <v>42005</v>
      </c>
      <c r="X2837" s="3">
        <f ca="1">TODAY()-W2837</f>
        <v>1232</v>
      </c>
      <c r="Y2837">
        <v>59900</v>
      </c>
      <c r="Z2837">
        <v>4800</v>
      </c>
      <c r="AA2837" s="4">
        <f ca="1">X2837/365</f>
        <v>3.3753424657534246</v>
      </c>
      <c r="AB2837">
        <v>6</v>
      </c>
      <c r="AC2837">
        <f t="shared" si="44"/>
        <v>1</v>
      </c>
    </row>
    <row r="2838" spans="1:29" x14ac:dyDescent="0.25">
      <c r="A2838" t="s">
        <v>24</v>
      </c>
      <c r="B2838">
        <v>2000</v>
      </c>
      <c r="C2838" t="s">
        <v>25</v>
      </c>
      <c r="D2838" t="s">
        <v>42</v>
      </c>
      <c r="E2838">
        <v>157</v>
      </c>
      <c r="F2838" t="s">
        <v>37</v>
      </c>
      <c r="G2838" t="s">
        <v>28</v>
      </c>
      <c r="H2838" t="s">
        <v>29</v>
      </c>
      <c r="I2838" t="s">
        <v>24</v>
      </c>
      <c r="J2838" t="s">
        <v>30</v>
      </c>
      <c r="K2838">
        <v>2993</v>
      </c>
      <c r="M2838">
        <v>2.2014999999999998</v>
      </c>
      <c r="N2838">
        <v>1935</v>
      </c>
      <c r="O2838" s="1">
        <v>42053</v>
      </c>
      <c r="P2838" t="s">
        <v>32</v>
      </c>
      <c r="Q2838">
        <v>5</v>
      </c>
      <c r="R2838" t="s">
        <v>33</v>
      </c>
      <c r="T2838">
        <v>6</v>
      </c>
      <c r="U2838" t="s">
        <v>34</v>
      </c>
      <c r="V2838" t="s">
        <v>45</v>
      </c>
      <c r="W2838" s="1">
        <f>IF(M2838="Neu",DATE(2018,2,1),DATE(RIGHT(M2838,4),1,1))</f>
        <v>42005</v>
      </c>
      <c r="X2838" s="3">
        <f ca="1">TODAY()-W2838</f>
        <v>1232</v>
      </c>
      <c r="Y2838">
        <v>47900</v>
      </c>
      <c r="Z2838">
        <v>75300</v>
      </c>
      <c r="AA2838" s="4">
        <f ca="1">X2838/365</f>
        <v>3.3753424657534246</v>
      </c>
      <c r="AB2838">
        <v>6</v>
      </c>
      <c r="AC2838">
        <f t="shared" si="44"/>
        <v>1</v>
      </c>
    </row>
    <row r="2839" spans="1:29" x14ac:dyDescent="0.25">
      <c r="A2839" t="s">
        <v>24</v>
      </c>
      <c r="B2839">
        <v>2000</v>
      </c>
      <c r="C2839" t="s">
        <v>25</v>
      </c>
      <c r="D2839" t="s">
        <v>36</v>
      </c>
      <c r="E2839">
        <v>157</v>
      </c>
      <c r="F2839" t="s">
        <v>37</v>
      </c>
      <c r="G2839" t="s">
        <v>28</v>
      </c>
      <c r="H2839" t="s">
        <v>29</v>
      </c>
      <c r="I2839" t="s">
        <v>24</v>
      </c>
      <c r="J2839" t="s">
        <v>30</v>
      </c>
      <c r="K2839">
        <v>2993</v>
      </c>
      <c r="M2839">
        <v>11.201499999999999</v>
      </c>
      <c r="N2839">
        <v>1935</v>
      </c>
      <c r="P2839" t="s">
        <v>32</v>
      </c>
      <c r="Q2839">
        <v>5</v>
      </c>
      <c r="R2839" t="s">
        <v>33</v>
      </c>
      <c r="T2839">
        <v>6</v>
      </c>
      <c r="U2839" t="s">
        <v>34</v>
      </c>
      <c r="V2839" t="s">
        <v>45</v>
      </c>
      <c r="W2839" s="1">
        <f>IF(M2839="Neu",DATE(2018,2,1),DATE(RIGHT(M2839,4),1,1))</f>
        <v>42005</v>
      </c>
      <c r="X2839" s="3">
        <f ca="1">TODAY()-W2839</f>
        <v>1232</v>
      </c>
      <c r="Y2839">
        <v>69900</v>
      </c>
      <c r="Z2839">
        <v>9500</v>
      </c>
      <c r="AA2839" s="4">
        <f ca="1">X2839/365</f>
        <v>3.3753424657534246</v>
      </c>
      <c r="AB2839">
        <v>6</v>
      </c>
      <c r="AC2839">
        <f t="shared" si="44"/>
        <v>1</v>
      </c>
    </row>
    <row r="2840" spans="1:29" x14ac:dyDescent="0.25">
      <c r="A2840" t="s">
        <v>24</v>
      </c>
      <c r="B2840">
        <v>2000</v>
      </c>
      <c r="C2840" t="s">
        <v>25</v>
      </c>
      <c r="D2840" t="s">
        <v>26</v>
      </c>
      <c r="E2840">
        <v>157</v>
      </c>
      <c r="F2840" t="s">
        <v>37</v>
      </c>
      <c r="G2840" t="s">
        <v>28</v>
      </c>
      <c r="H2840" t="s">
        <v>29</v>
      </c>
      <c r="I2840" t="s">
        <v>24</v>
      </c>
      <c r="J2840" t="s">
        <v>30</v>
      </c>
      <c r="K2840">
        <v>2993</v>
      </c>
      <c r="L2840" t="s">
        <v>48</v>
      </c>
      <c r="M2840">
        <v>6.2015000000000002</v>
      </c>
      <c r="N2840">
        <v>1935</v>
      </c>
      <c r="P2840" t="s">
        <v>32</v>
      </c>
      <c r="Q2840">
        <v>5</v>
      </c>
      <c r="R2840" t="s">
        <v>33</v>
      </c>
      <c r="T2840">
        <v>6</v>
      </c>
      <c r="U2840" t="s">
        <v>34</v>
      </c>
      <c r="V2840" t="s">
        <v>45</v>
      </c>
      <c r="W2840" s="1">
        <f>IF(M2840="Neu",DATE(2018,2,1),DATE(RIGHT(M2840,4),1,1))</f>
        <v>42005</v>
      </c>
      <c r="X2840" s="3">
        <f ca="1">TODAY()-W2840</f>
        <v>1232</v>
      </c>
      <c r="Y2840">
        <v>59900</v>
      </c>
      <c r="Z2840">
        <v>7900</v>
      </c>
      <c r="AA2840" s="4">
        <f ca="1">X2840/365</f>
        <v>3.3753424657534246</v>
      </c>
      <c r="AB2840">
        <v>6</v>
      </c>
      <c r="AC2840">
        <f t="shared" si="44"/>
        <v>1</v>
      </c>
    </row>
    <row r="2841" spans="1:29" x14ac:dyDescent="0.25">
      <c r="A2841" t="s">
        <v>24</v>
      </c>
      <c r="B2841">
        <v>2000</v>
      </c>
      <c r="C2841" t="s">
        <v>25</v>
      </c>
      <c r="D2841" t="s">
        <v>42</v>
      </c>
      <c r="E2841">
        <v>157</v>
      </c>
      <c r="F2841" t="s">
        <v>37</v>
      </c>
      <c r="G2841" t="s">
        <v>28</v>
      </c>
      <c r="H2841" t="s">
        <v>29</v>
      </c>
      <c r="I2841" t="s">
        <v>24</v>
      </c>
      <c r="J2841" t="s">
        <v>30</v>
      </c>
      <c r="K2841">
        <v>2993</v>
      </c>
      <c r="L2841" t="s">
        <v>38</v>
      </c>
      <c r="M2841">
        <v>2.2014999999999998</v>
      </c>
      <c r="N2841">
        <v>1935</v>
      </c>
      <c r="P2841" t="s">
        <v>32</v>
      </c>
      <c r="Q2841">
        <v>5</v>
      </c>
      <c r="R2841" t="s">
        <v>33</v>
      </c>
      <c r="T2841">
        <v>6</v>
      </c>
      <c r="U2841" t="s">
        <v>34</v>
      </c>
      <c r="V2841" t="s">
        <v>45</v>
      </c>
      <c r="W2841" s="1">
        <f>IF(M2841="Neu",DATE(2018,2,1),DATE(RIGHT(M2841,4),1,1))</f>
        <v>42005</v>
      </c>
      <c r="X2841" s="3">
        <f ca="1">TODAY()-W2841</f>
        <v>1232</v>
      </c>
      <c r="Y2841">
        <v>59900</v>
      </c>
      <c r="Z2841">
        <v>29000</v>
      </c>
      <c r="AA2841" s="4">
        <f ca="1">X2841/365</f>
        <v>3.3753424657534246</v>
      </c>
      <c r="AB2841">
        <v>6</v>
      </c>
      <c r="AC2841">
        <f t="shared" si="44"/>
        <v>1</v>
      </c>
    </row>
    <row r="2842" spans="1:29" x14ac:dyDescent="0.25">
      <c r="A2842" t="s">
        <v>24</v>
      </c>
      <c r="B2842">
        <v>2000</v>
      </c>
      <c r="C2842" t="s">
        <v>25</v>
      </c>
      <c r="D2842" t="s">
        <v>42</v>
      </c>
      <c r="E2842">
        <v>157</v>
      </c>
      <c r="F2842" t="s">
        <v>37</v>
      </c>
      <c r="G2842" t="s">
        <v>28</v>
      </c>
      <c r="H2842" t="s">
        <v>29</v>
      </c>
      <c r="I2842" t="s">
        <v>33</v>
      </c>
      <c r="J2842" t="s">
        <v>30</v>
      </c>
      <c r="K2842">
        <v>2993</v>
      </c>
      <c r="L2842" t="s">
        <v>38</v>
      </c>
      <c r="M2842">
        <v>11.201499999999999</v>
      </c>
      <c r="N2842">
        <v>1935</v>
      </c>
      <c r="P2842" t="s">
        <v>32</v>
      </c>
      <c r="Q2842">
        <v>5</v>
      </c>
      <c r="R2842" t="s">
        <v>33</v>
      </c>
      <c r="T2842">
        <v>6</v>
      </c>
      <c r="U2842" t="s">
        <v>34</v>
      </c>
      <c r="V2842" t="s">
        <v>45</v>
      </c>
      <c r="W2842" s="1">
        <f>IF(M2842="Neu",DATE(2018,2,1),DATE(RIGHT(M2842,4),1,1))</f>
        <v>42005</v>
      </c>
      <c r="X2842" s="3">
        <f ca="1">TODAY()-W2842</f>
        <v>1232</v>
      </c>
      <c r="Y2842">
        <v>64999</v>
      </c>
      <c r="Z2842">
        <v>9000</v>
      </c>
      <c r="AA2842" s="4">
        <f ca="1">X2842/365</f>
        <v>3.3753424657534246</v>
      </c>
      <c r="AB2842">
        <v>6</v>
      </c>
      <c r="AC2842">
        <f t="shared" si="44"/>
        <v>1</v>
      </c>
    </row>
    <row r="2843" spans="1:29" x14ac:dyDescent="0.25">
      <c r="A2843" t="s">
        <v>24</v>
      </c>
      <c r="B2843" t="s">
        <v>68</v>
      </c>
      <c r="C2843" t="s">
        <v>25</v>
      </c>
      <c r="D2843" t="s">
        <v>215</v>
      </c>
      <c r="E2843">
        <v>183</v>
      </c>
      <c r="F2843" t="s">
        <v>27</v>
      </c>
      <c r="H2843" t="s">
        <v>29</v>
      </c>
      <c r="I2843" t="s">
        <v>24</v>
      </c>
      <c r="J2843" t="s">
        <v>47</v>
      </c>
      <c r="K2843">
        <v>2993</v>
      </c>
      <c r="L2843" t="s">
        <v>58</v>
      </c>
      <c r="M2843">
        <v>1.2015</v>
      </c>
      <c r="N2843">
        <v>2185</v>
      </c>
      <c r="P2843" t="s">
        <v>32</v>
      </c>
      <c r="Q2843">
        <v>5</v>
      </c>
      <c r="R2843" t="s">
        <v>33</v>
      </c>
      <c r="T2843">
        <v>6</v>
      </c>
      <c r="U2843" t="s">
        <v>34</v>
      </c>
      <c r="V2843" t="s">
        <v>35</v>
      </c>
      <c r="W2843" s="1">
        <f>IF(M2843="Neu",DATE(2018,2,1),DATE(RIGHT(M2843,4),1,1))</f>
        <v>42005</v>
      </c>
      <c r="X2843" s="3">
        <f ca="1">TODAY()-W2843</f>
        <v>1232</v>
      </c>
      <c r="Y2843">
        <v>52900</v>
      </c>
      <c r="Z2843">
        <v>89900</v>
      </c>
      <c r="AA2843" s="4">
        <f ca="1">X2843/365</f>
        <v>3.3753424657534246</v>
      </c>
      <c r="AB2843">
        <v>6.9</v>
      </c>
      <c r="AC2843">
        <f t="shared" si="44"/>
        <v>1</v>
      </c>
    </row>
    <row r="2844" spans="1:29" x14ac:dyDescent="0.25">
      <c r="A2844" t="s">
        <v>24</v>
      </c>
      <c r="B2844" t="s">
        <v>68</v>
      </c>
      <c r="C2844" t="s">
        <v>25</v>
      </c>
      <c r="D2844" t="s">
        <v>160</v>
      </c>
      <c r="E2844">
        <v>157</v>
      </c>
      <c r="F2844" t="s">
        <v>37</v>
      </c>
      <c r="H2844" t="s">
        <v>62</v>
      </c>
      <c r="I2844" t="s">
        <v>33</v>
      </c>
      <c r="J2844" t="s">
        <v>47</v>
      </c>
      <c r="K2844">
        <v>2993</v>
      </c>
      <c r="L2844" t="s">
        <v>38</v>
      </c>
      <c r="M2844">
        <v>12.201499999999999</v>
      </c>
      <c r="N2844">
        <v>2185</v>
      </c>
      <c r="O2844" s="1">
        <v>42342</v>
      </c>
      <c r="P2844" t="s">
        <v>32</v>
      </c>
      <c r="Q2844">
        <v>5</v>
      </c>
      <c r="R2844" t="s">
        <v>33</v>
      </c>
      <c r="T2844">
        <v>6</v>
      </c>
      <c r="U2844" t="s">
        <v>34</v>
      </c>
      <c r="V2844" t="s">
        <v>35</v>
      </c>
      <c r="W2844" s="1">
        <f>IF(M2844="Neu",DATE(2018,2,1),DATE(RIGHT(M2844,4),1,1))</f>
        <v>42005</v>
      </c>
      <c r="X2844" s="3">
        <f ca="1">TODAY()-W2844</f>
        <v>1232</v>
      </c>
      <c r="Y2844">
        <v>75900</v>
      </c>
      <c r="Z2844">
        <v>24500</v>
      </c>
      <c r="AA2844" s="4">
        <f ca="1">X2844/365</f>
        <v>3.3753424657534246</v>
      </c>
      <c r="AB2844">
        <v>6</v>
      </c>
      <c r="AC2844">
        <f t="shared" si="44"/>
        <v>1</v>
      </c>
    </row>
    <row r="2845" spans="1:29" x14ac:dyDescent="0.25">
      <c r="A2845" t="s">
        <v>24</v>
      </c>
      <c r="B2845">
        <v>3500</v>
      </c>
      <c r="C2845" t="s">
        <v>25</v>
      </c>
      <c r="D2845" t="s">
        <v>390</v>
      </c>
      <c r="E2845">
        <v>173</v>
      </c>
      <c r="F2845" t="s">
        <v>27</v>
      </c>
      <c r="H2845" t="s">
        <v>29</v>
      </c>
      <c r="I2845" t="s">
        <v>24</v>
      </c>
      <c r="J2845" t="s">
        <v>47</v>
      </c>
      <c r="K2845">
        <v>2993</v>
      </c>
      <c r="L2845" t="s">
        <v>38</v>
      </c>
      <c r="M2845">
        <v>10.201499999999999</v>
      </c>
      <c r="N2845">
        <v>2265</v>
      </c>
      <c r="P2845" t="s">
        <v>32</v>
      </c>
      <c r="Q2845">
        <v>5</v>
      </c>
      <c r="R2845" t="s">
        <v>33</v>
      </c>
      <c r="T2845">
        <v>6</v>
      </c>
      <c r="U2845" t="s">
        <v>34</v>
      </c>
      <c r="V2845" t="s">
        <v>35</v>
      </c>
      <c r="W2845" s="1">
        <f>IF(M2845="Neu",DATE(2018,2,1),DATE(RIGHT(M2845,4),1,1))</f>
        <v>42005</v>
      </c>
      <c r="X2845" s="3">
        <f ca="1">TODAY()-W2845</f>
        <v>1232</v>
      </c>
      <c r="Y2845">
        <v>74900</v>
      </c>
      <c r="Z2845">
        <v>28100</v>
      </c>
      <c r="AA2845" s="4">
        <f ca="1">X2845/365</f>
        <v>3.3753424657534246</v>
      </c>
      <c r="AB2845">
        <v>6.6</v>
      </c>
      <c r="AC2845">
        <f t="shared" si="44"/>
        <v>1</v>
      </c>
    </row>
    <row r="2846" spans="1:29" x14ac:dyDescent="0.25">
      <c r="A2846" t="s">
        <v>24</v>
      </c>
      <c r="B2846" t="s">
        <v>68</v>
      </c>
      <c r="C2846" t="s">
        <v>25</v>
      </c>
      <c r="D2846" t="s">
        <v>222</v>
      </c>
      <c r="E2846">
        <v>173</v>
      </c>
      <c r="F2846" t="s">
        <v>27</v>
      </c>
      <c r="H2846" t="s">
        <v>62</v>
      </c>
      <c r="I2846" t="s">
        <v>33</v>
      </c>
      <c r="J2846" t="s">
        <v>47</v>
      </c>
      <c r="K2846">
        <v>2993</v>
      </c>
      <c r="M2846">
        <v>12.201499999999999</v>
      </c>
      <c r="N2846">
        <v>2265</v>
      </c>
      <c r="O2846" s="1">
        <v>42366</v>
      </c>
      <c r="P2846" t="s">
        <v>32</v>
      </c>
      <c r="Q2846">
        <v>5</v>
      </c>
      <c r="R2846" t="s">
        <v>33</v>
      </c>
      <c r="T2846">
        <v>6</v>
      </c>
      <c r="U2846" t="s">
        <v>34</v>
      </c>
      <c r="V2846" t="s">
        <v>35</v>
      </c>
      <c r="W2846" s="1">
        <f>IF(M2846="Neu",DATE(2018,2,1),DATE(RIGHT(M2846,4),1,1))</f>
        <v>42005</v>
      </c>
      <c r="X2846" s="3">
        <f ca="1">TODAY()-W2846</f>
        <v>1232</v>
      </c>
      <c r="Y2846">
        <v>85900</v>
      </c>
      <c r="Z2846">
        <v>25300</v>
      </c>
      <c r="AA2846" s="4">
        <f ca="1">X2846/365</f>
        <v>3.3753424657534246</v>
      </c>
      <c r="AB2846">
        <v>6.6</v>
      </c>
      <c r="AC2846">
        <f t="shared" si="44"/>
        <v>1</v>
      </c>
    </row>
    <row r="2847" spans="1:29" x14ac:dyDescent="0.25">
      <c r="A2847" t="s">
        <v>24</v>
      </c>
      <c r="B2847">
        <v>2700</v>
      </c>
      <c r="C2847" t="s">
        <v>25</v>
      </c>
      <c r="D2847" t="s">
        <v>206</v>
      </c>
      <c r="E2847">
        <v>158</v>
      </c>
      <c r="F2847" t="s">
        <v>37</v>
      </c>
      <c r="G2847" t="s">
        <v>28</v>
      </c>
      <c r="H2847" t="s">
        <v>29</v>
      </c>
      <c r="I2847" t="s">
        <v>33</v>
      </c>
      <c r="J2847" t="s">
        <v>30</v>
      </c>
      <c r="K2847">
        <v>2993</v>
      </c>
      <c r="M2847">
        <v>6.2015000000000002</v>
      </c>
      <c r="N2847">
        <v>2145</v>
      </c>
      <c r="P2847" t="s">
        <v>32</v>
      </c>
      <c r="Q2847">
        <v>5</v>
      </c>
      <c r="R2847" t="s">
        <v>33</v>
      </c>
      <c r="T2847">
        <v>6</v>
      </c>
      <c r="U2847" t="s">
        <v>34</v>
      </c>
      <c r="V2847" t="s">
        <v>35</v>
      </c>
      <c r="W2847" s="1">
        <f>IF(M2847="Neu",DATE(2018,2,1),DATE(RIGHT(M2847,4),1,1))</f>
        <v>42005</v>
      </c>
      <c r="X2847" s="3">
        <f ca="1">TODAY()-W2847</f>
        <v>1232</v>
      </c>
      <c r="Y2847">
        <v>53900</v>
      </c>
      <c r="Z2847">
        <v>56000</v>
      </c>
      <c r="AA2847" s="4">
        <f ca="1">X2847/365</f>
        <v>3.3753424657534246</v>
      </c>
      <c r="AB2847">
        <v>6</v>
      </c>
      <c r="AC2847">
        <f t="shared" si="44"/>
        <v>1</v>
      </c>
    </row>
    <row r="2848" spans="1:29" x14ac:dyDescent="0.25">
      <c r="A2848" t="s">
        <v>33</v>
      </c>
      <c r="B2848">
        <v>2700</v>
      </c>
      <c r="C2848" t="s">
        <v>25</v>
      </c>
      <c r="D2848" t="s">
        <v>117</v>
      </c>
      <c r="E2848">
        <v>156</v>
      </c>
      <c r="F2848" t="s">
        <v>37</v>
      </c>
      <c r="G2848" t="s">
        <v>28</v>
      </c>
      <c r="H2848" t="s">
        <v>29</v>
      </c>
      <c r="I2848" t="s">
        <v>33</v>
      </c>
      <c r="J2848" t="s">
        <v>30</v>
      </c>
      <c r="K2848">
        <v>2993</v>
      </c>
      <c r="L2848" t="s">
        <v>404</v>
      </c>
      <c r="M2848">
        <v>10.201499999999999</v>
      </c>
      <c r="N2848">
        <v>2145</v>
      </c>
      <c r="P2848" t="s">
        <v>32</v>
      </c>
      <c r="Q2848">
        <v>5</v>
      </c>
      <c r="R2848" t="s">
        <v>33</v>
      </c>
      <c r="T2848">
        <v>6</v>
      </c>
      <c r="U2848" t="s">
        <v>34</v>
      </c>
      <c r="V2848" t="s">
        <v>35</v>
      </c>
      <c r="W2848" s="1">
        <f>IF(M2848="Neu",DATE(2018,2,1),DATE(RIGHT(M2848,4),1,1))</f>
        <v>42005</v>
      </c>
      <c r="X2848" s="3">
        <f ca="1">TODAY()-W2848</f>
        <v>1232</v>
      </c>
      <c r="Y2848">
        <v>56900</v>
      </c>
      <c r="Z2848">
        <v>33280</v>
      </c>
      <c r="AA2848" s="4">
        <f ca="1">X2848/365</f>
        <v>3.3753424657534246</v>
      </c>
      <c r="AB2848">
        <v>5.9</v>
      </c>
      <c r="AC2848">
        <f t="shared" si="44"/>
        <v>1</v>
      </c>
    </row>
    <row r="2849" spans="1:29" x14ac:dyDescent="0.25">
      <c r="A2849" t="s">
        <v>24</v>
      </c>
      <c r="B2849">
        <v>2700</v>
      </c>
      <c r="C2849" t="s">
        <v>25</v>
      </c>
      <c r="D2849" t="s">
        <v>61</v>
      </c>
      <c r="E2849">
        <v>156</v>
      </c>
      <c r="F2849" t="s">
        <v>37</v>
      </c>
      <c r="G2849" t="s">
        <v>28</v>
      </c>
      <c r="H2849" t="s">
        <v>29</v>
      </c>
      <c r="I2849" t="s">
        <v>33</v>
      </c>
      <c r="J2849" t="s">
        <v>30</v>
      </c>
      <c r="K2849">
        <v>2993</v>
      </c>
      <c r="L2849" t="s">
        <v>38</v>
      </c>
      <c r="M2849">
        <v>1.2015</v>
      </c>
      <c r="N2849">
        <v>2145</v>
      </c>
      <c r="O2849" s="1">
        <v>42981</v>
      </c>
      <c r="P2849" t="s">
        <v>32</v>
      </c>
      <c r="Q2849">
        <v>5</v>
      </c>
      <c r="R2849" t="s">
        <v>33</v>
      </c>
      <c r="T2849">
        <v>6</v>
      </c>
      <c r="U2849" t="s">
        <v>34</v>
      </c>
      <c r="V2849" t="s">
        <v>35</v>
      </c>
      <c r="W2849" s="1">
        <f>IF(M2849="Neu",DATE(2018,2,1),DATE(RIGHT(M2849,4),1,1))</f>
        <v>42005</v>
      </c>
      <c r="X2849" s="3">
        <f ca="1">TODAY()-W2849</f>
        <v>1232</v>
      </c>
      <c r="Y2849">
        <v>68900</v>
      </c>
      <c r="Z2849">
        <v>67000</v>
      </c>
      <c r="AA2849" s="4">
        <f ca="1">X2849/365</f>
        <v>3.3753424657534246</v>
      </c>
      <c r="AB2849">
        <v>5.9</v>
      </c>
      <c r="AC2849">
        <f t="shared" si="44"/>
        <v>1</v>
      </c>
    </row>
    <row r="2850" spans="1:29" x14ac:dyDescent="0.25">
      <c r="A2850" t="s">
        <v>24</v>
      </c>
      <c r="B2850">
        <v>2700</v>
      </c>
      <c r="C2850" t="s">
        <v>25</v>
      </c>
      <c r="D2850" t="s">
        <v>42</v>
      </c>
      <c r="E2850">
        <v>156</v>
      </c>
      <c r="F2850" t="s">
        <v>37</v>
      </c>
      <c r="G2850" t="s">
        <v>28</v>
      </c>
      <c r="H2850" t="s">
        <v>29</v>
      </c>
      <c r="I2850" t="s">
        <v>33</v>
      </c>
      <c r="J2850" t="s">
        <v>30</v>
      </c>
      <c r="K2850">
        <v>2993</v>
      </c>
      <c r="L2850" t="s">
        <v>38</v>
      </c>
      <c r="M2850">
        <v>1.2015</v>
      </c>
      <c r="N2850">
        <v>2145</v>
      </c>
      <c r="O2850" s="1">
        <v>42981</v>
      </c>
      <c r="P2850" t="s">
        <v>32</v>
      </c>
      <c r="Q2850">
        <v>5</v>
      </c>
      <c r="R2850" t="s">
        <v>24</v>
      </c>
      <c r="T2850">
        <v>6</v>
      </c>
      <c r="U2850" t="s">
        <v>34</v>
      </c>
      <c r="V2850" t="s">
        <v>35</v>
      </c>
      <c r="W2850" s="1">
        <f>IF(M2850="Neu",DATE(2018,2,1),DATE(RIGHT(M2850,4),1,1))</f>
        <v>42005</v>
      </c>
      <c r="X2850" s="3">
        <f ca="1">TODAY()-W2850</f>
        <v>1232</v>
      </c>
      <c r="Y2850">
        <v>68900</v>
      </c>
      <c r="Z2850">
        <v>65000</v>
      </c>
      <c r="AA2850" s="4">
        <f ca="1">X2850/365</f>
        <v>3.3753424657534246</v>
      </c>
      <c r="AB2850">
        <v>5.9</v>
      </c>
      <c r="AC2850">
        <f t="shared" si="44"/>
        <v>1</v>
      </c>
    </row>
    <row r="2851" spans="1:29" x14ac:dyDescent="0.25">
      <c r="A2851" t="s">
        <v>24</v>
      </c>
      <c r="B2851">
        <v>2700</v>
      </c>
      <c r="C2851" t="s">
        <v>25</v>
      </c>
      <c r="D2851" t="s">
        <v>51</v>
      </c>
      <c r="E2851">
        <v>156</v>
      </c>
      <c r="F2851" t="s">
        <v>37</v>
      </c>
      <c r="G2851" t="s">
        <v>28</v>
      </c>
      <c r="H2851" t="s">
        <v>29</v>
      </c>
      <c r="I2851" t="s">
        <v>33</v>
      </c>
      <c r="J2851" t="s">
        <v>30</v>
      </c>
      <c r="K2851">
        <v>2993</v>
      </c>
      <c r="L2851" t="s">
        <v>38</v>
      </c>
      <c r="M2851">
        <v>8.2014999999999993</v>
      </c>
      <c r="N2851">
        <v>2145</v>
      </c>
      <c r="P2851" t="s">
        <v>32</v>
      </c>
      <c r="Q2851">
        <v>5</v>
      </c>
      <c r="R2851" t="s">
        <v>33</v>
      </c>
      <c r="T2851">
        <v>6</v>
      </c>
      <c r="U2851" t="s">
        <v>34</v>
      </c>
      <c r="V2851" t="s">
        <v>35</v>
      </c>
      <c r="W2851" s="1">
        <f>IF(M2851="Neu",DATE(2018,2,1),DATE(RIGHT(M2851,4),1,1))</f>
        <v>42005</v>
      </c>
      <c r="X2851" s="3">
        <f ca="1">TODAY()-W2851</f>
        <v>1232</v>
      </c>
      <c r="Y2851">
        <v>55900</v>
      </c>
      <c r="Z2851">
        <v>14000</v>
      </c>
      <c r="AA2851" s="4">
        <f ca="1">X2851/365</f>
        <v>3.3753424657534246</v>
      </c>
      <c r="AB2851">
        <v>5.9</v>
      </c>
      <c r="AC2851">
        <f t="shared" si="44"/>
        <v>1</v>
      </c>
    </row>
    <row r="2852" spans="1:29" x14ac:dyDescent="0.25">
      <c r="A2852" t="s">
        <v>24</v>
      </c>
      <c r="B2852">
        <v>2700</v>
      </c>
      <c r="C2852" t="s">
        <v>25</v>
      </c>
      <c r="D2852" t="s">
        <v>42</v>
      </c>
      <c r="E2852">
        <v>156</v>
      </c>
      <c r="F2852" t="s">
        <v>37</v>
      </c>
      <c r="G2852" t="s">
        <v>28</v>
      </c>
      <c r="H2852" t="s">
        <v>29</v>
      </c>
      <c r="I2852" t="s">
        <v>24</v>
      </c>
      <c r="J2852" t="s">
        <v>30</v>
      </c>
      <c r="K2852">
        <v>2993</v>
      </c>
      <c r="M2852">
        <v>6.2015000000000002</v>
      </c>
      <c r="N2852">
        <v>2145</v>
      </c>
      <c r="O2852" s="1">
        <v>42166</v>
      </c>
      <c r="P2852" t="s">
        <v>32</v>
      </c>
      <c r="Q2852">
        <v>5</v>
      </c>
      <c r="R2852" t="s">
        <v>33</v>
      </c>
      <c r="T2852">
        <v>6</v>
      </c>
      <c r="U2852" t="s">
        <v>34</v>
      </c>
      <c r="V2852" t="s">
        <v>35</v>
      </c>
      <c r="W2852" s="1">
        <f>IF(M2852="Neu",DATE(2018,2,1),DATE(RIGHT(M2852,4),1,1))</f>
        <v>42005</v>
      </c>
      <c r="X2852" s="3">
        <f ca="1">TODAY()-W2852</f>
        <v>1232</v>
      </c>
      <c r="Y2852">
        <v>63900</v>
      </c>
      <c r="Z2852">
        <v>31000</v>
      </c>
      <c r="AA2852" s="4">
        <f ca="1">X2852/365</f>
        <v>3.3753424657534246</v>
      </c>
      <c r="AB2852">
        <v>5.9</v>
      </c>
      <c r="AC2852">
        <f t="shared" si="44"/>
        <v>1</v>
      </c>
    </row>
    <row r="2853" spans="1:29" x14ac:dyDescent="0.25">
      <c r="A2853" t="s">
        <v>24</v>
      </c>
      <c r="B2853">
        <v>2700</v>
      </c>
      <c r="C2853" t="s">
        <v>25</v>
      </c>
      <c r="D2853" t="s">
        <v>42</v>
      </c>
      <c r="E2853">
        <v>156</v>
      </c>
      <c r="F2853" t="s">
        <v>37</v>
      </c>
      <c r="G2853" t="s">
        <v>28</v>
      </c>
      <c r="H2853" t="s">
        <v>29</v>
      </c>
      <c r="I2853" t="s">
        <v>33</v>
      </c>
      <c r="J2853" t="s">
        <v>30</v>
      </c>
      <c r="K2853">
        <v>2993</v>
      </c>
      <c r="L2853" t="s">
        <v>58</v>
      </c>
      <c r="M2853">
        <v>1.2015</v>
      </c>
      <c r="N2853">
        <v>2145</v>
      </c>
      <c r="P2853" t="s">
        <v>32</v>
      </c>
      <c r="Q2853">
        <v>5</v>
      </c>
      <c r="R2853" t="s">
        <v>33</v>
      </c>
      <c r="T2853">
        <v>6</v>
      </c>
      <c r="U2853" t="s">
        <v>34</v>
      </c>
      <c r="V2853" t="s">
        <v>35</v>
      </c>
      <c r="W2853" s="1">
        <f>IF(M2853="Neu",DATE(2018,2,1),DATE(RIGHT(M2853,4),1,1))</f>
        <v>42005</v>
      </c>
      <c r="X2853" s="3">
        <f ca="1">TODAY()-W2853</f>
        <v>1232</v>
      </c>
      <c r="Y2853">
        <v>59900</v>
      </c>
      <c r="Z2853">
        <v>17000</v>
      </c>
      <c r="AA2853" s="4">
        <f ca="1">X2853/365</f>
        <v>3.3753424657534246</v>
      </c>
      <c r="AB2853">
        <v>5.9</v>
      </c>
      <c r="AC2853">
        <f t="shared" si="44"/>
        <v>1</v>
      </c>
    </row>
    <row r="2854" spans="1:29" x14ac:dyDescent="0.25">
      <c r="A2854" t="s">
        <v>24</v>
      </c>
      <c r="B2854">
        <v>2700</v>
      </c>
      <c r="C2854" t="s">
        <v>25</v>
      </c>
      <c r="D2854" t="s">
        <v>76</v>
      </c>
      <c r="E2854">
        <v>156</v>
      </c>
      <c r="F2854" t="s">
        <v>37</v>
      </c>
      <c r="G2854" t="s">
        <v>28</v>
      </c>
      <c r="H2854" t="s">
        <v>29</v>
      </c>
      <c r="I2854" t="s">
        <v>33</v>
      </c>
      <c r="J2854" t="s">
        <v>30</v>
      </c>
      <c r="K2854">
        <v>2993</v>
      </c>
      <c r="L2854" t="s">
        <v>48</v>
      </c>
      <c r="M2854">
        <v>2.2014999999999998</v>
      </c>
      <c r="N2854">
        <v>2145</v>
      </c>
      <c r="P2854" t="s">
        <v>32</v>
      </c>
      <c r="Q2854">
        <v>5</v>
      </c>
      <c r="R2854" t="s">
        <v>33</v>
      </c>
      <c r="T2854">
        <v>6</v>
      </c>
      <c r="U2854" t="s">
        <v>34</v>
      </c>
      <c r="V2854" t="s">
        <v>35</v>
      </c>
      <c r="W2854" s="1">
        <f>IF(M2854="Neu",DATE(2018,2,1),DATE(RIGHT(M2854,4),1,1))</f>
        <v>42005</v>
      </c>
      <c r="X2854" s="3">
        <f ca="1">TODAY()-W2854</f>
        <v>1232</v>
      </c>
      <c r="Y2854">
        <v>65900</v>
      </c>
      <c r="Z2854">
        <v>18565</v>
      </c>
      <c r="AA2854" s="4">
        <f ca="1">X2854/365</f>
        <v>3.3753424657534246</v>
      </c>
      <c r="AB2854">
        <v>5.9</v>
      </c>
      <c r="AC2854">
        <f t="shared" si="44"/>
        <v>1</v>
      </c>
    </row>
    <row r="2855" spans="1:29" x14ac:dyDescent="0.25">
      <c r="A2855" t="s">
        <v>24</v>
      </c>
      <c r="B2855">
        <v>2700</v>
      </c>
      <c r="C2855" t="s">
        <v>25</v>
      </c>
      <c r="D2855" t="s">
        <v>51</v>
      </c>
      <c r="E2855">
        <v>156</v>
      </c>
      <c r="F2855" t="s">
        <v>37</v>
      </c>
      <c r="G2855" t="s">
        <v>28</v>
      </c>
      <c r="H2855" t="s">
        <v>29</v>
      </c>
      <c r="I2855" t="s">
        <v>24</v>
      </c>
      <c r="J2855" t="s">
        <v>30</v>
      </c>
      <c r="K2855">
        <v>2993</v>
      </c>
      <c r="L2855" t="s">
        <v>58</v>
      </c>
      <c r="M2855">
        <v>9.2014999999999993</v>
      </c>
      <c r="N2855">
        <v>2145</v>
      </c>
      <c r="O2855" s="1">
        <v>42258</v>
      </c>
      <c r="P2855" t="s">
        <v>32</v>
      </c>
      <c r="Q2855">
        <v>5</v>
      </c>
      <c r="R2855" t="s">
        <v>33</v>
      </c>
      <c r="T2855">
        <v>6</v>
      </c>
      <c r="U2855" t="s">
        <v>34</v>
      </c>
      <c r="V2855" t="s">
        <v>35</v>
      </c>
      <c r="W2855" s="1">
        <f>IF(M2855="Neu",DATE(2018,2,1),DATE(RIGHT(M2855,4),1,1))</f>
        <v>42005</v>
      </c>
      <c r="X2855" s="3">
        <f ca="1">TODAY()-W2855</f>
        <v>1232</v>
      </c>
      <c r="Y2855">
        <v>49800</v>
      </c>
      <c r="Z2855">
        <v>74400</v>
      </c>
      <c r="AA2855" s="4">
        <f ca="1">X2855/365</f>
        <v>3.3753424657534246</v>
      </c>
      <c r="AB2855">
        <v>5.9</v>
      </c>
      <c r="AC2855">
        <f t="shared" si="44"/>
        <v>1</v>
      </c>
    </row>
    <row r="2856" spans="1:29" x14ac:dyDescent="0.25">
      <c r="A2856" t="s">
        <v>24</v>
      </c>
      <c r="B2856">
        <v>2700</v>
      </c>
      <c r="C2856" t="s">
        <v>25</v>
      </c>
      <c r="D2856" t="s">
        <v>42</v>
      </c>
      <c r="E2856">
        <v>156</v>
      </c>
      <c r="F2856" t="s">
        <v>37</v>
      </c>
      <c r="G2856" t="s">
        <v>28</v>
      </c>
      <c r="H2856" t="s">
        <v>29</v>
      </c>
      <c r="I2856" t="s">
        <v>24</v>
      </c>
      <c r="J2856" t="s">
        <v>30</v>
      </c>
      <c r="K2856">
        <v>2993</v>
      </c>
      <c r="L2856" t="s">
        <v>38</v>
      </c>
      <c r="M2856">
        <v>6.2015000000000002</v>
      </c>
      <c r="N2856">
        <v>2145</v>
      </c>
      <c r="O2856" s="1">
        <v>42818</v>
      </c>
      <c r="P2856" t="s">
        <v>32</v>
      </c>
      <c r="Q2856">
        <v>5</v>
      </c>
      <c r="R2856" t="s">
        <v>33</v>
      </c>
      <c r="T2856">
        <v>6</v>
      </c>
      <c r="U2856" t="s">
        <v>34</v>
      </c>
      <c r="V2856" t="s">
        <v>35</v>
      </c>
      <c r="W2856" s="1">
        <f>IF(M2856="Neu",DATE(2018,2,1),DATE(RIGHT(M2856,4),1,1))</f>
        <v>42005</v>
      </c>
      <c r="X2856" s="3">
        <f ca="1">TODAY()-W2856</f>
        <v>1232</v>
      </c>
      <c r="Y2856">
        <v>65500</v>
      </c>
      <c r="Z2856">
        <v>29500</v>
      </c>
      <c r="AA2856" s="4">
        <f ca="1">X2856/365</f>
        <v>3.3753424657534246</v>
      </c>
      <c r="AB2856">
        <v>5.9</v>
      </c>
      <c r="AC2856">
        <f t="shared" si="44"/>
        <v>1</v>
      </c>
    </row>
    <row r="2857" spans="1:29" x14ac:dyDescent="0.25">
      <c r="A2857" t="s">
        <v>24</v>
      </c>
      <c r="B2857">
        <v>2700</v>
      </c>
      <c r="C2857" t="s">
        <v>25</v>
      </c>
      <c r="D2857" t="s">
        <v>42</v>
      </c>
      <c r="E2857">
        <v>158</v>
      </c>
      <c r="F2857" t="s">
        <v>37</v>
      </c>
      <c r="G2857" t="s">
        <v>28</v>
      </c>
      <c r="H2857" t="s">
        <v>29</v>
      </c>
      <c r="I2857" t="s">
        <v>24</v>
      </c>
      <c r="J2857" t="s">
        <v>30</v>
      </c>
      <c r="K2857">
        <v>2993</v>
      </c>
      <c r="L2857" t="s">
        <v>38</v>
      </c>
      <c r="M2857">
        <v>1.2015</v>
      </c>
      <c r="N2857">
        <v>2145</v>
      </c>
      <c r="P2857" t="s">
        <v>32</v>
      </c>
      <c r="Q2857">
        <v>5</v>
      </c>
      <c r="R2857" t="s">
        <v>33</v>
      </c>
      <c r="T2857">
        <v>6</v>
      </c>
      <c r="U2857" t="s">
        <v>34</v>
      </c>
      <c r="V2857" t="s">
        <v>35</v>
      </c>
      <c r="W2857" s="1">
        <f>IF(M2857="Neu",DATE(2018,2,1),DATE(RIGHT(M2857,4),1,1))</f>
        <v>42005</v>
      </c>
      <c r="X2857" s="3">
        <f ca="1">TODAY()-W2857</f>
        <v>1232</v>
      </c>
      <c r="Y2857">
        <v>65555</v>
      </c>
      <c r="Z2857">
        <v>59900</v>
      </c>
      <c r="AA2857" s="4">
        <f ca="1">X2857/365</f>
        <v>3.3753424657534246</v>
      </c>
      <c r="AB2857">
        <v>6</v>
      </c>
      <c r="AC2857">
        <f t="shared" si="44"/>
        <v>1</v>
      </c>
    </row>
    <row r="2858" spans="1:29" x14ac:dyDescent="0.25">
      <c r="A2858" t="s">
        <v>24</v>
      </c>
      <c r="B2858">
        <v>2700</v>
      </c>
      <c r="C2858" t="s">
        <v>25</v>
      </c>
      <c r="D2858" t="s">
        <v>26</v>
      </c>
      <c r="E2858">
        <v>156</v>
      </c>
      <c r="F2858" t="s">
        <v>37</v>
      </c>
      <c r="G2858" t="s">
        <v>28</v>
      </c>
      <c r="H2858" t="s">
        <v>29</v>
      </c>
      <c r="I2858" t="s">
        <v>24</v>
      </c>
      <c r="J2858" t="s">
        <v>30</v>
      </c>
      <c r="K2858">
        <v>2993</v>
      </c>
      <c r="L2858" t="s">
        <v>38</v>
      </c>
      <c r="M2858">
        <v>6.2015000000000002</v>
      </c>
      <c r="N2858">
        <v>2145</v>
      </c>
      <c r="O2858" s="1">
        <v>42935</v>
      </c>
      <c r="P2858" t="s">
        <v>32</v>
      </c>
      <c r="Q2858">
        <v>5</v>
      </c>
      <c r="R2858" t="s">
        <v>33</v>
      </c>
      <c r="T2858">
        <v>6</v>
      </c>
      <c r="U2858" t="s">
        <v>34</v>
      </c>
      <c r="V2858" t="s">
        <v>35</v>
      </c>
      <c r="W2858" s="1">
        <f>IF(M2858="Neu",DATE(2018,2,1),DATE(RIGHT(M2858,4),1,1))</f>
        <v>42005</v>
      </c>
      <c r="X2858" s="3">
        <f ca="1">TODAY()-W2858</f>
        <v>1232</v>
      </c>
      <c r="Y2858">
        <v>58000</v>
      </c>
      <c r="Z2858">
        <v>9800</v>
      </c>
      <c r="AA2858" s="4">
        <f ca="1">X2858/365</f>
        <v>3.3753424657534246</v>
      </c>
      <c r="AB2858">
        <v>5.9</v>
      </c>
      <c r="AC2858">
        <f t="shared" si="44"/>
        <v>1</v>
      </c>
    </row>
    <row r="2859" spans="1:29" x14ac:dyDescent="0.25">
      <c r="A2859" t="s">
        <v>24</v>
      </c>
      <c r="B2859">
        <v>2700</v>
      </c>
      <c r="C2859" t="s">
        <v>25</v>
      </c>
      <c r="D2859" t="s">
        <v>36</v>
      </c>
      <c r="E2859">
        <v>156</v>
      </c>
      <c r="F2859" t="s">
        <v>37</v>
      </c>
      <c r="G2859" t="s">
        <v>28</v>
      </c>
      <c r="H2859" t="s">
        <v>29</v>
      </c>
      <c r="I2859" t="s">
        <v>24</v>
      </c>
      <c r="J2859" t="s">
        <v>30</v>
      </c>
      <c r="K2859">
        <v>2993</v>
      </c>
      <c r="L2859" t="s">
        <v>38</v>
      </c>
      <c r="M2859">
        <v>6.2015000000000002</v>
      </c>
      <c r="N2859">
        <v>2145</v>
      </c>
      <c r="P2859" t="s">
        <v>32</v>
      </c>
      <c r="Q2859">
        <v>5</v>
      </c>
      <c r="R2859" t="s">
        <v>33</v>
      </c>
      <c r="T2859">
        <v>6</v>
      </c>
      <c r="U2859" t="s">
        <v>34</v>
      </c>
      <c r="V2859" t="s">
        <v>35</v>
      </c>
      <c r="W2859" s="1">
        <f>IF(M2859="Neu",DATE(2018,2,1),DATE(RIGHT(M2859,4),1,1))</f>
        <v>42005</v>
      </c>
      <c r="X2859" s="3">
        <f ca="1">TODAY()-W2859</f>
        <v>1232</v>
      </c>
      <c r="Y2859">
        <v>65890</v>
      </c>
      <c r="Z2859">
        <v>17000</v>
      </c>
      <c r="AA2859" s="4">
        <f ca="1">X2859/365</f>
        <v>3.3753424657534246</v>
      </c>
      <c r="AB2859">
        <v>5.9</v>
      </c>
      <c r="AC2859">
        <f t="shared" si="44"/>
        <v>1</v>
      </c>
    </row>
    <row r="2860" spans="1:29" x14ac:dyDescent="0.25">
      <c r="A2860" t="s">
        <v>24</v>
      </c>
      <c r="B2860">
        <v>2700</v>
      </c>
      <c r="C2860" t="s">
        <v>25</v>
      </c>
      <c r="D2860" t="s">
        <v>42</v>
      </c>
      <c r="E2860">
        <v>156</v>
      </c>
      <c r="F2860" t="s">
        <v>37</v>
      </c>
      <c r="G2860" t="s">
        <v>28</v>
      </c>
      <c r="H2860" t="s">
        <v>29</v>
      </c>
      <c r="I2860" t="s">
        <v>24</v>
      </c>
      <c r="J2860" t="s">
        <v>30</v>
      </c>
      <c r="K2860">
        <v>2993</v>
      </c>
      <c r="L2860" t="s">
        <v>38</v>
      </c>
      <c r="M2860">
        <v>10.201499999999999</v>
      </c>
      <c r="N2860">
        <v>2145</v>
      </c>
      <c r="P2860" t="s">
        <v>32</v>
      </c>
      <c r="Q2860">
        <v>5</v>
      </c>
      <c r="R2860" t="s">
        <v>33</v>
      </c>
      <c r="T2860">
        <v>6</v>
      </c>
      <c r="U2860" t="s">
        <v>34</v>
      </c>
      <c r="V2860" t="s">
        <v>35</v>
      </c>
      <c r="W2860" s="1">
        <f>IF(M2860="Neu",DATE(2018,2,1),DATE(RIGHT(M2860,4),1,1))</f>
        <v>42005</v>
      </c>
      <c r="X2860" s="3">
        <f ca="1">TODAY()-W2860</f>
        <v>1232</v>
      </c>
      <c r="Y2860">
        <v>58500</v>
      </c>
      <c r="Z2860">
        <v>30000</v>
      </c>
      <c r="AA2860" s="4">
        <f ca="1">X2860/365</f>
        <v>3.3753424657534246</v>
      </c>
      <c r="AB2860">
        <v>5.9</v>
      </c>
      <c r="AC2860">
        <f t="shared" si="44"/>
        <v>1</v>
      </c>
    </row>
    <row r="2861" spans="1:29" x14ac:dyDescent="0.25">
      <c r="A2861" t="s">
        <v>33</v>
      </c>
      <c r="B2861">
        <v>3500</v>
      </c>
      <c r="C2861" t="s">
        <v>25</v>
      </c>
      <c r="D2861" t="s">
        <v>444</v>
      </c>
      <c r="E2861">
        <v>159</v>
      </c>
      <c r="F2861" t="s">
        <v>37</v>
      </c>
      <c r="G2861" t="s">
        <v>28</v>
      </c>
      <c r="H2861" t="s">
        <v>29</v>
      </c>
      <c r="I2861" t="s">
        <v>24</v>
      </c>
      <c r="J2861" t="s">
        <v>30</v>
      </c>
      <c r="K2861">
        <v>2993</v>
      </c>
      <c r="L2861" t="s">
        <v>445</v>
      </c>
      <c r="M2861">
        <v>4.2015000000000002</v>
      </c>
      <c r="N2861">
        <v>2185</v>
      </c>
      <c r="P2861" t="s">
        <v>32</v>
      </c>
      <c r="Q2861">
        <v>5</v>
      </c>
      <c r="R2861" t="s">
        <v>33</v>
      </c>
      <c r="T2861">
        <v>6</v>
      </c>
      <c r="U2861" t="s">
        <v>34</v>
      </c>
      <c r="V2861" t="s">
        <v>35</v>
      </c>
      <c r="W2861" s="1">
        <f>IF(M2861="Neu",DATE(2018,2,1),DATE(RIGHT(M2861,4),1,1))</f>
        <v>42005</v>
      </c>
      <c r="X2861" s="3">
        <f ca="1">TODAY()-W2861</f>
        <v>1232</v>
      </c>
      <c r="Y2861">
        <v>66900</v>
      </c>
      <c r="Z2861">
        <v>45500</v>
      </c>
      <c r="AA2861" s="4">
        <f ca="1">X2861/365</f>
        <v>3.3753424657534246</v>
      </c>
      <c r="AB2861">
        <v>6</v>
      </c>
      <c r="AC2861">
        <f t="shared" si="44"/>
        <v>1</v>
      </c>
    </row>
    <row r="2862" spans="1:29" x14ac:dyDescent="0.25">
      <c r="A2862" t="s">
        <v>33</v>
      </c>
      <c r="B2862">
        <v>3500</v>
      </c>
      <c r="C2862" t="s">
        <v>25</v>
      </c>
      <c r="D2862" t="s">
        <v>232</v>
      </c>
      <c r="E2862">
        <v>164</v>
      </c>
      <c r="F2862" t="s">
        <v>37</v>
      </c>
      <c r="G2862" t="s">
        <v>28</v>
      </c>
      <c r="H2862" t="s">
        <v>29</v>
      </c>
      <c r="I2862" t="s">
        <v>24</v>
      </c>
      <c r="J2862" t="s">
        <v>30</v>
      </c>
      <c r="K2862">
        <v>2993</v>
      </c>
      <c r="L2862" t="s">
        <v>92</v>
      </c>
      <c r="M2862">
        <v>3.2014999999999998</v>
      </c>
      <c r="N2862">
        <v>2185</v>
      </c>
      <c r="P2862" t="s">
        <v>32</v>
      </c>
      <c r="Q2862">
        <v>5</v>
      </c>
      <c r="R2862" t="s">
        <v>33</v>
      </c>
      <c r="T2862">
        <v>6</v>
      </c>
      <c r="U2862" t="s">
        <v>34</v>
      </c>
      <c r="V2862" t="s">
        <v>35</v>
      </c>
      <c r="W2862" s="1">
        <f>IF(M2862="Neu",DATE(2018,2,1),DATE(RIGHT(M2862,4),1,1))</f>
        <v>42005</v>
      </c>
      <c r="X2862" s="3">
        <f ca="1">TODAY()-W2862</f>
        <v>1232</v>
      </c>
      <c r="Y2862">
        <v>59300</v>
      </c>
      <c r="Z2862">
        <v>65300</v>
      </c>
      <c r="AA2862" s="4">
        <f ca="1">X2862/365</f>
        <v>3.3753424657534246</v>
      </c>
      <c r="AB2862">
        <v>6</v>
      </c>
      <c r="AC2862">
        <f t="shared" si="44"/>
        <v>1</v>
      </c>
    </row>
    <row r="2863" spans="1:29" x14ac:dyDescent="0.25">
      <c r="A2863" t="s">
        <v>24</v>
      </c>
      <c r="B2863">
        <v>3500</v>
      </c>
      <c r="C2863" t="s">
        <v>25</v>
      </c>
      <c r="D2863" t="s">
        <v>169</v>
      </c>
      <c r="E2863">
        <v>157</v>
      </c>
      <c r="F2863" t="s">
        <v>37</v>
      </c>
      <c r="G2863" t="s">
        <v>28</v>
      </c>
      <c r="H2863" t="s">
        <v>29</v>
      </c>
      <c r="I2863" t="s">
        <v>24</v>
      </c>
      <c r="J2863" t="s">
        <v>30</v>
      </c>
      <c r="K2863">
        <v>2993</v>
      </c>
      <c r="L2863" t="s">
        <v>38</v>
      </c>
      <c r="M2863">
        <v>1.2015</v>
      </c>
      <c r="N2863">
        <v>2185</v>
      </c>
      <c r="P2863" t="s">
        <v>32</v>
      </c>
      <c r="Q2863">
        <v>5</v>
      </c>
      <c r="R2863" t="s">
        <v>33</v>
      </c>
      <c r="T2863">
        <v>6</v>
      </c>
      <c r="U2863" t="s">
        <v>34</v>
      </c>
      <c r="V2863" t="s">
        <v>35</v>
      </c>
      <c r="W2863" s="1">
        <f>IF(M2863="Neu",DATE(2018,2,1),DATE(RIGHT(M2863,4),1,1))</f>
        <v>42005</v>
      </c>
      <c r="X2863" s="3">
        <f ca="1">TODAY()-W2863</f>
        <v>1232</v>
      </c>
      <c r="Y2863">
        <v>61900</v>
      </c>
      <c r="Z2863">
        <v>50000</v>
      </c>
      <c r="AA2863" s="4">
        <f ca="1">X2863/365</f>
        <v>3.3753424657534246</v>
      </c>
      <c r="AB2863">
        <v>6</v>
      </c>
      <c r="AC2863">
        <f t="shared" si="44"/>
        <v>1</v>
      </c>
    </row>
    <row r="2864" spans="1:29" x14ac:dyDescent="0.25">
      <c r="A2864" t="s">
        <v>33</v>
      </c>
      <c r="B2864">
        <v>3500</v>
      </c>
      <c r="C2864" t="s">
        <v>25</v>
      </c>
      <c r="D2864" t="s">
        <v>160</v>
      </c>
      <c r="E2864">
        <v>159</v>
      </c>
      <c r="F2864" t="s">
        <v>37</v>
      </c>
      <c r="G2864" t="s">
        <v>28</v>
      </c>
      <c r="H2864" t="s">
        <v>29</v>
      </c>
      <c r="I2864" t="s">
        <v>24</v>
      </c>
      <c r="J2864" t="s">
        <v>30</v>
      </c>
      <c r="K2864">
        <v>2993</v>
      </c>
      <c r="L2864" t="s">
        <v>100</v>
      </c>
      <c r="M2864">
        <v>2.2014999999999998</v>
      </c>
      <c r="N2864">
        <v>2185</v>
      </c>
      <c r="P2864" t="s">
        <v>32</v>
      </c>
      <c r="Q2864">
        <v>5</v>
      </c>
      <c r="R2864" t="s">
        <v>33</v>
      </c>
      <c r="T2864">
        <v>6</v>
      </c>
      <c r="U2864" t="s">
        <v>34</v>
      </c>
      <c r="V2864" t="s">
        <v>35</v>
      </c>
      <c r="W2864" s="1">
        <f>IF(M2864="Neu",DATE(2018,2,1),DATE(RIGHT(M2864,4),1,1))</f>
        <v>42005</v>
      </c>
      <c r="X2864" s="3">
        <f ca="1">TODAY()-W2864</f>
        <v>1232</v>
      </c>
      <c r="Y2864">
        <v>61900</v>
      </c>
      <c r="Z2864">
        <v>59000</v>
      </c>
      <c r="AA2864" s="4">
        <f ca="1">X2864/365</f>
        <v>3.3753424657534246</v>
      </c>
      <c r="AB2864">
        <v>6</v>
      </c>
      <c r="AC2864">
        <f t="shared" si="44"/>
        <v>1</v>
      </c>
    </row>
    <row r="2865" spans="1:29" x14ac:dyDescent="0.25">
      <c r="A2865" t="s">
        <v>24</v>
      </c>
      <c r="B2865">
        <v>3500</v>
      </c>
      <c r="C2865" t="s">
        <v>25</v>
      </c>
      <c r="D2865" t="s">
        <v>64</v>
      </c>
      <c r="E2865">
        <v>157</v>
      </c>
      <c r="F2865" t="s">
        <v>37</v>
      </c>
      <c r="G2865" t="s">
        <v>28</v>
      </c>
      <c r="H2865" t="s">
        <v>29</v>
      </c>
      <c r="I2865" t="s">
        <v>24</v>
      </c>
      <c r="J2865" t="s">
        <v>30</v>
      </c>
      <c r="K2865">
        <v>2993</v>
      </c>
      <c r="L2865" t="s">
        <v>411</v>
      </c>
      <c r="M2865">
        <v>3.2014999999999998</v>
      </c>
      <c r="N2865">
        <v>2185</v>
      </c>
      <c r="P2865" t="s">
        <v>32</v>
      </c>
      <c r="Q2865">
        <v>5</v>
      </c>
      <c r="R2865" t="s">
        <v>33</v>
      </c>
      <c r="T2865">
        <v>6</v>
      </c>
      <c r="U2865" t="s">
        <v>34</v>
      </c>
      <c r="V2865" t="s">
        <v>35</v>
      </c>
      <c r="W2865" s="1">
        <f>IF(M2865="Neu",DATE(2018,2,1),DATE(RIGHT(M2865,4),1,1))</f>
        <v>42005</v>
      </c>
      <c r="X2865" s="3">
        <f ca="1">TODAY()-W2865</f>
        <v>1232</v>
      </c>
      <c r="Y2865">
        <v>68900</v>
      </c>
      <c r="Z2865">
        <v>29999</v>
      </c>
      <c r="AA2865" s="4">
        <f ca="1">X2865/365</f>
        <v>3.3753424657534246</v>
      </c>
      <c r="AB2865">
        <v>6</v>
      </c>
      <c r="AC2865">
        <f t="shared" si="44"/>
        <v>1</v>
      </c>
    </row>
    <row r="2866" spans="1:29" x14ac:dyDescent="0.25">
      <c r="A2866" t="s">
        <v>24</v>
      </c>
      <c r="B2866">
        <v>3500</v>
      </c>
      <c r="C2866" t="s">
        <v>25</v>
      </c>
      <c r="D2866" t="s">
        <v>38</v>
      </c>
      <c r="E2866">
        <v>159</v>
      </c>
      <c r="F2866" t="s">
        <v>37</v>
      </c>
      <c r="G2866" t="s">
        <v>28</v>
      </c>
      <c r="H2866" t="s">
        <v>29</v>
      </c>
      <c r="I2866" t="s">
        <v>24</v>
      </c>
      <c r="J2866" t="s">
        <v>30</v>
      </c>
      <c r="K2866">
        <v>2993</v>
      </c>
      <c r="M2866">
        <v>1.2015</v>
      </c>
      <c r="N2866">
        <v>2185</v>
      </c>
      <c r="P2866" t="s">
        <v>32</v>
      </c>
      <c r="Q2866">
        <v>5</v>
      </c>
      <c r="R2866" t="s">
        <v>33</v>
      </c>
      <c r="T2866">
        <v>6</v>
      </c>
      <c r="U2866" t="s">
        <v>34</v>
      </c>
      <c r="V2866" t="s">
        <v>35</v>
      </c>
      <c r="W2866" s="1">
        <f>IF(M2866="Neu",DATE(2018,2,1),DATE(RIGHT(M2866,4),1,1))</f>
        <v>42005</v>
      </c>
      <c r="X2866" s="3">
        <f ca="1">TODAY()-W2866</f>
        <v>1232</v>
      </c>
      <c r="Y2866">
        <v>59900</v>
      </c>
      <c r="Z2866">
        <v>38900</v>
      </c>
      <c r="AA2866" s="4">
        <f ca="1">X2866/365</f>
        <v>3.3753424657534246</v>
      </c>
      <c r="AB2866">
        <v>6</v>
      </c>
      <c r="AC2866">
        <f t="shared" si="44"/>
        <v>1</v>
      </c>
    </row>
    <row r="2867" spans="1:29" x14ac:dyDescent="0.25">
      <c r="A2867" t="s">
        <v>24</v>
      </c>
      <c r="B2867">
        <v>3500</v>
      </c>
      <c r="C2867" t="s">
        <v>25</v>
      </c>
      <c r="D2867" t="s">
        <v>36</v>
      </c>
      <c r="E2867">
        <v>157</v>
      </c>
      <c r="F2867" t="s">
        <v>37</v>
      </c>
      <c r="G2867" t="s">
        <v>28</v>
      </c>
      <c r="H2867" t="s">
        <v>29</v>
      </c>
      <c r="I2867" t="s">
        <v>24</v>
      </c>
      <c r="J2867" t="s">
        <v>30</v>
      </c>
      <c r="K2867">
        <v>2993</v>
      </c>
      <c r="L2867" t="s">
        <v>48</v>
      </c>
      <c r="M2867">
        <v>1.2015</v>
      </c>
      <c r="N2867">
        <v>2185</v>
      </c>
      <c r="O2867" s="1">
        <v>42002</v>
      </c>
      <c r="P2867" t="s">
        <v>32</v>
      </c>
      <c r="Q2867">
        <v>5</v>
      </c>
      <c r="R2867" t="s">
        <v>33</v>
      </c>
      <c r="T2867">
        <v>6</v>
      </c>
      <c r="U2867" t="s">
        <v>34</v>
      </c>
      <c r="V2867" t="s">
        <v>35</v>
      </c>
      <c r="W2867" s="1">
        <f>IF(M2867="Neu",DATE(2018,2,1),DATE(RIGHT(M2867,4),1,1))</f>
        <v>42005</v>
      </c>
      <c r="X2867" s="3">
        <f ca="1">TODAY()-W2867</f>
        <v>1232</v>
      </c>
      <c r="Y2867">
        <v>54900</v>
      </c>
      <c r="Z2867">
        <v>40467</v>
      </c>
      <c r="AA2867" s="4">
        <f ca="1">X2867/365</f>
        <v>3.3753424657534246</v>
      </c>
      <c r="AB2867">
        <v>6</v>
      </c>
      <c r="AC2867">
        <f t="shared" si="44"/>
        <v>1</v>
      </c>
    </row>
    <row r="2868" spans="1:29" x14ac:dyDescent="0.25">
      <c r="A2868" t="s">
        <v>24</v>
      </c>
      <c r="B2868">
        <v>3500</v>
      </c>
      <c r="C2868" t="s">
        <v>25</v>
      </c>
      <c r="D2868" t="s">
        <v>42</v>
      </c>
      <c r="E2868">
        <v>159</v>
      </c>
      <c r="F2868" t="s">
        <v>37</v>
      </c>
      <c r="G2868" t="s">
        <v>28</v>
      </c>
      <c r="H2868" t="s">
        <v>29</v>
      </c>
      <c r="I2868" t="s">
        <v>33</v>
      </c>
      <c r="J2868" t="s">
        <v>30</v>
      </c>
      <c r="K2868">
        <v>2993</v>
      </c>
      <c r="L2868" t="s">
        <v>38</v>
      </c>
      <c r="M2868">
        <v>5.2015000000000002</v>
      </c>
      <c r="N2868">
        <v>2185</v>
      </c>
      <c r="P2868" t="s">
        <v>32</v>
      </c>
      <c r="Q2868">
        <v>5</v>
      </c>
      <c r="R2868" t="s">
        <v>33</v>
      </c>
      <c r="T2868">
        <v>6</v>
      </c>
      <c r="U2868" t="s">
        <v>34</v>
      </c>
      <c r="V2868" t="s">
        <v>35</v>
      </c>
      <c r="W2868" s="1">
        <f>IF(M2868="Neu",DATE(2018,2,1),DATE(RIGHT(M2868,4),1,1))</f>
        <v>42005</v>
      </c>
      <c r="X2868" s="3">
        <f ca="1">TODAY()-W2868</f>
        <v>1232</v>
      </c>
      <c r="Y2868">
        <v>67900</v>
      </c>
      <c r="Z2868">
        <v>46000</v>
      </c>
      <c r="AA2868" s="4">
        <f ca="1">X2868/365</f>
        <v>3.3753424657534246</v>
      </c>
      <c r="AB2868">
        <v>6</v>
      </c>
      <c r="AC2868">
        <f t="shared" si="44"/>
        <v>1</v>
      </c>
    </row>
    <row r="2869" spans="1:29" x14ac:dyDescent="0.25">
      <c r="A2869" t="s">
        <v>24</v>
      </c>
      <c r="B2869">
        <v>3500</v>
      </c>
      <c r="C2869" t="s">
        <v>25</v>
      </c>
      <c r="D2869" t="s">
        <v>56</v>
      </c>
      <c r="E2869">
        <v>164</v>
      </c>
      <c r="F2869" t="s">
        <v>37</v>
      </c>
      <c r="G2869" t="s">
        <v>28</v>
      </c>
      <c r="H2869" t="s">
        <v>29</v>
      </c>
      <c r="I2869" t="s">
        <v>33</v>
      </c>
      <c r="J2869" t="s">
        <v>30</v>
      </c>
      <c r="K2869">
        <v>2993</v>
      </c>
      <c r="L2869" t="s">
        <v>38</v>
      </c>
      <c r="M2869">
        <v>2.2014999999999998</v>
      </c>
      <c r="N2869">
        <v>2185</v>
      </c>
      <c r="P2869" t="s">
        <v>32</v>
      </c>
      <c r="Q2869">
        <v>5</v>
      </c>
      <c r="R2869" t="s">
        <v>33</v>
      </c>
      <c r="T2869">
        <v>6</v>
      </c>
      <c r="U2869" t="s">
        <v>34</v>
      </c>
      <c r="V2869" t="s">
        <v>35</v>
      </c>
      <c r="W2869" s="1">
        <f>IF(M2869="Neu",DATE(2018,2,1),DATE(RIGHT(M2869,4),1,1))</f>
        <v>42005</v>
      </c>
      <c r="X2869" s="3">
        <f ca="1">TODAY()-W2869</f>
        <v>1232</v>
      </c>
      <c r="Y2869">
        <v>62500</v>
      </c>
      <c r="Z2869">
        <v>33765</v>
      </c>
      <c r="AA2869" s="4">
        <f ca="1">X2869/365</f>
        <v>3.3753424657534246</v>
      </c>
      <c r="AB2869">
        <v>6</v>
      </c>
      <c r="AC2869">
        <f t="shared" si="44"/>
        <v>1</v>
      </c>
    </row>
    <row r="2870" spans="1:29" x14ac:dyDescent="0.25">
      <c r="A2870" t="s">
        <v>24</v>
      </c>
      <c r="B2870">
        <v>3500</v>
      </c>
      <c r="C2870" t="s">
        <v>25</v>
      </c>
      <c r="D2870" t="s">
        <v>26</v>
      </c>
      <c r="E2870">
        <v>159</v>
      </c>
      <c r="F2870" t="s">
        <v>37</v>
      </c>
      <c r="G2870" t="s">
        <v>28</v>
      </c>
      <c r="H2870" t="s">
        <v>29</v>
      </c>
      <c r="I2870" t="s">
        <v>33</v>
      </c>
      <c r="J2870" t="s">
        <v>30</v>
      </c>
      <c r="K2870">
        <v>2993</v>
      </c>
      <c r="L2870" t="s">
        <v>38</v>
      </c>
      <c r="M2870">
        <v>7.2015000000000002</v>
      </c>
      <c r="N2870">
        <v>2185</v>
      </c>
      <c r="P2870" t="s">
        <v>32</v>
      </c>
      <c r="Q2870">
        <v>5</v>
      </c>
      <c r="R2870" t="s">
        <v>33</v>
      </c>
      <c r="T2870">
        <v>6</v>
      </c>
      <c r="U2870" t="s">
        <v>34</v>
      </c>
      <c r="V2870" t="s">
        <v>35</v>
      </c>
      <c r="W2870" s="1">
        <f>IF(M2870="Neu",DATE(2018,2,1),DATE(RIGHT(M2870,4),1,1))</f>
        <v>42005</v>
      </c>
      <c r="X2870" s="3">
        <f ca="1">TODAY()-W2870</f>
        <v>1232</v>
      </c>
      <c r="Y2870">
        <v>65500</v>
      </c>
      <c r="Z2870">
        <v>62000</v>
      </c>
      <c r="AA2870" s="4">
        <f ca="1">X2870/365</f>
        <v>3.3753424657534246</v>
      </c>
      <c r="AB2870">
        <v>6</v>
      </c>
      <c r="AC2870">
        <f t="shared" si="44"/>
        <v>1</v>
      </c>
    </row>
    <row r="2871" spans="1:29" x14ac:dyDescent="0.25">
      <c r="A2871" t="s">
        <v>24</v>
      </c>
      <c r="B2871">
        <v>3500</v>
      </c>
      <c r="C2871" t="s">
        <v>25</v>
      </c>
      <c r="D2871" t="s">
        <v>42</v>
      </c>
      <c r="E2871">
        <v>159</v>
      </c>
      <c r="F2871" t="s">
        <v>37</v>
      </c>
      <c r="G2871" t="s">
        <v>28</v>
      </c>
      <c r="H2871" t="s">
        <v>29</v>
      </c>
      <c r="I2871" t="s">
        <v>24</v>
      </c>
      <c r="J2871" t="s">
        <v>30</v>
      </c>
      <c r="K2871">
        <v>2993</v>
      </c>
      <c r="L2871" t="s">
        <v>38</v>
      </c>
      <c r="M2871">
        <v>5.2015000000000002</v>
      </c>
      <c r="N2871">
        <v>2185</v>
      </c>
      <c r="P2871" t="s">
        <v>32</v>
      </c>
      <c r="Q2871">
        <v>5</v>
      </c>
      <c r="R2871" t="s">
        <v>33</v>
      </c>
      <c r="T2871">
        <v>6</v>
      </c>
      <c r="U2871" t="s">
        <v>34</v>
      </c>
      <c r="V2871" t="s">
        <v>35</v>
      </c>
      <c r="W2871" s="1">
        <f>IF(M2871="Neu",DATE(2018,2,1),DATE(RIGHT(M2871,4),1,1))</f>
        <v>42005</v>
      </c>
      <c r="X2871" s="3">
        <f ca="1">TODAY()-W2871</f>
        <v>1232</v>
      </c>
      <c r="Y2871">
        <v>68888</v>
      </c>
      <c r="Z2871">
        <v>53000</v>
      </c>
      <c r="AA2871" s="4">
        <f ca="1">X2871/365</f>
        <v>3.3753424657534246</v>
      </c>
      <c r="AB2871">
        <v>6</v>
      </c>
      <c r="AC2871">
        <f t="shared" si="44"/>
        <v>1</v>
      </c>
    </row>
    <row r="2872" spans="1:29" x14ac:dyDescent="0.25">
      <c r="A2872" t="s">
        <v>24</v>
      </c>
      <c r="B2872">
        <v>3500</v>
      </c>
      <c r="C2872" t="s">
        <v>25</v>
      </c>
      <c r="D2872" t="s">
        <v>42</v>
      </c>
      <c r="E2872">
        <v>157</v>
      </c>
      <c r="F2872" t="s">
        <v>37</v>
      </c>
      <c r="G2872" t="s">
        <v>28</v>
      </c>
      <c r="H2872" t="s">
        <v>29</v>
      </c>
      <c r="I2872" t="s">
        <v>33</v>
      </c>
      <c r="J2872" t="s">
        <v>30</v>
      </c>
      <c r="K2872">
        <v>2993</v>
      </c>
      <c r="L2872" t="s">
        <v>38</v>
      </c>
      <c r="M2872">
        <v>8.2014999999999993</v>
      </c>
      <c r="N2872">
        <v>2185</v>
      </c>
      <c r="O2872" s="1">
        <v>42244</v>
      </c>
      <c r="P2872" t="s">
        <v>32</v>
      </c>
      <c r="Q2872">
        <v>5</v>
      </c>
      <c r="R2872" t="s">
        <v>33</v>
      </c>
      <c r="T2872">
        <v>6</v>
      </c>
      <c r="U2872" t="s">
        <v>34</v>
      </c>
      <c r="V2872" t="s">
        <v>35</v>
      </c>
      <c r="W2872" s="1">
        <f>IF(M2872="Neu",DATE(2018,2,1),DATE(RIGHT(M2872,4),1,1))</f>
        <v>42005</v>
      </c>
      <c r="X2872" s="3">
        <f ca="1">TODAY()-W2872</f>
        <v>1232</v>
      </c>
      <c r="Y2872">
        <v>63900</v>
      </c>
      <c r="Z2872">
        <v>77900</v>
      </c>
      <c r="AA2872" s="4">
        <f ca="1">X2872/365</f>
        <v>3.3753424657534246</v>
      </c>
      <c r="AB2872">
        <v>6</v>
      </c>
      <c r="AC2872">
        <f t="shared" si="44"/>
        <v>1</v>
      </c>
    </row>
    <row r="2873" spans="1:29" x14ac:dyDescent="0.25">
      <c r="A2873" t="s">
        <v>24</v>
      </c>
      <c r="B2873">
        <v>3500</v>
      </c>
      <c r="C2873" t="s">
        <v>25</v>
      </c>
      <c r="D2873" t="s">
        <v>212</v>
      </c>
      <c r="E2873">
        <v>157</v>
      </c>
      <c r="F2873" t="s">
        <v>37</v>
      </c>
      <c r="G2873" t="s">
        <v>28</v>
      </c>
      <c r="H2873" t="s">
        <v>29</v>
      </c>
      <c r="I2873" t="s">
        <v>24</v>
      </c>
      <c r="J2873" t="s">
        <v>30</v>
      </c>
      <c r="K2873">
        <v>2993</v>
      </c>
      <c r="L2873" t="s">
        <v>58</v>
      </c>
      <c r="M2873">
        <v>6.2015000000000002</v>
      </c>
      <c r="N2873">
        <v>2185</v>
      </c>
      <c r="O2873" s="1">
        <v>42967</v>
      </c>
      <c r="P2873" t="s">
        <v>32</v>
      </c>
      <c r="Q2873">
        <v>5</v>
      </c>
      <c r="R2873" t="s">
        <v>33</v>
      </c>
      <c r="T2873">
        <v>6</v>
      </c>
      <c r="U2873" t="s">
        <v>34</v>
      </c>
      <c r="V2873" t="s">
        <v>35</v>
      </c>
      <c r="W2873" s="1">
        <f>IF(M2873="Neu",DATE(2018,2,1),DATE(RIGHT(M2873,4),1,1))</f>
        <v>42005</v>
      </c>
      <c r="X2873" s="3">
        <f ca="1">TODAY()-W2873</f>
        <v>1232</v>
      </c>
      <c r="Y2873">
        <v>59900</v>
      </c>
      <c r="Z2873">
        <v>39000</v>
      </c>
      <c r="AA2873" s="4">
        <f ca="1">X2873/365</f>
        <v>3.3753424657534246</v>
      </c>
      <c r="AB2873">
        <v>6</v>
      </c>
      <c r="AC2873">
        <f t="shared" si="44"/>
        <v>1</v>
      </c>
    </row>
    <row r="2874" spans="1:29" x14ac:dyDescent="0.25">
      <c r="A2874" t="s">
        <v>24</v>
      </c>
      <c r="B2874">
        <v>3500</v>
      </c>
      <c r="C2874" t="s">
        <v>25</v>
      </c>
      <c r="D2874" t="s">
        <v>42</v>
      </c>
      <c r="E2874">
        <v>159</v>
      </c>
      <c r="F2874" t="s">
        <v>37</v>
      </c>
      <c r="G2874" t="s">
        <v>28</v>
      </c>
      <c r="H2874" t="s">
        <v>29</v>
      </c>
      <c r="I2874" t="s">
        <v>33</v>
      </c>
      <c r="J2874" t="s">
        <v>30</v>
      </c>
      <c r="K2874">
        <v>2993</v>
      </c>
      <c r="M2874">
        <v>6.2015000000000002</v>
      </c>
      <c r="N2874">
        <v>2185</v>
      </c>
      <c r="P2874" t="s">
        <v>32</v>
      </c>
      <c r="Q2874">
        <v>5</v>
      </c>
      <c r="R2874" t="s">
        <v>33</v>
      </c>
      <c r="T2874">
        <v>6</v>
      </c>
      <c r="U2874" t="s">
        <v>34</v>
      </c>
      <c r="V2874" t="s">
        <v>35</v>
      </c>
      <c r="W2874" s="1">
        <f>IF(M2874="Neu",DATE(2018,2,1),DATE(RIGHT(M2874,4),1,1))</f>
        <v>42005</v>
      </c>
      <c r="X2874" s="3">
        <f ca="1">TODAY()-W2874</f>
        <v>1232</v>
      </c>
      <c r="Y2874">
        <v>61900</v>
      </c>
      <c r="Z2874">
        <v>37000</v>
      </c>
      <c r="AA2874" s="4">
        <f ca="1">X2874/365</f>
        <v>3.3753424657534246</v>
      </c>
      <c r="AB2874">
        <v>6</v>
      </c>
      <c r="AC2874">
        <f t="shared" si="44"/>
        <v>1</v>
      </c>
    </row>
    <row r="2875" spans="1:29" x14ac:dyDescent="0.25">
      <c r="A2875" t="s">
        <v>24</v>
      </c>
      <c r="B2875">
        <v>3500</v>
      </c>
      <c r="C2875" t="s">
        <v>25</v>
      </c>
      <c r="D2875" t="s">
        <v>46</v>
      </c>
      <c r="E2875">
        <v>157</v>
      </c>
      <c r="F2875" t="s">
        <v>37</v>
      </c>
      <c r="G2875" t="s">
        <v>28</v>
      </c>
      <c r="H2875" t="s">
        <v>29</v>
      </c>
      <c r="I2875" t="s">
        <v>24</v>
      </c>
      <c r="J2875" t="s">
        <v>30</v>
      </c>
      <c r="K2875">
        <v>2993</v>
      </c>
      <c r="L2875" t="s">
        <v>38</v>
      </c>
      <c r="M2875">
        <v>1.2015</v>
      </c>
      <c r="N2875">
        <v>2185</v>
      </c>
      <c r="P2875" t="s">
        <v>32</v>
      </c>
      <c r="Q2875">
        <v>5</v>
      </c>
      <c r="R2875" t="s">
        <v>33</v>
      </c>
      <c r="T2875">
        <v>6</v>
      </c>
      <c r="U2875" t="s">
        <v>34</v>
      </c>
      <c r="V2875" t="s">
        <v>35</v>
      </c>
      <c r="W2875" s="1">
        <f>IF(M2875="Neu",DATE(2018,2,1),DATE(RIGHT(M2875,4),1,1))</f>
        <v>42005</v>
      </c>
      <c r="X2875" s="3">
        <f ca="1">TODAY()-W2875</f>
        <v>1232</v>
      </c>
      <c r="Y2875">
        <v>65900</v>
      </c>
      <c r="Z2875">
        <v>24000</v>
      </c>
      <c r="AA2875" s="4">
        <f ca="1">X2875/365</f>
        <v>3.3753424657534246</v>
      </c>
      <c r="AB2875">
        <v>6</v>
      </c>
      <c r="AC2875">
        <f t="shared" si="44"/>
        <v>1</v>
      </c>
    </row>
    <row r="2876" spans="1:29" x14ac:dyDescent="0.25">
      <c r="A2876" t="s">
        <v>24</v>
      </c>
      <c r="B2876">
        <v>3500</v>
      </c>
      <c r="C2876" t="s">
        <v>25</v>
      </c>
      <c r="D2876" t="s">
        <v>166</v>
      </c>
      <c r="E2876">
        <v>159</v>
      </c>
      <c r="F2876" t="s">
        <v>37</v>
      </c>
      <c r="G2876" t="s">
        <v>28</v>
      </c>
      <c r="H2876" t="s">
        <v>29</v>
      </c>
      <c r="I2876" t="s">
        <v>24</v>
      </c>
      <c r="J2876" t="s">
        <v>30</v>
      </c>
      <c r="K2876">
        <v>2993</v>
      </c>
      <c r="L2876" t="s">
        <v>48</v>
      </c>
      <c r="M2876">
        <v>9.2014999999999993</v>
      </c>
      <c r="N2876">
        <v>2185</v>
      </c>
      <c r="O2876" s="1">
        <v>42250</v>
      </c>
      <c r="P2876" t="s">
        <v>32</v>
      </c>
      <c r="Q2876">
        <v>5</v>
      </c>
      <c r="R2876" t="s">
        <v>24</v>
      </c>
      <c r="T2876">
        <v>6</v>
      </c>
      <c r="U2876" t="s">
        <v>34</v>
      </c>
      <c r="V2876" t="s">
        <v>35</v>
      </c>
      <c r="W2876" s="1">
        <f>IF(M2876="Neu",DATE(2018,2,1),DATE(RIGHT(M2876,4),1,1))</f>
        <v>42005</v>
      </c>
      <c r="X2876" s="3">
        <f ca="1">TODAY()-W2876</f>
        <v>1232</v>
      </c>
      <c r="Y2876">
        <v>69900</v>
      </c>
      <c r="Z2876">
        <v>37000</v>
      </c>
      <c r="AA2876" s="4">
        <f ca="1">X2876/365</f>
        <v>3.3753424657534246</v>
      </c>
      <c r="AB2876">
        <v>6</v>
      </c>
      <c r="AC2876">
        <f t="shared" si="44"/>
        <v>1</v>
      </c>
    </row>
    <row r="2877" spans="1:29" x14ac:dyDescent="0.25">
      <c r="A2877" t="s">
        <v>24</v>
      </c>
      <c r="B2877">
        <v>3500</v>
      </c>
      <c r="C2877" t="s">
        <v>25</v>
      </c>
      <c r="D2877" t="s">
        <v>56</v>
      </c>
      <c r="E2877">
        <v>159</v>
      </c>
      <c r="F2877" t="s">
        <v>37</v>
      </c>
      <c r="G2877" t="s">
        <v>28</v>
      </c>
      <c r="H2877" t="s">
        <v>29</v>
      </c>
      <c r="I2877" t="s">
        <v>24</v>
      </c>
      <c r="J2877" t="s">
        <v>30</v>
      </c>
      <c r="K2877">
        <v>2993</v>
      </c>
      <c r="L2877" t="s">
        <v>48</v>
      </c>
      <c r="M2877">
        <v>9.2014999999999993</v>
      </c>
      <c r="N2877">
        <v>2185</v>
      </c>
      <c r="P2877" t="s">
        <v>32</v>
      </c>
      <c r="Q2877">
        <v>5</v>
      </c>
      <c r="R2877" t="s">
        <v>33</v>
      </c>
      <c r="T2877">
        <v>6</v>
      </c>
      <c r="U2877" t="s">
        <v>34</v>
      </c>
      <c r="V2877" t="s">
        <v>35</v>
      </c>
      <c r="W2877" s="1">
        <f>IF(M2877="Neu",DATE(2018,2,1),DATE(RIGHT(M2877,4),1,1))</f>
        <v>42005</v>
      </c>
      <c r="X2877" s="3">
        <f ca="1">TODAY()-W2877</f>
        <v>1232</v>
      </c>
      <c r="Y2877">
        <v>65800</v>
      </c>
      <c r="Z2877">
        <v>16000</v>
      </c>
      <c r="AA2877" s="4">
        <f ca="1">X2877/365</f>
        <v>3.3753424657534246</v>
      </c>
      <c r="AB2877">
        <v>6</v>
      </c>
      <c r="AC2877">
        <f t="shared" si="44"/>
        <v>1</v>
      </c>
    </row>
    <row r="2878" spans="1:29" x14ac:dyDescent="0.25">
      <c r="A2878" t="s">
        <v>24</v>
      </c>
      <c r="B2878">
        <v>3500</v>
      </c>
      <c r="C2878" t="s">
        <v>25</v>
      </c>
      <c r="D2878" t="s">
        <v>36</v>
      </c>
      <c r="E2878">
        <v>164</v>
      </c>
      <c r="F2878" t="s">
        <v>43</v>
      </c>
      <c r="G2878" t="s">
        <v>28</v>
      </c>
      <c r="H2878" t="s">
        <v>29</v>
      </c>
      <c r="I2878" t="s">
        <v>24</v>
      </c>
      <c r="J2878" t="s">
        <v>30</v>
      </c>
      <c r="K2878">
        <v>2993</v>
      </c>
      <c r="L2878" t="s">
        <v>26</v>
      </c>
      <c r="M2878">
        <v>9.2014999999999993</v>
      </c>
      <c r="N2878">
        <v>2185</v>
      </c>
      <c r="P2878" t="s">
        <v>32</v>
      </c>
      <c r="Q2878">
        <v>5</v>
      </c>
      <c r="R2878" t="s">
        <v>33</v>
      </c>
      <c r="T2878">
        <v>6</v>
      </c>
      <c r="U2878" t="s">
        <v>34</v>
      </c>
      <c r="V2878" t="s">
        <v>35</v>
      </c>
      <c r="W2878" s="1">
        <f>IF(M2878="Neu",DATE(2018,2,1),DATE(RIGHT(M2878,4),1,1))</f>
        <v>42005</v>
      </c>
      <c r="X2878" s="3">
        <f ca="1">TODAY()-W2878</f>
        <v>1232</v>
      </c>
      <c r="Y2878">
        <v>63500</v>
      </c>
      <c r="Z2878">
        <v>24600</v>
      </c>
      <c r="AA2878" s="4">
        <f ca="1">X2878/365</f>
        <v>3.3753424657534246</v>
      </c>
      <c r="AB2878">
        <v>6</v>
      </c>
      <c r="AC2878">
        <f t="shared" si="44"/>
        <v>1</v>
      </c>
    </row>
    <row r="2879" spans="1:29" x14ac:dyDescent="0.25">
      <c r="A2879" t="s">
        <v>24</v>
      </c>
      <c r="B2879">
        <v>3500</v>
      </c>
      <c r="C2879" t="s">
        <v>25</v>
      </c>
      <c r="D2879" t="s">
        <v>26</v>
      </c>
      <c r="E2879">
        <v>164</v>
      </c>
      <c r="F2879" t="s">
        <v>43</v>
      </c>
      <c r="G2879" t="s">
        <v>28</v>
      </c>
      <c r="H2879" t="s">
        <v>29</v>
      </c>
      <c r="I2879" t="s">
        <v>24</v>
      </c>
      <c r="J2879" t="s">
        <v>30</v>
      </c>
      <c r="K2879">
        <v>2993</v>
      </c>
      <c r="L2879" t="s">
        <v>26</v>
      </c>
      <c r="M2879">
        <v>9.2014999999999993</v>
      </c>
      <c r="N2879">
        <v>2185</v>
      </c>
      <c r="P2879" t="s">
        <v>32</v>
      </c>
      <c r="Q2879">
        <v>5</v>
      </c>
      <c r="R2879" t="s">
        <v>33</v>
      </c>
      <c r="T2879">
        <v>6</v>
      </c>
      <c r="U2879" t="s">
        <v>34</v>
      </c>
      <c r="V2879" t="s">
        <v>35</v>
      </c>
      <c r="W2879" s="1">
        <f>IF(M2879="Neu",DATE(2018,2,1),DATE(RIGHT(M2879,4),1,1))</f>
        <v>42005</v>
      </c>
      <c r="X2879" s="3">
        <f ca="1">TODAY()-W2879</f>
        <v>1232</v>
      </c>
      <c r="Y2879">
        <v>63500</v>
      </c>
      <c r="Z2879">
        <v>24500</v>
      </c>
      <c r="AA2879" s="4">
        <f ca="1">X2879/365</f>
        <v>3.3753424657534246</v>
      </c>
      <c r="AB2879">
        <v>6</v>
      </c>
      <c r="AC2879">
        <f t="shared" si="44"/>
        <v>1</v>
      </c>
    </row>
    <row r="2880" spans="1:29" x14ac:dyDescent="0.25">
      <c r="A2880" t="s">
        <v>24</v>
      </c>
      <c r="B2880">
        <v>3500</v>
      </c>
      <c r="C2880" t="s">
        <v>25</v>
      </c>
      <c r="D2880" t="s">
        <v>42</v>
      </c>
      <c r="E2880">
        <v>159</v>
      </c>
      <c r="F2880" t="s">
        <v>43</v>
      </c>
      <c r="G2880" t="s">
        <v>28</v>
      </c>
      <c r="H2880" t="s">
        <v>29</v>
      </c>
      <c r="I2880" t="s">
        <v>33</v>
      </c>
      <c r="J2880" t="s">
        <v>30</v>
      </c>
      <c r="K2880">
        <v>2993</v>
      </c>
      <c r="L2880" t="s">
        <v>38</v>
      </c>
      <c r="M2880">
        <v>1.2015</v>
      </c>
      <c r="N2880">
        <v>2185</v>
      </c>
      <c r="O2880" s="1">
        <v>42009</v>
      </c>
      <c r="P2880" t="s">
        <v>32</v>
      </c>
      <c r="Q2880">
        <v>5</v>
      </c>
      <c r="R2880" t="s">
        <v>24</v>
      </c>
      <c r="T2880">
        <v>6</v>
      </c>
      <c r="U2880" t="s">
        <v>34</v>
      </c>
      <c r="V2880" t="s">
        <v>35</v>
      </c>
      <c r="W2880" s="1">
        <f>IF(M2880="Neu",DATE(2018,2,1),DATE(RIGHT(M2880,4),1,1))</f>
        <v>42005</v>
      </c>
      <c r="X2880" s="3">
        <f ca="1">TODAY()-W2880</f>
        <v>1232</v>
      </c>
      <c r="Y2880">
        <v>92888</v>
      </c>
      <c r="Z2880">
        <v>49000</v>
      </c>
      <c r="AA2880" s="4">
        <f ca="1">X2880/365</f>
        <v>3.3753424657534246</v>
      </c>
      <c r="AB2880">
        <v>6</v>
      </c>
      <c r="AC2880">
        <f t="shared" si="44"/>
        <v>1</v>
      </c>
    </row>
    <row r="2881" spans="1:29" x14ac:dyDescent="0.25">
      <c r="A2881" t="s">
        <v>33</v>
      </c>
      <c r="B2881">
        <v>3500</v>
      </c>
      <c r="C2881" t="s">
        <v>25</v>
      </c>
      <c r="D2881" t="s">
        <v>482</v>
      </c>
      <c r="E2881">
        <v>177</v>
      </c>
      <c r="F2881" t="s">
        <v>27</v>
      </c>
      <c r="G2881" t="s">
        <v>28</v>
      </c>
      <c r="H2881" t="s">
        <v>29</v>
      </c>
      <c r="I2881" t="s">
        <v>24</v>
      </c>
      <c r="J2881" t="s">
        <v>30</v>
      </c>
      <c r="K2881">
        <v>2993</v>
      </c>
      <c r="L2881" t="s">
        <v>31</v>
      </c>
      <c r="M2881">
        <v>12.201499999999999</v>
      </c>
      <c r="N2881">
        <v>2265</v>
      </c>
      <c r="P2881" t="s">
        <v>32</v>
      </c>
      <c r="Q2881">
        <v>5</v>
      </c>
      <c r="R2881" t="s">
        <v>33</v>
      </c>
      <c r="T2881">
        <v>6</v>
      </c>
      <c r="U2881" t="s">
        <v>34</v>
      </c>
      <c r="V2881" t="s">
        <v>35</v>
      </c>
      <c r="W2881" s="1">
        <f>IF(M2881="Neu",DATE(2018,2,1),DATE(RIGHT(M2881,4),1,1))</f>
        <v>42005</v>
      </c>
      <c r="X2881" s="3">
        <f ca="1">TODAY()-W2881</f>
        <v>1232</v>
      </c>
      <c r="Y2881">
        <v>74900</v>
      </c>
      <c r="Z2881">
        <v>39300</v>
      </c>
      <c r="AA2881" s="4">
        <f ca="1">X2881/365</f>
        <v>3.3753424657534246</v>
      </c>
      <c r="AB2881">
        <v>6.7</v>
      </c>
      <c r="AC2881">
        <f t="shared" si="44"/>
        <v>1</v>
      </c>
    </row>
    <row r="2882" spans="1:29" x14ac:dyDescent="0.25">
      <c r="A2882" t="s">
        <v>24</v>
      </c>
      <c r="B2882">
        <v>3500</v>
      </c>
      <c r="C2882" t="s">
        <v>25</v>
      </c>
      <c r="D2882" t="s">
        <v>483</v>
      </c>
      <c r="E2882">
        <v>173</v>
      </c>
      <c r="F2882" t="s">
        <v>27</v>
      </c>
      <c r="G2882" t="s">
        <v>28</v>
      </c>
      <c r="H2882" t="s">
        <v>29</v>
      </c>
      <c r="I2882" t="s">
        <v>24</v>
      </c>
      <c r="J2882" t="s">
        <v>30</v>
      </c>
      <c r="K2882">
        <v>2993</v>
      </c>
      <c r="L2882" t="s">
        <v>484</v>
      </c>
      <c r="M2882">
        <v>4.2015000000000002</v>
      </c>
      <c r="N2882">
        <v>2265</v>
      </c>
      <c r="O2882" s="1">
        <v>42095</v>
      </c>
      <c r="P2882" t="s">
        <v>32</v>
      </c>
      <c r="Q2882">
        <v>5</v>
      </c>
      <c r="R2882" t="s">
        <v>33</v>
      </c>
      <c r="T2882">
        <v>6</v>
      </c>
      <c r="U2882" t="s">
        <v>34</v>
      </c>
      <c r="V2882" t="s">
        <v>35</v>
      </c>
      <c r="W2882" s="1">
        <f>IF(M2882="Neu",DATE(2018,2,1),DATE(RIGHT(M2882,4),1,1))</f>
        <v>42005</v>
      </c>
      <c r="X2882" s="3">
        <f ca="1">TODAY()-W2882</f>
        <v>1232</v>
      </c>
      <c r="Y2882">
        <v>71900</v>
      </c>
      <c r="Z2882">
        <v>65000</v>
      </c>
      <c r="AA2882" s="4">
        <f ca="1">X2882/365</f>
        <v>3.3753424657534246</v>
      </c>
      <c r="AB2882">
        <v>6.6</v>
      </c>
      <c r="AC2882">
        <f t="shared" si="44"/>
        <v>1</v>
      </c>
    </row>
    <row r="2883" spans="1:29" x14ac:dyDescent="0.25">
      <c r="A2883" t="s">
        <v>33</v>
      </c>
      <c r="B2883">
        <v>3500</v>
      </c>
      <c r="C2883" t="s">
        <v>25</v>
      </c>
      <c r="D2883" t="s">
        <v>26</v>
      </c>
      <c r="E2883">
        <v>173</v>
      </c>
      <c r="F2883" t="s">
        <v>37</v>
      </c>
      <c r="G2883" t="s">
        <v>28</v>
      </c>
      <c r="H2883" t="s">
        <v>29</v>
      </c>
      <c r="I2883" t="s">
        <v>24</v>
      </c>
      <c r="J2883" t="s">
        <v>30</v>
      </c>
      <c r="K2883">
        <v>2993</v>
      </c>
      <c r="L2883" t="s">
        <v>38</v>
      </c>
      <c r="M2883">
        <v>10.201499999999999</v>
      </c>
      <c r="N2883">
        <v>2265</v>
      </c>
      <c r="P2883" t="s">
        <v>32</v>
      </c>
      <c r="Q2883">
        <v>5</v>
      </c>
      <c r="R2883" t="s">
        <v>33</v>
      </c>
      <c r="T2883">
        <v>6</v>
      </c>
      <c r="U2883" t="s">
        <v>34</v>
      </c>
      <c r="V2883" t="s">
        <v>35</v>
      </c>
      <c r="W2883" s="1">
        <f>IF(M2883="Neu",DATE(2018,2,1),DATE(RIGHT(M2883,4),1,1))</f>
        <v>42005</v>
      </c>
      <c r="X2883" s="3">
        <f ca="1">TODAY()-W2883</f>
        <v>1232</v>
      </c>
      <c r="Y2883">
        <v>69500</v>
      </c>
      <c r="Z2883">
        <v>18700</v>
      </c>
      <c r="AA2883" s="4">
        <f ca="1">X2883/365</f>
        <v>3.3753424657534246</v>
      </c>
      <c r="AB2883">
        <v>6.6</v>
      </c>
      <c r="AC2883">
        <f t="shared" ref="AC2883:AC2946" si="45">IF(P2883="Diesel",1,0)</f>
        <v>1</v>
      </c>
    </row>
    <row r="2884" spans="1:29" x14ac:dyDescent="0.25">
      <c r="A2884" t="s">
        <v>33</v>
      </c>
      <c r="B2884">
        <v>3500</v>
      </c>
      <c r="C2884" t="s">
        <v>25</v>
      </c>
      <c r="D2884" t="s">
        <v>145</v>
      </c>
      <c r="E2884">
        <v>173</v>
      </c>
      <c r="F2884" t="s">
        <v>27</v>
      </c>
      <c r="G2884" t="s">
        <v>28</v>
      </c>
      <c r="H2884" t="s">
        <v>29</v>
      </c>
      <c r="I2884" t="s">
        <v>24</v>
      </c>
      <c r="J2884" t="s">
        <v>30</v>
      </c>
      <c r="K2884">
        <v>2993</v>
      </c>
      <c r="L2884" t="s">
        <v>489</v>
      </c>
      <c r="M2884">
        <v>2.2014999999999998</v>
      </c>
      <c r="N2884">
        <v>2265</v>
      </c>
      <c r="P2884" t="s">
        <v>32</v>
      </c>
      <c r="Q2884">
        <v>5</v>
      </c>
      <c r="R2884" t="s">
        <v>33</v>
      </c>
      <c r="T2884">
        <v>6</v>
      </c>
      <c r="U2884" t="s">
        <v>34</v>
      </c>
      <c r="V2884" t="s">
        <v>35</v>
      </c>
      <c r="W2884" s="1">
        <f>IF(M2884="Neu",DATE(2018,2,1),DATE(RIGHT(M2884,4),1,1))</f>
        <v>42005</v>
      </c>
      <c r="X2884" s="3">
        <f ca="1">TODAY()-W2884</f>
        <v>1232</v>
      </c>
      <c r="Y2884">
        <v>62900</v>
      </c>
      <c r="Z2884">
        <v>79800</v>
      </c>
      <c r="AA2884" s="4">
        <f ca="1">X2884/365</f>
        <v>3.3753424657534246</v>
      </c>
      <c r="AB2884">
        <v>6.6</v>
      </c>
      <c r="AC2884">
        <f t="shared" si="45"/>
        <v>1</v>
      </c>
    </row>
    <row r="2885" spans="1:29" x14ac:dyDescent="0.25">
      <c r="A2885" t="s">
        <v>24</v>
      </c>
      <c r="B2885">
        <v>3500</v>
      </c>
      <c r="C2885" t="s">
        <v>25</v>
      </c>
      <c r="D2885" t="s">
        <v>38</v>
      </c>
      <c r="E2885">
        <v>177</v>
      </c>
      <c r="F2885" t="s">
        <v>27</v>
      </c>
      <c r="G2885" t="s">
        <v>28</v>
      </c>
      <c r="H2885" t="s">
        <v>29</v>
      </c>
      <c r="I2885" t="s">
        <v>24</v>
      </c>
      <c r="J2885" t="s">
        <v>30</v>
      </c>
      <c r="K2885">
        <v>2993</v>
      </c>
      <c r="L2885" t="s">
        <v>38</v>
      </c>
      <c r="M2885">
        <v>3.2014999999999998</v>
      </c>
      <c r="N2885">
        <v>2265</v>
      </c>
      <c r="P2885" t="s">
        <v>32</v>
      </c>
      <c r="Q2885">
        <v>5</v>
      </c>
      <c r="R2885" t="s">
        <v>33</v>
      </c>
      <c r="T2885">
        <v>6</v>
      </c>
      <c r="U2885" t="s">
        <v>34</v>
      </c>
      <c r="V2885" t="s">
        <v>35</v>
      </c>
      <c r="W2885" s="1">
        <f>IF(M2885="Neu",DATE(2018,2,1),DATE(RIGHT(M2885,4),1,1))</f>
        <v>42005</v>
      </c>
      <c r="X2885" s="3">
        <f ca="1">TODAY()-W2885</f>
        <v>1232</v>
      </c>
      <c r="Y2885">
        <v>74000</v>
      </c>
      <c r="Z2885">
        <v>33500</v>
      </c>
      <c r="AA2885" s="4">
        <f ca="1">X2885/365</f>
        <v>3.3753424657534246</v>
      </c>
      <c r="AB2885">
        <v>6.7</v>
      </c>
      <c r="AC2885">
        <f t="shared" si="45"/>
        <v>1</v>
      </c>
    </row>
    <row r="2886" spans="1:29" x14ac:dyDescent="0.25">
      <c r="A2886" t="s">
        <v>24</v>
      </c>
      <c r="B2886">
        <v>3500</v>
      </c>
      <c r="C2886" t="s">
        <v>25</v>
      </c>
      <c r="D2886" t="s">
        <v>26</v>
      </c>
      <c r="E2886">
        <v>173</v>
      </c>
      <c r="F2886" t="s">
        <v>27</v>
      </c>
      <c r="G2886" t="s">
        <v>28</v>
      </c>
      <c r="H2886" t="s">
        <v>29</v>
      </c>
      <c r="I2886" t="s">
        <v>24</v>
      </c>
      <c r="J2886" t="s">
        <v>30</v>
      </c>
      <c r="K2886">
        <v>2993</v>
      </c>
      <c r="L2886" t="s">
        <v>38</v>
      </c>
      <c r="M2886">
        <v>4.2015000000000002</v>
      </c>
      <c r="N2886">
        <v>2265</v>
      </c>
      <c r="O2886" s="1">
        <v>42095</v>
      </c>
      <c r="P2886" t="s">
        <v>32</v>
      </c>
      <c r="Q2886">
        <v>5</v>
      </c>
      <c r="R2886" t="s">
        <v>33</v>
      </c>
      <c r="T2886">
        <v>6</v>
      </c>
      <c r="U2886" t="s">
        <v>34</v>
      </c>
      <c r="V2886" t="s">
        <v>35</v>
      </c>
      <c r="W2886" s="1">
        <f>IF(M2886="Neu",DATE(2018,2,1),DATE(RIGHT(M2886,4),1,1))</f>
        <v>42005</v>
      </c>
      <c r="X2886" s="3">
        <f ca="1">TODAY()-W2886</f>
        <v>1232</v>
      </c>
      <c r="Y2886">
        <v>62900</v>
      </c>
      <c r="Z2886">
        <v>59800</v>
      </c>
      <c r="AA2886" s="4">
        <f ca="1">X2886/365</f>
        <v>3.3753424657534246</v>
      </c>
      <c r="AB2886">
        <v>6.6</v>
      </c>
      <c r="AC2886">
        <f t="shared" si="45"/>
        <v>1</v>
      </c>
    </row>
    <row r="2887" spans="1:29" x14ac:dyDescent="0.25">
      <c r="A2887" t="s">
        <v>24</v>
      </c>
      <c r="B2887">
        <v>3500</v>
      </c>
      <c r="C2887" t="s">
        <v>25</v>
      </c>
      <c r="D2887" t="s">
        <v>42</v>
      </c>
      <c r="E2887">
        <v>173</v>
      </c>
      <c r="F2887" t="s">
        <v>27</v>
      </c>
      <c r="G2887" t="s">
        <v>28</v>
      </c>
      <c r="H2887" t="s">
        <v>29</v>
      </c>
      <c r="I2887" t="s">
        <v>24</v>
      </c>
      <c r="J2887" t="s">
        <v>30</v>
      </c>
      <c r="K2887">
        <v>2993</v>
      </c>
      <c r="L2887" t="s">
        <v>38</v>
      </c>
      <c r="M2887">
        <v>7.2015000000000002</v>
      </c>
      <c r="N2887">
        <v>2265</v>
      </c>
      <c r="P2887" t="s">
        <v>32</v>
      </c>
      <c r="Q2887">
        <v>5</v>
      </c>
      <c r="R2887" t="s">
        <v>33</v>
      </c>
      <c r="T2887">
        <v>6</v>
      </c>
      <c r="U2887" t="s">
        <v>34</v>
      </c>
      <c r="V2887" t="s">
        <v>35</v>
      </c>
      <c r="W2887" s="1">
        <f>IF(M2887="Neu",DATE(2018,2,1),DATE(RIGHT(M2887,4),1,1))</f>
        <v>42005</v>
      </c>
      <c r="X2887" s="3">
        <f ca="1">TODAY()-W2887</f>
        <v>1232</v>
      </c>
      <c r="Y2887">
        <v>64800</v>
      </c>
      <c r="Z2887">
        <v>55000</v>
      </c>
      <c r="AA2887" s="4">
        <f ca="1">X2887/365</f>
        <v>3.3753424657534246</v>
      </c>
      <c r="AB2887">
        <v>6.6</v>
      </c>
      <c r="AC2887">
        <f t="shared" si="45"/>
        <v>1</v>
      </c>
    </row>
    <row r="2888" spans="1:29" x14ac:dyDescent="0.25">
      <c r="A2888" t="s">
        <v>24</v>
      </c>
      <c r="B2888">
        <v>3500</v>
      </c>
      <c r="C2888" t="s">
        <v>25</v>
      </c>
      <c r="D2888" t="s">
        <v>42</v>
      </c>
      <c r="E2888">
        <v>177</v>
      </c>
      <c r="F2888" t="s">
        <v>27</v>
      </c>
      <c r="G2888" t="s">
        <v>28</v>
      </c>
      <c r="H2888" t="s">
        <v>29</v>
      </c>
      <c r="I2888" t="s">
        <v>24</v>
      </c>
      <c r="J2888" t="s">
        <v>30</v>
      </c>
      <c r="K2888">
        <v>2993</v>
      </c>
      <c r="M2888">
        <v>1.2015</v>
      </c>
      <c r="N2888">
        <v>2265</v>
      </c>
      <c r="P2888" t="s">
        <v>32</v>
      </c>
      <c r="Q2888">
        <v>5</v>
      </c>
      <c r="R2888" t="s">
        <v>33</v>
      </c>
      <c r="T2888">
        <v>6</v>
      </c>
      <c r="U2888" t="s">
        <v>34</v>
      </c>
      <c r="V2888" t="s">
        <v>35</v>
      </c>
      <c r="W2888" s="1">
        <f>IF(M2888="Neu",DATE(2018,2,1),DATE(RIGHT(M2888,4),1,1))</f>
        <v>42005</v>
      </c>
      <c r="X2888" s="3">
        <f ca="1">TODAY()-W2888</f>
        <v>1232</v>
      </c>
      <c r="Y2888">
        <v>74999</v>
      </c>
      <c r="Z2888">
        <v>41000</v>
      </c>
      <c r="AA2888" s="4">
        <f ca="1">X2888/365</f>
        <v>3.3753424657534246</v>
      </c>
      <c r="AB2888">
        <v>6.7</v>
      </c>
      <c r="AC2888">
        <f t="shared" si="45"/>
        <v>1</v>
      </c>
    </row>
    <row r="2889" spans="1:29" x14ac:dyDescent="0.25">
      <c r="A2889" t="s">
        <v>24</v>
      </c>
      <c r="B2889">
        <v>3500</v>
      </c>
      <c r="C2889" t="s">
        <v>25</v>
      </c>
      <c r="D2889" t="s">
        <v>42</v>
      </c>
      <c r="E2889">
        <v>173</v>
      </c>
      <c r="F2889" t="s">
        <v>27</v>
      </c>
      <c r="G2889" t="s">
        <v>28</v>
      </c>
      <c r="H2889" t="s">
        <v>29</v>
      </c>
      <c r="I2889" t="s">
        <v>24</v>
      </c>
      <c r="J2889" t="s">
        <v>30</v>
      </c>
      <c r="K2889">
        <v>2993</v>
      </c>
      <c r="L2889" t="s">
        <v>26</v>
      </c>
      <c r="M2889">
        <v>11.201499999999999</v>
      </c>
      <c r="N2889">
        <v>2265</v>
      </c>
      <c r="P2889" t="s">
        <v>32</v>
      </c>
      <c r="Q2889">
        <v>5</v>
      </c>
      <c r="R2889" t="s">
        <v>33</v>
      </c>
      <c r="T2889">
        <v>6</v>
      </c>
      <c r="U2889" t="s">
        <v>34</v>
      </c>
      <c r="V2889" t="s">
        <v>35</v>
      </c>
      <c r="W2889" s="1">
        <f>IF(M2889="Neu",DATE(2018,2,1),DATE(RIGHT(M2889,4),1,1))</f>
        <v>42005</v>
      </c>
      <c r="X2889" s="3">
        <f ca="1">TODAY()-W2889</f>
        <v>1232</v>
      </c>
      <c r="Y2889">
        <v>74900</v>
      </c>
      <c r="Z2889">
        <v>78000</v>
      </c>
      <c r="AA2889" s="4">
        <f ca="1">X2889/365</f>
        <v>3.3753424657534246</v>
      </c>
      <c r="AB2889">
        <v>6.6</v>
      </c>
      <c r="AC2889">
        <f t="shared" si="45"/>
        <v>1</v>
      </c>
    </row>
    <row r="2890" spans="1:29" x14ac:dyDescent="0.25">
      <c r="A2890" t="s">
        <v>24</v>
      </c>
      <c r="B2890">
        <v>3500</v>
      </c>
      <c r="C2890" t="s">
        <v>25</v>
      </c>
      <c r="D2890" t="s">
        <v>42</v>
      </c>
      <c r="E2890">
        <v>173</v>
      </c>
      <c r="F2890" t="s">
        <v>27</v>
      </c>
      <c r="G2890" t="s">
        <v>28</v>
      </c>
      <c r="H2890" t="s">
        <v>29</v>
      </c>
      <c r="I2890" t="s">
        <v>33</v>
      </c>
      <c r="J2890" t="s">
        <v>30</v>
      </c>
      <c r="K2890">
        <v>2993</v>
      </c>
      <c r="L2890" t="s">
        <v>48</v>
      </c>
      <c r="M2890">
        <v>12.201499999999999</v>
      </c>
      <c r="N2890">
        <v>2265</v>
      </c>
      <c r="P2890" t="s">
        <v>32</v>
      </c>
      <c r="Q2890">
        <v>5</v>
      </c>
      <c r="R2890" t="s">
        <v>33</v>
      </c>
      <c r="T2890">
        <v>6</v>
      </c>
      <c r="U2890" t="s">
        <v>34</v>
      </c>
      <c r="V2890" t="s">
        <v>35</v>
      </c>
      <c r="W2890" s="1">
        <f>IF(M2890="Neu",DATE(2018,2,1),DATE(RIGHT(M2890,4),1,1))</f>
        <v>42005</v>
      </c>
      <c r="X2890" s="3">
        <f ca="1">TODAY()-W2890</f>
        <v>1232</v>
      </c>
      <c r="Y2890">
        <v>81500</v>
      </c>
      <c r="Z2890">
        <v>24900</v>
      </c>
      <c r="AA2890" s="4">
        <f ca="1">X2890/365</f>
        <v>3.3753424657534246</v>
      </c>
      <c r="AB2890">
        <v>6.6</v>
      </c>
      <c r="AC2890">
        <f t="shared" si="45"/>
        <v>1</v>
      </c>
    </row>
    <row r="2891" spans="1:29" x14ac:dyDescent="0.25">
      <c r="A2891" t="s">
        <v>24</v>
      </c>
      <c r="B2891">
        <v>3500</v>
      </c>
      <c r="C2891" t="s">
        <v>25</v>
      </c>
      <c r="D2891" t="s">
        <v>61</v>
      </c>
      <c r="E2891">
        <v>173</v>
      </c>
      <c r="F2891" t="s">
        <v>27</v>
      </c>
      <c r="G2891" t="s">
        <v>28</v>
      </c>
      <c r="H2891" t="s">
        <v>29</v>
      </c>
      <c r="I2891" t="s">
        <v>24</v>
      </c>
      <c r="J2891" t="s">
        <v>30</v>
      </c>
      <c r="K2891">
        <v>2993</v>
      </c>
      <c r="M2891">
        <v>3.2014999999999998</v>
      </c>
      <c r="N2891">
        <v>2265</v>
      </c>
      <c r="O2891" s="1">
        <v>42088</v>
      </c>
      <c r="P2891" t="s">
        <v>32</v>
      </c>
      <c r="Q2891">
        <v>5</v>
      </c>
      <c r="R2891" t="s">
        <v>33</v>
      </c>
      <c r="T2891">
        <v>6</v>
      </c>
      <c r="U2891" t="s">
        <v>34</v>
      </c>
      <c r="V2891" t="s">
        <v>35</v>
      </c>
      <c r="W2891" s="1">
        <f>IF(M2891="Neu",DATE(2018,2,1),DATE(RIGHT(M2891,4),1,1))</f>
        <v>42005</v>
      </c>
      <c r="X2891" s="3">
        <f ca="1">TODAY()-W2891</f>
        <v>1232</v>
      </c>
      <c r="Y2891">
        <v>73900</v>
      </c>
      <c r="Z2891">
        <v>53300</v>
      </c>
      <c r="AA2891" s="4">
        <f ca="1">X2891/365</f>
        <v>3.3753424657534246</v>
      </c>
      <c r="AB2891">
        <v>6.6</v>
      </c>
      <c r="AC2891">
        <f t="shared" si="45"/>
        <v>1</v>
      </c>
    </row>
    <row r="2892" spans="1:29" x14ac:dyDescent="0.25">
      <c r="A2892" t="s">
        <v>24</v>
      </c>
      <c r="B2892">
        <v>3500</v>
      </c>
      <c r="C2892" t="s">
        <v>25</v>
      </c>
      <c r="D2892" t="s">
        <v>61</v>
      </c>
      <c r="E2892">
        <v>173</v>
      </c>
      <c r="F2892" t="s">
        <v>27</v>
      </c>
      <c r="G2892" t="s">
        <v>28</v>
      </c>
      <c r="H2892" t="s">
        <v>29</v>
      </c>
      <c r="I2892" t="s">
        <v>24</v>
      </c>
      <c r="J2892" t="s">
        <v>30</v>
      </c>
      <c r="K2892">
        <v>2993</v>
      </c>
      <c r="M2892">
        <v>2.2014999999999998</v>
      </c>
      <c r="N2892">
        <v>2265</v>
      </c>
      <c r="P2892" t="s">
        <v>32</v>
      </c>
      <c r="Q2892">
        <v>5</v>
      </c>
      <c r="R2892" t="s">
        <v>33</v>
      </c>
      <c r="T2892">
        <v>6</v>
      </c>
      <c r="U2892" t="s">
        <v>34</v>
      </c>
      <c r="V2892" t="s">
        <v>35</v>
      </c>
      <c r="W2892" s="1">
        <f>IF(M2892="Neu",DATE(2018,2,1),DATE(RIGHT(M2892,4),1,1))</f>
        <v>42005</v>
      </c>
      <c r="X2892" s="3">
        <f ca="1">TODAY()-W2892</f>
        <v>1232</v>
      </c>
      <c r="Y2892">
        <v>69800</v>
      </c>
      <c r="Z2892">
        <v>38600</v>
      </c>
      <c r="AA2892" s="4">
        <f ca="1">X2892/365</f>
        <v>3.3753424657534246</v>
      </c>
      <c r="AB2892">
        <v>6.6</v>
      </c>
      <c r="AC2892">
        <f t="shared" si="45"/>
        <v>1</v>
      </c>
    </row>
    <row r="2893" spans="1:29" x14ac:dyDescent="0.25">
      <c r="A2893" t="s">
        <v>24</v>
      </c>
      <c r="B2893">
        <v>3500</v>
      </c>
      <c r="C2893" t="s">
        <v>25</v>
      </c>
      <c r="D2893" t="s">
        <v>42</v>
      </c>
      <c r="E2893">
        <v>173</v>
      </c>
      <c r="F2893" t="s">
        <v>27</v>
      </c>
      <c r="G2893" t="s">
        <v>28</v>
      </c>
      <c r="H2893" t="s">
        <v>29</v>
      </c>
      <c r="I2893" t="s">
        <v>24</v>
      </c>
      <c r="J2893" t="s">
        <v>30</v>
      </c>
      <c r="K2893">
        <v>2993</v>
      </c>
      <c r="L2893" t="s">
        <v>58</v>
      </c>
      <c r="M2893">
        <v>5.2015000000000002</v>
      </c>
      <c r="N2893">
        <v>2265</v>
      </c>
      <c r="P2893" t="s">
        <v>32</v>
      </c>
      <c r="Q2893">
        <v>5</v>
      </c>
      <c r="R2893" t="s">
        <v>33</v>
      </c>
      <c r="T2893">
        <v>6</v>
      </c>
      <c r="U2893" t="s">
        <v>34</v>
      </c>
      <c r="V2893" t="s">
        <v>35</v>
      </c>
      <c r="W2893" s="1">
        <f>IF(M2893="Neu",DATE(2018,2,1),DATE(RIGHT(M2893,4),1,1))</f>
        <v>42005</v>
      </c>
      <c r="X2893" s="3">
        <f ca="1">TODAY()-W2893</f>
        <v>1232</v>
      </c>
      <c r="Y2893">
        <v>57800</v>
      </c>
      <c r="Z2893">
        <v>93800</v>
      </c>
      <c r="AA2893" s="4">
        <f ca="1">X2893/365</f>
        <v>3.3753424657534246</v>
      </c>
      <c r="AB2893">
        <v>6.6</v>
      </c>
      <c r="AC2893">
        <f t="shared" si="45"/>
        <v>1</v>
      </c>
    </row>
    <row r="2894" spans="1:29" x14ac:dyDescent="0.25">
      <c r="A2894" t="s">
        <v>24</v>
      </c>
      <c r="B2894">
        <v>3500</v>
      </c>
      <c r="C2894" t="s">
        <v>25</v>
      </c>
      <c r="D2894" t="s">
        <v>42</v>
      </c>
      <c r="E2894">
        <v>173</v>
      </c>
      <c r="F2894" t="s">
        <v>27</v>
      </c>
      <c r="G2894" t="s">
        <v>28</v>
      </c>
      <c r="H2894" t="s">
        <v>29</v>
      </c>
      <c r="I2894" t="s">
        <v>24</v>
      </c>
      <c r="J2894" t="s">
        <v>30</v>
      </c>
      <c r="K2894">
        <v>2993</v>
      </c>
      <c r="M2894">
        <v>10.201499999999999</v>
      </c>
      <c r="N2894">
        <v>2265</v>
      </c>
      <c r="O2894" s="1">
        <v>42661</v>
      </c>
      <c r="P2894" t="s">
        <v>32</v>
      </c>
      <c r="Q2894">
        <v>5</v>
      </c>
      <c r="R2894" t="s">
        <v>33</v>
      </c>
      <c r="T2894">
        <v>6</v>
      </c>
      <c r="U2894" t="s">
        <v>34</v>
      </c>
      <c r="V2894" t="s">
        <v>35</v>
      </c>
      <c r="W2894" s="1">
        <f>IF(M2894="Neu",DATE(2018,2,1),DATE(RIGHT(M2894,4),1,1))</f>
        <v>42005</v>
      </c>
      <c r="X2894" s="3">
        <f ca="1">TODAY()-W2894</f>
        <v>1232</v>
      </c>
      <c r="Y2894">
        <v>78800</v>
      </c>
      <c r="Z2894">
        <v>37000</v>
      </c>
      <c r="AA2894" s="4">
        <f ca="1">X2894/365</f>
        <v>3.3753424657534246</v>
      </c>
      <c r="AB2894">
        <v>6.6</v>
      </c>
      <c r="AC2894">
        <f t="shared" si="45"/>
        <v>1</v>
      </c>
    </row>
    <row r="2895" spans="1:29" x14ac:dyDescent="0.25">
      <c r="A2895" t="s">
        <v>24</v>
      </c>
      <c r="B2895">
        <v>3500</v>
      </c>
      <c r="C2895" t="s">
        <v>25</v>
      </c>
      <c r="D2895" t="s">
        <v>61</v>
      </c>
      <c r="E2895">
        <v>173</v>
      </c>
      <c r="F2895" t="s">
        <v>27</v>
      </c>
      <c r="G2895" t="s">
        <v>28</v>
      </c>
      <c r="H2895" t="s">
        <v>29</v>
      </c>
      <c r="I2895" t="s">
        <v>33</v>
      </c>
      <c r="J2895" t="s">
        <v>30</v>
      </c>
      <c r="K2895">
        <v>2993</v>
      </c>
      <c r="L2895" t="s">
        <v>38</v>
      </c>
      <c r="M2895">
        <v>12.201499999999999</v>
      </c>
      <c r="N2895">
        <v>2265</v>
      </c>
      <c r="P2895" t="s">
        <v>32</v>
      </c>
      <c r="Q2895">
        <v>5</v>
      </c>
      <c r="R2895" t="s">
        <v>33</v>
      </c>
      <c r="T2895">
        <v>6</v>
      </c>
      <c r="U2895" t="s">
        <v>34</v>
      </c>
      <c r="V2895" t="s">
        <v>35</v>
      </c>
      <c r="W2895" s="1">
        <f>IF(M2895="Neu",DATE(2018,2,1),DATE(RIGHT(M2895,4),1,1))</f>
        <v>42005</v>
      </c>
      <c r="X2895" s="3">
        <f ca="1">TODAY()-W2895</f>
        <v>1232</v>
      </c>
      <c r="Y2895">
        <v>88000</v>
      </c>
      <c r="Z2895">
        <v>25000</v>
      </c>
      <c r="AA2895" s="4">
        <f ca="1">X2895/365</f>
        <v>3.3753424657534246</v>
      </c>
      <c r="AB2895">
        <v>6.6</v>
      </c>
      <c r="AC2895">
        <f t="shared" si="45"/>
        <v>1</v>
      </c>
    </row>
    <row r="2896" spans="1:29" x14ac:dyDescent="0.25">
      <c r="A2896" t="s">
        <v>24</v>
      </c>
      <c r="B2896" t="s">
        <v>68</v>
      </c>
      <c r="C2896" t="s">
        <v>25</v>
      </c>
      <c r="D2896" t="s">
        <v>42</v>
      </c>
      <c r="E2896">
        <v>183</v>
      </c>
      <c r="F2896" t="s">
        <v>27</v>
      </c>
      <c r="H2896" t="s">
        <v>29</v>
      </c>
      <c r="I2896" t="s">
        <v>33</v>
      </c>
      <c r="J2896" t="s">
        <v>47</v>
      </c>
      <c r="K2896">
        <v>2993</v>
      </c>
      <c r="M2896">
        <v>6.2015000000000002</v>
      </c>
      <c r="N2896">
        <v>2145</v>
      </c>
      <c r="P2896" t="s">
        <v>32</v>
      </c>
      <c r="Q2896">
        <v>5</v>
      </c>
      <c r="R2896" t="s">
        <v>33</v>
      </c>
      <c r="T2896">
        <v>6</v>
      </c>
      <c r="U2896" t="s">
        <v>34</v>
      </c>
      <c r="V2896" t="s">
        <v>35</v>
      </c>
      <c r="W2896" s="1">
        <f>IF(M2896="Neu",DATE(2018,2,1),DATE(RIGHT(M2896,4),1,1))</f>
        <v>42005</v>
      </c>
      <c r="X2896" s="3">
        <f ca="1">TODAY()-W2896</f>
        <v>1232</v>
      </c>
      <c r="Y2896">
        <v>58000</v>
      </c>
      <c r="Z2896">
        <v>24400</v>
      </c>
      <c r="AA2896" s="4">
        <f ca="1">X2896/365</f>
        <v>3.3753424657534246</v>
      </c>
      <c r="AB2896">
        <v>6.9</v>
      </c>
      <c r="AC2896">
        <f t="shared" si="45"/>
        <v>1</v>
      </c>
    </row>
    <row r="2897" spans="1:29" x14ac:dyDescent="0.25">
      <c r="A2897" t="s">
        <v>24</v>
      </c>
      <c r="B2897" t="s">
        <v>68</v>
      </c>
      <c r="C2897" t="s">
        <v>25</v>
      </c>
      <c r="D2897" t="s">
        <v>76</v>
      </c>
      <c r="E2897">
        <v>183</v>
      </c>
      <c r="F2897" t="s">
        <v>27</v>
      </c>
      <c r="H2897" t="s">
        <v>29</v>
      </c>
      <c r="I2897" t="s">
        <v>33</v>
      </c>
      <c r="J2897" t="s">
        <v>47</v>
      </c>
      <c r="K2897">
        <v>2993</v>
      </c>
      <c r="M2897">
        <v>4.2015000000000002</v>
      </c>
      <c r="N2897">
        <v>2185</v>
      </c>
      <c r="P2897" t="s">
        <v>32</v>
      </c>
      <c r="Q2897">
        <v>5</v>
      </c>
      <c r="R2897" t="s">
        <v>33</v>
      </c>
      <c r="T2897">
        <v>6</v>
      </c>
      <c r="U2897" t="s">
        <v>34</v>
      </c>
      <c r="V2897" t="s">
        <v>35</v>
      </c>
      <c r="W2897" s="1">
        <f>IF(M2897="Neu",DATE(2018,2,1),DATE(RIGHT(M2897,4),1,1))</f>
        <v>42005</v>
      </c>
      <c r="X2897" s="3">
        <f ca="1">TODAY()-W2897</f>
        <v>1232</v>
      </c>
      <c r="Y2897">
        <v>63000</v>
      </c>
      <c r="Z2897">
        <v>43600</v>
      </c>
      <c r="AA2897" s="4">
        <f ca="1">X2897/365</f>
        <v>3.3753424657534246</v>
      </c>
      <c r="AB2897">
        <v>6.9</v>
      </c>
      <c r="AC2897">
        <f t="shared" si="45"/>
        <v>1</v>
      </c>
    </row>
    <row r="2898" spans="1:29" x14ac:dyDescent="0.25">
      <c r="A2898" t="s">
        <v>24</v>
      </c>
      <c r="B2898" t="s">
        <v>68</v>
      </c>
      <c r="C2898" t="s">
        <v>25</v>
      </c>
      <c r="D2898" t="s">
        <v>42</v>
      </c>
      <c r="E2898">
        <v>183</v>
      </c>
      <c r="F2898" t="s">
        <v>27</v>
      </c>
      <c r="H2898" t="s">
        <v>29</v>
      </c>
      <c r="I2898" t="s">
        <v>24</v>
      </c>
      <c r="J2898" t="s">
        <v>47</v>
      </c>
      <c r="K2898">
        <v>2993</v>
      </c>
      <c r="L2898" t="s">
        <v>26</v>
      </c>
      <c r="M2898">
        <v>2.2014999999999998</v>
      </c>
      <c r="N2898" t="s">
        <v>68</v>
      </c>
      <c r="P2898" t="s">
        <v>32</v>
      </c>
      <c r="Q2898">
        <v>5</v>
      </c>
      <c r="R2898" t="s">
        <v>33</v>
      </c>
      <c r="T2898">
        <v>6</v>
      </c>
      <c r="U2898" t="s">
        <v>34</v>
      </c>
      <c r="V2898" t="s">
        <v>60</v>
      </c>
      <c r="W2898" s="1">
        <f>IF(M2898="Neu",DATE(2018,2,1),DATE(RIGHT(M2898,4),1,1))</f>
        <v>42005</v>
      </c>
      <c r="X2898" s="3">
        <f ca="1">TODAY()-W2898</f>
        <v>1232</v>
      </c>
      <c r="Y2898">
        <v>55700</v>
      </c>
      <c r="Z2898">
        <v>58800</v>
      </c>
      <c r="AA2898" s="4">
        <f ca="1">X2898/365</f>
        <v>3.3753424657534246</v>
      </c>
      <c r="AB2898">
        <v>6.9</v>
      </c>
      <c r="AC2898">
        <f t="shared" si="45"/>
        <v>1</v>
      </c>
    </row>
    <row r="2899" spans="1:29" x14ac:dyDescent="0.25">
      <c r="A2899" t="s">
        <v>24</v>
      </c>
      <c r="B2899">
        <v>3500</v>
      </c>
      <c r="C2899" t="s">
        <v>25</v>
      </c>
      <c r="D2899" t="s">
        <v>42</v>
      </c>
      <c r="E2899">
        <v>174</v>
      </c>
      <c r="F2899" t="s">
        <v>27</v>
      </c>
      <c r="G2899" t="s">
        <v>28</v>
      </c>
      <c r="H2899" t="s">
        <v>29</v>
      </c>
      <c r="I2899" t="s">
        <v>24</v>
      </c>
      <c r="J2899" t="s">
        <v>30</v>
      </c>
      <c r="K2899">
        <v>2993</v>
      </c>
      <c r="L2899" t="s">
        <v>38</v>
      </c>
      <c r="M2899">
        <v>8.2014999999999993</v>
      </c>
      <c r="N2899">
        <v>2185</v>
      </c>
      <c r="P2899" t="s">
        <v>32</v>
      </c>
      <c r="Q2899">
        <v>5</v>
      </c>
      <c r="R2899" t="s">
        <v>33</v>
      </c>
      <c r="T2899">
        <v>6</v>
      </c>
      <c r="U2899" t="s">
        <v>34</v>
      </c>
      <c r="V2899" t="s">
        <v>60</v>
      </c>
      <c r="W2899" s="1">
        <f>IF(M2899="Neu",DATE(2018,2,1),DATE(RIGHT(M2899,4),1,1))</f>
        <v>42005</v>
      </c>
      <c r="X2899" s="3">
        <f ca="1">TODAY()-W2899</f>
        <v>1232</v>
      </c>
      <c r="Y2899">
        <v>78900</v>
      </c>
      <c r="Z2899">
        <v>35000</v>
      </c>
      <c r="AA2899" s="4">
        <f ca="1">X2899/365</f>
        <v>3.3753424657534246</v>
      </c>
      <c r="AB2899">
        <v>6.6</v>
      </c>
      <c r="AC2899">
        <f t="shared" si="45"/>
        <v>1</v>
      </c>
    </row>
    <row r="2900" spans="1:29" x14ac:dyDescent="0.25">
      <c r="A2900" t="s">
        <v>24</v>
      </c>
      <c r="B2900">
        <v>3500</v>
      </c>
      <c r="C2900" t="s">
        <v>25</v>
      </c>
      <c r="D2900" t="s">
        <v>51</v>
      </c>
      <c r="E2900">
        <v>174</v>
      </c>
      <c r="F2900" t="s">
        <v>27</v>
      </c>
      <c r="G2900" t="s">
        <v>28</v>
      </c>
      <c r="H2900" t="s">
        <v>29</v>
      </c>
      <c r="I2900" t="s">
        <v>24</v>
      </c>
      <c r="J2900" t="s">
        <v>30</v>
      </c>
      <c r="K2900">
        <v>2993</v>
      </c>
      <c r="L2900" t="s">
        <v>38</v>
      </c>
      <c r="M2900">
        <v>7.2015000000000002</v>
      </c>
      <c r="N2900">
        <v>2260</v>
      </c>
      <c r="P2900" t="s">
        <v>32</v>
      </c>
      <c r="Q2900">
        <v>5</v>
      </c>
      <c r="R2900" t="s">
        <v>33</v>
      </c>
      <c r="T2900">
        <v>6</v>
      </c>
      <c r="U2900" t="s">
        <v>34</v>
      </c>
      <c r="V2900" t="s">
        <v>60</v>
      </c>
      <c r="W2900" s="1">
        <f>IF(M2900="Neu",DATE(2018,2,1),DATE(RIGHT(M2900,4),1,1))</f>
        <v>42005</v>
      </c>
      <c r="X2900" s="3">
        <f ca="1">TODAY()-W2900</f>
        <v>1232</v>
      </c>
      <c r="Y2900">
        <v>85000</v>
      </c>
      <c r="Z2900">
        <v>17000</v>
      </c>
      <c r="AA2900" s="4">
        <f ca="1">X2900/365</f>
        <v>3.3753424657534246</v>
      </c>
      <c r="AB2900">
        <v>6.6</v>
      </c>
      <c r="AC2900">
        <f t="shared" si="45"/>
        <v>1</v>
      </c>
    </row>
    <row r="2901" spans="1:29" x14ac:dyDescent="0.25">
      <c r="A2901" t="s">
        <v>24</v>
      </c>
      <c r="B2901">
        <v>3500</v>
      </c>
      <c r="C2901" t="s">
        <v>25</v>
      </c>
      <c r="D2901" t="s">
        <v>42</v>
      </c>
      <c r="E2901">
        <v>174</v>
      </c>
      <c r="F2901" t="s">
        <v>27</v>
      </c>
      <c r="G2901" t="s">
        <v>28</v>
      </c>
      <c r="H2901" t="s">
        <v>29</v>
      </c>
      <c r="I2901" t="s">
        <v>24</v>
      </c>
      <c r="J2901" t="s">
        <v>30</v>
      </c>
      <c r="K2901">
        <v>2993</v>
      </c>
      <c r="L2901" t="s">
        <v>38</v>
      </c>
      <c r="M2901">
        <v>9.2014999999999993</v>
      </c>
      <c r="N2901">
        <v>2185</v>
      </c>
      <c r="O2901" s="1">
        <v>42934</v>
      </c>
      <c r="P2901" t="s">
        <v>32</v>
      </c>
      <c r="Q2901">
        <v>5</v>
      </c>
      <c r="R2901" t="s">
        <v>33</v>
      </c>
      <c r="T2901">
        <v>6</v>
      </c>
      <c r="U2901" t="s">
        <v>34</v>
      </c>
      <c r="V2901" t="s">
        <v>60</v>
      </c>
      <c r="W2901" s="1">
        <f>IF(M2901="Neu",DATE(2018,2,1),DATE(RIGHT(M2901,4),1,1))</f>
        <v>42005</v>
      </c>
      <c r="X2901" s="3">
        <f ca="1">TODAY()-W2901</f>
        <v>1232</v>
      </c>
      <c r="Y2901">
        <v>78300</v>
      </c>
      <c r="Z2901">
        <v>48400</v>
      </c>
      <c r="AA2901" s="4">
        <f ca="1">X2901/365</f>
        <v>3.3753424657534246</v>
      </c>
      <c r="AB2901">
        <v>6.6</v>
      </c>
      <c r="AC2901">
        <f t="shared" si="45"/>
        <v>1</v>
      </c>
    </row>
    <row r="2902" spans="1:29" x14ac:dyDescent="0.25">
      <c r="A2902" t="s">
        <v>24</v>
      </c>
      <c r="B2902">
        <v>3500</v>
      </c>
      <c r="C2902" t="s">
        <v>25</v>
      </c>
      <c r="D2902" t="s">
        <v>103</v>
      </c>
      <c r="E2902">
        <v>174</v>
      </c>
      <c r="F2902" t="s">
        <v>27</v>
      </c>
      <c r="G2902" t="s">
        <v>28</v>
      </c>
      <c r="H2902" t="s">
        <v>29</v>
      </c>
      <c r="I2902" t="s">
        <v>24</v>
      </c>
      <c r="J2902" t="s">
        <v>30</v>
      </c>
      <c r="K2902">
        <v>2993</v>
      </c>
      <c r="L2902" t="s">
        <v>38</v>
      </c>
      <c r="M2902">
        <v>4.2015000000000002</v>
      </c>
      <c r="N2902">
        <v>2185</v>
      </c>
      <c r="O2902" s="1">
        <v>42430</v>
      </c>
      <c r="P2902" t="s">
        <v>32</v>
      </c>
      <c r="Q2902">
        <v>5</v>
      </c>
      <c r="R2902" t="s">
        <v>24</v>
      </c>
      <c r="T2902">
        <v>6</v>
      </c>
      <c r="U2902" t="s">
        <v>34</v>
      </c>
      <c r="V2902" t="s">
        <v>60</v>
      </c>
      <c r="W2902" s="1">
        <f>IF(M2902="Neu",DATE(2018,2,1),DATE(RIGHT(M2902,4),1,1))</f>
        <v>42005</v>
      </c>
      <c r="X2902" s="3">
        <f ca="1">TODAY()-W2902</f>
        <v>1232</v>
      </c>
      <c r="Y2902">
        <v>74900</v>
      </c>
      <c r="Z2902">
        <v>46000</v>
      </c>
      <c r="AA2902" s="4">
        <f ca="1">X2902/365</f>
        <v>3.3753424657534246</v>
      </c>
      <c r="AB2902">
        <v>6.6</v>
      </c>
      <c r="AC2902">
        <f t="shared" si="45"/>
        <v>1</v>
      </c>
    </row>
    <row r="2903" spans="1:29" x14ac:dyDescent="0.25">
      <c r="A2903" t="s">
        <v>24</v>
      </c>
      <c r="B2903">
        <v>3500</v>
      </c>
      <c r="C2903" t="s">
        <v>25</v>
      </c>
      <c r="D2903" t="s">
        <v>42</v>
      </c>
      <c r="E2903">
        <v>174</v>
      </c>
      <c r="F2903" t="s">
        <v>27</v>
      </c>
      <c r="G2903" t="s">
        <v>28</v>
      </c>
      <c r="H2903" t="s">
        <v>29</v>
      </c>
      <c r="I2903" t="s">
        <v>33</v>
      </c>
      <c r="J2903" t="s">
        <v>30</v>
      </c>
      <c r="K2903">
        <v>2993</v>
      </c>
      <c r="L2903" t="s">
        <v>48</v>
      </c>
      <c r="M2903">
        <v>12.201499999999999</v>
      </c>
      <c r="N2903">
        <v>2185</v>
      </c>
      <c r="P2903" t="s">
        <v>32</v>
      </c>
      <c r="Q2903">
        <v>5</v>
      </c>
      <c r="R2903" t="s">
        <v>33</v>
      </c>
      <c r="T2903">
        <v>6</v>
      </c>
      <c r="U2903" t="s">
        <v>34</v>
      </c>
      <c r="V2903" t="s">
        <v>60</v>
      </c>
      <c r="W2903" s="1">
        <f>IF(M2903="Neu",DATE(2018,2,1),DATE(RIGHT(M2903,4),1,1))</f>
        <v>42005</v>
      </c>
      <c r="X2903" s="3">
        <f ca="1">TODAY()-W2903</f>
        <v>1232</v>
      </c>
      <c r="Y2903">
        <v>83800</v>
      </c>
      <c r="Z2903">
        <v>51361</v>
      </c>
      <c r="AA2903" s="4">
        <f ca="1">X2903/365</f>
        <v>3.3753424657534246</v>
      </c>
      <c r="AB2903">
        <v>6.6</v>
      </c>
      <c r="AC2903">
        <f t="shared" si="45"/>
        <v>1</v>
      </c>
    </row>
    <row r="2904" spans="1:29" x14ac:dyDescent="0.25">
      <c r="A2904" t="s">
        <v>33</v>
      </c>
      <c r="B2904">
        <v>3500</v>
      </c>
      <c r="C2904" t="s">
        <v>25</v>
      </c>
      <c r="D2904" t="s">
        <v>54</v>
      </c>
      <c r="E2904">
        <v>159</v>
      </c>
      <c r="F2904" t="s">
        <v>37</v>
      </c>
      <c r="G2904" t="s">
        <v>28</v>
      </c>
      <c r="H2904" t="s">
        <v>29</v>
      </c>
      <c r="I2904" t="s">
        <v>24</v>
      </c>
      <c r="J2904" t="s">
        <v>30</v>
      </c>
      <c r="K2904">
        <v>2993</v>
      </c>
      <c r="L2904" t="s">
        <v>503</v>
      </c>
      <c r="M2904">
        <v>6.2015000000000002</v>
      </c>
      <c r="N2904">
        <v>2140</v>
      </c>
      <c r="P2904" t="s">
        <v>32</v>
      </c>
      <c r="Q2904">
        <v>5</v>
      </c>
      <c r="R2904" t="s">
        <v>33</v>
      </c>
      <c r="T2904">
        <v>6</v>
      </c>
      <c r="U2904" t="s">
        <v>34</v>
      </c>
      <c r="V2904" t="s">
        <v>60</v>
      </c>
      <c r="W2904" s="1">
        <f>IF(M2904="Neu",DATE(2018,2,1),DATE(RIGHT(M2904,4),1,1))</f>
        <v>42005</v>
      </c>
      <c r="X2904" s="3">
        <f ca="1">TODAY()-W2904</f>
        <v>1232</v>
      </c>
      <c r="Y2904">
        <v>59900</v>
      </c>
      <c r="Z2904">
        <v>25000</v>
      </c>
      <c r="AA2904" s="4">
        <f ca="1">X2904/365</f>
        <v>3.3753424657534246</v>
      </c>
      <c r="AB2904">
        <v>6</v>
      </c>
      <c r="AC2904">
        <f t="shared" si="45"/>
        <v>1</v>
      </c>
    </row>
    <row r="2905" spans="1:29" x14ac:dyDescent="0.25">
      <c r="A2905" t="s">
        <v>33</v>
      </c>
      <c r="B2905">
        <v>3500</v>
      </c>
      <c r="C2905" t="s">
        <v>25</v>
      </c>
      <c r="D2905" t="s">
        <v>54</v>
      </c>
      <c r="E2905">
        <v>157</v>
      </c>
      <c r="F2905" t="s">
        <v>37</v>
      </c>
      <c r="G2905" t="s">
        <v>28</v>
      </c>
      <c r="H2905" t="s">
        <v>29</v>
      </c>
      <c r="I2905" t="s">
        <v>24</v>
      </c>
      <c r="J2905" t="s">
        <v>30</v>
      </c>
      <c r="K2905">
        <v>2993</v>
      </c>
      <c r="L2905" t="s">
        <v>100</v>
      </c>
      <c r="M2905">
        <v>7.2015000000000002</v>
      </c>
      <c r="N2905">
        <v>2065</v>
      </c>
      <c r="P2905" t="s">
        <v>32</v>
      </c>
      <c r="Q2905">
        <v>5</v>
      </c>
      <c r="R2905" t="s">
        <v>33</v>
      </c>
      <c r="T2905">
        <v>6</v>
      </c>
      <c r="U2905" t="s">
        <v>34</v>
      </c>
      <c r="V2905" t="s">
        <v>60</v>
      </c>
      <c r="W2905" s="1">
        <f>IF(M2905="Neu",DATE(2018,2,1),DATE(RIGHT(M2905,4),1,1))</f>
        <v>42005</v>
      </c>
      <c r="X2905" s="3">
        <f ca="1">TODAY()-W2905</f>
        <v>1232</v>
      </c>
      <c r="Y2905">
        <v>61000</v>
      </c>
      <c r="Z2905">
        <v>35000</v>
      </c>
      <c r="AA2905" s="4">
        <f ca="1">X2905/365</f>
        <v>3.3753424657534246</v>
      </c>
      <c r="AB2905">
        <v>6</v>
      </c>
      <c r="AC2905">
        <f t="shared" si="45"/>
        <v>1</v>
      </c>
    </row>
    <row r="2906" spans="1:29" x14ac:dyDescent="0.25">
      <c r="A2906" t="s">
        <v>24</v>
      </c>
      <c r="B2906" t="s">
        <v>68</v>
      </c>
      <c r="C2906" t="s">
        <v>25</v>
      </c>
      <c r="D2906" t="s">
        <v>376</v>
      </c>
      <c r="E2906">
        <v>157</v>
      </c>
      <c r="F2906" t="s">
        <v>37</v>
      </c>
      <c r="H2906" t="s">
        <v>29</v>
      </c>
      <c r="I2906" t="s">
        <v>33</v>
      </c>
      <c r="J2906" t="s">
        <v>47</v>
      </c>
      <c r="K2906">
        <v>2993</v>
      </c>
      <c r="L2906" t="s">
        <v>38</v>
      </c>
      <c r="M2906">
        <v>6.2015000000000002</v>
      </c>
      <c r="N2906">
        <v>2140</v>
      </c>
      <c r="O2906" s="1">
        <v>42160</v>
      </c>
      <c r="P2906" t="s">
        <v>32</v>
      </c>
      <c r="Q2906">
        <v>5</v>
      </c>
      <c r="R2906" t="s">
        <v>33</v>
      </c>
      <c r="T2906">
        <v>6</v>
      </c>
      <c r="U2906" t="s">
        <v>34</v>
      </c>
      <c r="V2906" t="s">
        <v>60</v>
      </c>
      <c r="W2906" s="1">
        <f>IF(M2906="Neu",DATE(2018,2,1),DATE(RIGHT(M2906,4),1,1))</f>
        <v>42005</v>
      </c>
      <c r="X2906" s="3">
        <f ca="1">TODAY()-W2906</f>
        <v>1232</v>
      </c>
      <c r="Y2906">
        <v>61900</v>
      </c>
      <c r="Z2906">
        <v>30900</v>
      </c>
      <c r="AA2906" s="4">
        <f ca="1">X2906/365</f>
        <v>3.3753424657534246</v>
      </c>
      <c r="AB2906">
        <v>6</v>
      </c>
      <c r="AC2906">
        <f t="shared" si="45"/>
        <v>1</v>
      </c>
    </row>
    <row r="2907" spans="1:29" x14ac:dyDescent="0.25">
      <c r="A2907" t="s">
        <v>24</v>
      </c>
      <c r="B2907">
        <v>3500</v>
      </c>
      <c r="C2907" t="s">
        <v>25</v>
      </c>
      <c r="D2907" t="s">
        <v>54</v>
      </c>
      <c r="E2907">
        <v>159</v>
      </c>
      <c r="F2907" t="s">
        <v>37</v>
      </c>
      <c r="G2907" t="s">
        <v>28</v>
      </c>
      <c r="H2907" t="s">
        <v>29</v>
      </c>
      <c r="I2907" t="s">
        <v>33</v>
      </c>
      <c r="J2907" t="s">
        <v>30</v>
      </c>
      <c r="K2907">
        <v>2993</v>
      </c>
      <c r="L2907" t="s">
        <v>508</v>
      </c>
      <c r="M2907">
        <v>11.201499999999999</v>
      </c>
      <c r="N2907">
        <v>2140</v>
      </c>
      <c r="P2907" t="s">
        <v>32</v>
      </c>
      <c r="Q2907">
        <v>5</v>
      </c>
      <c r="R2907" t="s">
        <v>33</v>
      </c>
      <c r="T2907">
        <v>6</v>
      </c>
      <c r="U2907" t="s">
        <v>34</v>
      </c>
      <c r="V2907" t="s">
        <v>60</v>
      </c>
      <c r="W2907" s="1">
        <f>IF(M2907="Neu",DATE(2018,2,1),DATE(RIGHT(M2907,4),1,1))</f>
        <v>42005</v>
      </c>
      <c r="X2907" s="3">
        <f ca="1">TODAY()-W2907</f>
        <v>1232</v>
      </c>
      <c r="Y2907">
        <v>79900</v>
      </c>
      <c r="Z2907">
        <v>15000</v>
      </c>
      <c r="AA2907" s="4">
        <f ca="1">X2907/365</f>
        <v>3.3753424657534246</v>
      </c>
      <c r="AB2907">
        <v>6</v>
      </c>
      <c r="AC2907">
        <f t="shared" si="45"/>
        <v>1</v>
      </c>
    </row>
    <row r="2908" spans="1:29" x14ac:dyDescent="0.25">
      <c r="A2908" t="s">
        <v>24</v>
      </c>
      <c r="B2908">
        <v>3500</v>
      </c>
      <c r="C2908" t="s">
        <v>25</v>
      </c>
      <c r="D2908" t="s">
        <v>38</v>
      </c>
      <c r="E2908">
        <v>159</v>
      </c>
      <c r="F2908" t="s">
        <v>37</v>
      </c>
      <c r="G2908" t="s">
        <v>28</v>
      </c>
      <c r="H2908" t="s">
        <v>29</v>
      </c>
      <c r="I2908" t="s">
        <v>33</v>
      </c>
      <c r="J2908" t="s">
        <v>30</v>
      </c>
      <c r="K2908">
        <v>2993</v>
      </c>
      <c r="L2908" t="s">
        <v>101</v>
      </c>
      <c r="M2908">
        <v>7.2015000000000002</v>
      </c>
      <c r="N2908">
        <v>2140</v>
      </c>
      <c r="O2908" s="1">
        <v>42193</v>
      </c>
      <c r="P2908" t="s">
        <v>32</v>
      </c>
      <c r="Q2908">
        <v>5</v>
      </c>
      <c r="R2908" t="s">
        <v>24</v>
      </c>
      <c r="T2908">
        <v>6</v>
      </c>
      <c r="U2908" t="s">
        <v>34</v>
      </c>
      <c r="V2908" t="s">
        <v>60</v>
      </c>
      <c r="W2908" s="1">
        <f>IF(M2908="Neu",DATE(2018,2,1),DATE(RIGHT(M2908,4),1,1))</f>
        <v>42005</v>
      </c>
      <c r="X2908" s="3">
        <f ca="1">TODAY()-W2908</f>
        <v>1232</v>
      </c>
      <c r="Y2908">
        <v>64999</v>
      </c>
      <c r="Z2908">
        <v>38000</v>
      </c>
      <c r="AA2908" s="4">
        <f ca="1">X2908/365</f>
        <v>3.3753424657534246</v>
      </c>
      <c r="AB2908">
        <v>6</v>
      </c>
      <c r="AC2908">
        <f t="shared" si="45"/>
        <v>1</v>
      </c>
    </row>
    <row r="2909" spans="1:29" x14ac:dyDescent="0.25">
      <c r="A2909" t="s">
        <v>24</v>
      </c>
      <c r="B2909">
        <v>3500</v>
      </c>
      <c r="C2909" t="s">
        <v>25</v>
      </c>
      <c r="D2909" t="s">
        <v>38</v>
      </c>
      <c r="E2909">
        <v>157</v>
      </c>
      <c r="F2909" t="s">
        <v>37</v>
      </c>
      <c r="G2909" t="s">
        <v>28</v>
      </c>
      <c r="H2909" t="s">
        <v>29</v>
      </c>
      <c r="I2909" t="s">
        <v>33</v>
      </c>
      <c r="J2909" t="s">
        <v>30</v>
      </c>
      <c r="K2909">
        <v>2993</v>
      </c>
      <c r="L2909" t="s">
        <v>44</v>
      </c>
      <c r="M2909">
        <v>2.2014999999999998</v>
      </c>
      <c r="N2909">
        <v>2065</v>
      </c>
      <c r="P2909" t="s">
        <v>32</v>
      </c>
      <c r="Q2909">
        <v>5</v>
      </c>
      <c r="R2909" t="s">
        <v>33</v>
      </c>
      <c r="T2909">
        <v>6</v>
      </c>
      <c r="U2909" t="s">
        <v>34</v>
      </c>
      <c r="V2909" t="s">
        <v>60</v>
      </c>
      <c r="W2909" s="1">
        <f>IF(M2909="Neu",DATE(2018,2,1),DATE(RIGHT(M2909,4),1,1))</f>
        <v>42005</v>
      </c>
      <c r="X2909" s="3">
        <f ca="1">TODAY()-W2909</f>
        <v>1232</v>
      </c>
      <c r="Y2909">
        <v>55900</v>
      </c>
      <c r="Z2909">
        <v>60800</v>
      </c>
      <c r="AA2909" s="4">
        <f ca="1">X2909/365</f>
        <v>3.3753424657534246</v>
      </c>
      <c r="AB2909">
        <v>6</v>
      </c>
      <c r="AC2909">
        <f t="shared" si="45"/>
        <v>1</v>
      </c>
    </row>
    <row r="2910" spans="1:29" x14ac:dyDescent="0.25">
      <c r="A2910" t="s">
        <v>24</v>
      </c>
      <c r="B2910">
        <v>3500</v>
      </c>
      <c r="C2910" t="s">
        <v>25</v>
      </c>
      <c r="D2910" t="s">
        <v>38</v>
      </c>
      <c r="E2910">
        <v>159</v>
      </c>
      <c r="F2910" t="s">
        <v>37</v>
      </c>
      <c r="G2910" t="s">
        <v>28</v>
      </c>
      <c r="H2910" t="s">
        <v>29</v>
      </c>
      <c r="I2910" t="s">
        <v>24</v>
      </c>
      <c r="J2910" t="s">
        <v>30</v>
      </c>
      <c r="K2910">
        <v>2993</v>
      </c>
      <c r="L2910" t="s">
        <v>38</v>
      </c>
      <c r="M2910">
        <v>11.201499999999999</v>
      </c>
      <c r="N2910">
        <v>2140</v>
      </c>
      <c r="O2910" s="1">
        <v>42325</v>
      </c>
      <c r="P2910" t="s">
        <v>32</v>
      </c>
      <c r="Q2910">
        <v>5</v>
      </c>
      <c r="R2910" t="s">
        <v>33</v>
      </c>
      <c r="T2910">
        <v>6</v>
      </c>
      <c r="U2910" t="s">
        <v>34</v>
      </c>
      <c r="V2910" t="s">
        <v>60</v>
      </c>
      <c r="W2910" s="1">
        <f>IF(M2910="Neu",DATE(2018,2,1),DATE(RIGHT(M2910,4),1,1))</f>
        <v>42005</v>
      </c>
      <c r="X2910" s="3">
        <f ca="1">TODAY()-W2910</f>
        <v>1232</v>
      </c>
      <c r="Y2910">
        <v>56890</v>
      </c>
      <c r="Z2910">
        <v>29500</v>
      </c>
      <c r="AA2910" s="4">
        <f ca="1">X2910/365</f>
        <v>3.3753424657534246</v>
      </c>
      <c r="AB2910">
        <v>6</v>
      </c>
      <c r="AC2910">
        <f t="shared" si="45"/>
        <v>1</v>
      </c>
    </row>
    <row r="2911" spans="1:29" x14ac:dyDescent="0.25">
      <c r="A2911" t="s">
        <v>24</v>
      </c>
      <c r="B2911">
        <v>3500</v>
      </c>
      <c r="C2911" t="s">
        <v>25</v>
      </c>
      <c r="D2911" t="s">
        <v>26</v>
      </c>
      <c r="E2911">
        <v>159</v>
      </c>
      <c r="F2911" t="s">
        <v>37</v>
      </c>
      <c r="G2911" t="s">
        <v>28</v>
      </c>
      <c r="H2911" t="s">
        <v>29</v>
      </c>
      <c r="I2911" t="s">
        <v>24</v>
      </c>
      <c r="J2911" t="s">
        <v>30</v>
      </c>
      <c r="K2911">
        <v>2993</v>
      </c>
      <c r="M2911">
        <v>7.2015000000000002</v>
      </c>
      <c r="N2911">
        <v>2140</v>
      </c>
      <c r="O2911" s="1">
        <v>42237</v>
      </c>
      <c r="P2911" t="s">
        <v>32</v>
      </c>
      <c r="Q2911">
        <v>5</v>
      </c>
      <c r="R2911" t="s">
        <v>33</v>
      </c>
      <c r="T2911">
        <v>6</v>
      </c>
      <c r="U2911" t="s">
        <v>34</v>
      </c>
      <c r="V2911" t="s">
        <v>60</v>
      </c>
      <c r="W2911" s="1">
        <f>IF(M2911="Neu",DATE(2018,2,1),DATE(RIGHT(M2911,4),1,1))</f>
        <v>42005</v>
      </c>
      <c r="X2911" s="3">
        <f ca="1">TODAY()-W2911</f>
        <v>1232</v>
      </c>
      <c r="Y2911">
        <v>59800</v>
      </c>
      <c r="Z2911">
        <v>71500</v>
      </c>
      <c r="AA2911" s="4">
        <f ca="1">X2911/365</f>
        <v>3.3753424657534246</v>
      </c>
      <c r="AB2911">
        <v>6</v>
      </c>
      <c r="AC2911">
        <f t="shared" si="45"/>
        <v>1</v>
      </c>
    </row>
    <row r="2912" spans="1:29" x14ac:dyDescent="0.25">
      <c r="A2912" t="s">
        <v>24</v>
      </c>
      <c r="B2912">
        <v>3500</v>
      </c>
      <c r="C2912" t="s">
        <v>25</v>
      </c>
      <c r="D2912" t="s">
        <v>42</v>
      </c>
      <c r="E2912">
        <v>157</v>
      </c>
      <c r="F2912" t="s">
        <v>37</v>
      </c>
      <c r="G2912" t="s">
        <v>28</v>
      </c>
      <c r="H2912" t="s">
        <v>29</v>
      </c>
      <c r="I2912" t="s">
        <v>24</v>
      </c>
      <c r="J2912" t="s">
        <v>30</v>
      </c>
      <c r="K2912">
        <v>2993</v>
      </c>
      <c r="L2912" t="s">
        <v>38</v>
      </c>
      <c r="M2912">
        <v>1.2015</v>
      </c>
      <c r="N2912">
        <v>2065</v>
      </c>
      <c r="P2912" t="s">
        <v>32</v>
      </c>
      <c r="Q2912">
        <v>5</v>
      </c>
      <c r="R2912" t="s">
        <v>33</v>
      </c>
      <c r="T2912">
        <v>6</v>
      </c>
      <c r="U2912" t="s">
        <v>34</v>
      </c>
      <c r="V2912" t="s">
        <v>60</v>
      </c>
      <c r="W2912" s="1">
        <f>IF(M2912="Neu",DATE(2018,2,1),DATE(RIGHT(M2912,4),1,1))</f>
        <v>42005</v>
      </c>
      <c r="X2912" s="3">
        <f ca="1">TODAY()-W2912</f>
        <v>1232</v>
      </c>
      <c r="Y2912">
        <v>59850</v>
      </c>
      <c r="Z2912">
        <v>29900</v>
      </c>
      <c r="AA2912" s="4">
        <f ca="1">X2912/365</f>
        <v>3.3753424657534246</v>
      </c>
      <c r="AB2912">
        <v>6</v>
      </c>
      <c r="AC2912">
        <f t="shared" si="45"/>
        <v>1</v>
      </c>
    </row>
    <row r="2913" spans="1:29" x14ac:dyDescent="0.25">
      <c r="A2913" t="s">
        <v>24</v>
      </c>
      <c r="B2913">
        <v>3500</v>
      </c>
      <c r="C2913" t="s">
        <v>25</v>
      </c>
      <c r="D2913" t="s">
        <v>42</v>
      </c>
      <c r="E2913">
        <v>159</v>
      </c>
      <c r="F2913" t="s">
        <v>37</v>
      </c>
      <c r="G2913" t="s">
        <v>28</v>
      </c>
      <c r="H2913" t="s">
        <v>29</v>
      </c>
      <c r="I2913" t="s">
        <v>24</v>
      </c>
      <c r="J2913" t="s">
        <v>30</v>
      </c>
      <c r="K2913">
        <v>2993</v>
      </c>
      <c r="L2913" t="s">
        <v>38</v>
      </c>
      <c r="M2913">
        <v>11.201499999999999</v>
      </c>
      <c r="N2913">
        <v>2140</v>
      </c>
      <c r="O2913" s="1">
        <v>42335</v>
      </c>
      <c r="P2913" t="s">
        <v>32</v>
      </c>
      <c r="Q2913">
        <v>5</v>
      </c>
      <c r="R2913" t="s">
        <v>33</v>
      </c>
      <c r="T2913">
        <v>6</v>
      </c>
      <c r="U2913" t="s">
        <v>34</v>
      </c>
      <c r="V2913" t="s">
        <v>60</v>
      </c>
      <c r="W2913" s="1">
        <f>IF(M2913="Neu",DATE(2018,2,1),DATE(RIGHT(M2913,4),1,1))</f>
        <v>42005</v>
      </c>
      <c r="X2913" s="3">
        <f ca="1">TODAY()-W2913</f>
        <v>1232</v>
      </c>
      <c r="Y2913">
        <v>62000</v>
      </c>
      <c r="Z2913">
        <v>33000</v>
      </c>
      <c r="AA2913" s="4">
        <f ca="1">X2913/365</f>
        <v>3.3753424657534246</v>
      </c>
      <c r="AB2913">
        <v>6</v>
      </c>
      <c r="AC2913">
        <f t="shared" si="45"/>
        <v>1</v>
      </c>
    </row>
    <row r="2914" spans="1:29" x14ac:dyDescent="0.25">
      <c r="A2914" t="s">
        <v>24</v>
      </c>
      <c r="B2914">
        <v>3500</v>
      </c>
      <c r="C2914" t="s">
        <v>25</v>
      </c>
      <c r="D2914" t="s">
        <v>61</v>
      </c>
      <c r="E2914">
        <v>157</v>
      </c>
      <c r="F2914" t="s">
        <v>37</v>
      </c>
      <c r="G2914" t="s">
        <v>28</v>
      </c>
      <c r="H2914" t="s">
        <v>29</v>
      </c>
      <c r="I2914" t="s">
        <v>24</v>
      </c>
      <c r="J2914" t="s">
        <v>30</v>
      </c>
      <c r="K2914">
        <v>2993</v>
      </c>
      <c r="L2914" t="s">
        <v>101</v>
      </c>
      <c r="M2914">
        <v>6.2015000000000002</v>
      </c>
      <c r="N2914">
        <v>2065</v>
      </c>
      <c r="O2914" s="1">
        <v>42156</v>
      </c>
      <c r="P2914" t="s">
        <v>32</v>
      </c>
      <c r="Q2914">
        <v>5</v>
      </c>
      <c r="R2914" t="s">
        <v>33</v>
      </c>
      <c r="T2914">
        <v>6</v>
      </c>
      <c r="U2914" t="s">
        <v>34</v>
      </c>
      <c r="V2914" t="s">
        <v>60</v>
      </c>
      <c r="W2914" s="1">
        <f>IF(M2914="Neu",DATE(2018,2,1),DATE(RIGHT(M2914,4),1,1))</f>
        <v>42005</v>
      </c>
      <c r="X2914" s="3">
        <f ca="1">TODAY()-W2914</f>
        <v>1232</v>
      </c>
      <c r="Y2914">
        <v>64999</v>
      </c>
      <c r="Z2914">
        <v>35000</v>
      </c>
      <c r="AA2914" s="4">
        <f ca="1">X2914/365</f>
        <v>3.3753424657534246</v>
      </c>
      <c r="AB2914">
        <v>6</v>
      </c>
      <c r="AC2914">
        <f t="shared" si="45"/>
        <v>1</v>
      </c>
    </row>
    <row r="2915" spans="1:29" x14ac:dyDescent="0.25">
      <c r="A2915" t="s">
        <v>24</v>
      </c>
      <c r="B2915">
        <v>3500</v>
      </c>
      <c r="C2915" t="s">
        <v>25</v>
      </c>
      <c r="D2915" t="s">
        <v>61</v>
      </c>
      <c r="E2915">
        <v>159</v>
      </c>
      <c r="F2915" t="s">
        <v>37</v>
      </c>
      <c r="G2915" t="s">
        <v>28</v>
      </c>
      <c r="H2915" t="s">
        <v>29</v>
      </c>
      <c r="I2915" t="s">
        <v>24</v>
      </c>
      <c r="J2915" t="s">
        <v>30</v>
      </c>
      <c r="K2915">
        <v>2993</v>
      </c>
      <c r="L2915" t="s">
        <v>127</v>
      </c>
      <c r="M2915">
        <v>6.2015000000000002</v>
      </c>
      <c r="N2915">
        <v>2140</v>
      </c>
      <c r="P2915" t="s">
        <v>32</v>
      </c>
      <c r="Q2915">
        <v>5</v>
      </c>
      <c r="R2915" t="s">
        <v>33</v>
      </c>
      <c r="T2915">
        <v>6</v>
      </c>
      <c r="U2915" t="s">
        <v>34</v>
      </c>
      <c r="V2915" t="s">
        <v>60</v>
      </c>
      <c r="W2915" s="1">
        <f>IF(M2915="Neu",DATE(2018,2,1),DATE(RIGHT(M2915,4),1,1))</f>
        <v>42005</v>
      </c>
      <c r="X2915" s="3">
        <f ca="1">TODAY()-W2915</f>
        <v>1232</v>
      </c>
      <c r="Y2915">
        <v>69900</v>
      </c>
      <c r="Z2915">
        <v>45800</v>
      </c>
      <c r="AA2915" s="4">
        <f ca="1">X2915/365</f>
        <v>3.3753424657534246</v>
      </c>
      <c r="AB2915">
        <v>6</v>
      </c>
      <c r="AC2915">
        <f t="shared" si="45"/>
        <v>1</v>
      </c>
    </row>
    <row r="2916" spans="1:29" x14ac:dyDescent="0.25">
      <c r="A2916" t="s">
        <v>24</v>
      </c>
      <c r="B2916">
        <v>3500</v>
      </c>
      <c r="C2916" t="s">
        <v>25</v>
      </c>
      <c r="D2916" t="s">
        <v>61</v>
      </c>
      <c r="E2916">
        <v>159</v>
      </c>
      <c r="F2916" t="s">
        <v>37</v>
      </c>
      <c r="G2916" t="s">
        <v>28</v>
      </c>
      <c r="H2916" t="s">
        <v>29</v>
      </c>
      <c r="I2916" t="s">
        <v>24</v>
      </c>
      <c r="J2916" t="s">
        <v>30</v>
      </c>
      <c r="K2916">
        <v>2993</v>
      </c>
      <c r="L2916" t="s">
        <v>38</v>
      </c>
      <c r="M2916">
        <v>1.2015</v>
      </c>
      <c r="N2916">
        <v>2140</v>
      </c>
      <c r="P2916" t="s">
        <v>32</v>
      </c>
      <c r="Q2916">
        <v>5</v>
      </c>
      <c r="R2916" t="s">
        <v>33</v>
      </c>
      <c r="T2916">
        <v>6</v>
      </c>
      <c r="U2916" t="s">
        <v>34</v>
      </c>
      <c r="V2916" t="s">
        <v>60</v>
      </c>
      <c r="W2916" s="1">
        <f>IF(M2916="Neu",DATE(2018,2,1),DATE(RIGHT(M2916,4),1,1))</f>
        <v>42005</v>
      </c>
      <c r="X2916" s="3">
        <f ca="1">TODAY()-W2916</f>
        <v>1232</v>
      </c>
      <c r="Y2916">
        <v>56000</v>
      </c>
      <c r="Z2916">
        <v>64000</v>
      </c>
      <c r="AA2916" s="4">
        <f ca="1">X2916/365</f>
        <v>3.3753424657534246</v>
      </c>
      <c r="AB2916">
        <v>6</v>
      </c>
      <c r="AC2916">
        <f t="shared" si="45"/>
        <v>1</v>
      </c>
    </row>
    <row r="2917" spans="1:29" x14ac:dyDescent="0.25">
      <c r="A2917" t="s">
        <v>24</v>
      </c>
      <c r="B2917">
        <v>3500</v>
      </c>
      <c r="C2917" t="s">
        <v>25</v>
      </c>
      <c r="D2917" t="s">
        <v>42</v>
      </c>
      <c r="E2917">
        <v>157</v>
      </c>
      <c r="F2917" t="s">
        <v>37</v>
      </c>
      <c r="G2917" t="s">
        <v>28</v>
      </c>
      <c r="H2917" t="s">
        <v>29</v>
      </c>
      <c r="I2917" t="s">
        <v>24</v>
      </c>
      <c r="J2917" t="s">
        <v>30</v>
      </c>
      <c r="K2917">
        <v>2993</v>
      </c>
      <c r="L2917" t="s">
        <v>38</v>
      </c>
      <c r="M2917">
        <v>5.2015000000000002</v>
      </c>
      <c r="N2917">
        <v>2065</v>
      </c>
      <c r="P2917" t="s">
        <v>32</v>
      </c>
      <c r="Q2917">
        <v>5</v>
      </c>
      <c r="R2917" t="s">
        <v>33</v>
      </c>
      <c r="T2917">
        <v>6</v>
      </c>
      <c r="U2917" t="s">
        <v>34</v>
      </c>
      <c r="V2917" t="s">
        <v>60</v>
      </c>
      <c r="W2917" s="1">
        <f>IF(M2917="Neu",DATE(2018,2,1),DATE(RIGHT(M2917,4),1,1))</f>
        <v>42005</v>
      </c>
      <c r="X2917" s="3">
        <f ca="1">TODAY()-W2917</f>
        <v>1232</v>
      </c>
      <c r="Y2917">
        <v>60900</v>
      </c>
      <c r="Z2917">
        <v>48700</v>
      </c>
      <c r="AA2917" s="4">
        <f ca="1">X2917/365</f>
        <v>3.3753424657534246</v>
      </c>
      <c r="AB2917">
        <v>6</v>
      </c>
      <c r="AC2917">
        <f t="shared" si="45"/>
        <v>1</v>
      </c>
    </row>
    <row r="2918" spans="1:29" x14ac:dyDescent="0.25">
      <c r="A2918" t="s">
        <v>24</v>
      </c>
      <c r="B2918">
        <v>3500</v>
      </c>
      <c r="C2918" t="s">
        <v>25</v>
      </c>
      <c r="D2918" t="s">
        <v>61</v>
      </c>
      <c r="E2918">
        <v>157</v>
      </c>
      <c r="F2918" t="s">
        <v>37</v>
      </c>
      <c r="G2918" t="s">
        <v>28</v>
      </c>
      <c r="H2918" t="s">
        <v>29</v>
      </c>
      <c r="I2918" t="s">
        <v>33</v>
      </c>
      <c r="J2918" t="s">
        <v>30</v>
      </c>
      <c r="K2918">
        <v>2993</v>
      </c>
      <c r="L2918" t="s">
        <v>44</v>
      </c>
      <c r="M2918">
        <v>6.2015000000000002</v>
      </c>
      <c r="N2918">
        <v>2065</v>
      </c>
      <c r="O2918" s="1">
        <v>42703</v>
      </c>
      <c r="P2918" t="s">
        <v>32</v>
      </c>
      <c r="Q2918">
        <v>5</v>
      </c>
      <c r="R2918" t="s">
        <v>33</v>
      </c>
      <c r="T2918">
        <v>6</v>
      </c>
      <c r="U2918" t="s">
        <v>34</v>
      </c>
      <c r="V2918" t="s">
        <v>60</v>
      </c>
      <c r="W2918" s="1">
        <f>IF(M2918="Neu",DATE(2018,2,1),DATE(RIGHT(M2918,4),1,1))</f>
        <v>42005</v>
      </c>
      <c r="X2918" s="3">
        <f ca="1">TODAY()-W2918</f>
        <v>1232</v>
      </c>
      <c r="Y2918">
        <v>64800</v>
      </c>
      <c r="Z2918">
        <v>45000</v>
      </c>
      <c r="AA2918" s="4">
        <f ca="1">X2918/365</f>
        <v>3.3753424657534246</v>
      </c>
      <c r="AB2918">
        <v>6</v>
      </c>
      <c r="AC2918">
        <f t="shared" si="45"/>
        <v>1</v>
      </c>
    </row>
    <row r="2919" spans="1:29" x14ac:dyDescent="0.25">
      <c r="A2919" t="s">
        <v>24</v>
      </c>
      <c r="B2919">
        <v>3500</v>
      </c>
      <c r="C2919" t="s">
        <v>25</v>
      </c>
      <c r="D2919" t="s">
        <v>76</v>
      </c>
      <c r="E2919">
        <v>157</v>
      </c>
      <c r="F2919" t="s">
        <v>37</v>
      </c>
      <c r="G2919" t="s">
        <v>28</v>
      </c>
      <c r="H2919" t="s">
        <v>29</v>
      </c>
      <c r="I2919" t="s">
        <v>24</v>
      </c>
      <c r="J2919" t="s">
        <v>30</v>
      </c>
      <c r="K2919">
        <v>2993</v>
      </c>
      <c r="M2919">
        <v>1.2015</v>
      </c>
      <c r="N2919">
        <v>2140</v>
      </c>
      <c r="P2919" t="s">
        <v>32</v>
      </c>
      <c r="Q2919">
        <v>5</v>
      </c>
      <c r="R2919" t="s">
        <v>33</v>
      </c>
      <c r="T2919">
        <v>6</v>
      </c>
      <c r="U2919" t="s">
        <v>34</v>
      </c>
      <c r="V2919" t="s">
        <v>60</v>
      </c>
      <c r="W2919" s="1">
        <f>IF(M2919="Neu",DATE(2018,2,1),DATE(RIGHT(M2919,4),1,1))</f>
        <v>42005</v>
      </c>
      <c r="X2919" s="3">
        <f ca="1">TODAY()-W2919</f>
        <v>1232</v>
      </c>
      <c r="Y2919">
        <v>61800</v>
      </c>
      <c r="Z2919">
        <v>36800</v>
      </c>
      <c r="AA2919" s="4">
        <f ca="1">X2919/365</f>
        <v>3.3753424657534246</v>
      </c>
      <c r="AB2919">
        <v>6</v>
      </c>
      <c r="AC2919">
        <f t="shared" si="45"/>
        <v>1</v>
      </c>
    </row>
    <row r="2920" spans="1:29" x14ac:dyDescent="0.25">
      <c r="A2920" t="s">
        <v>24</v>
      </c>
      <c r="B2920">
        <v>3500</v>
      </c>
      <c r="C2920" t="s">
        <v>25</v>
      </c>
      <c r="D2920" t="s">
        <v>61</v>
      </c>
      <c r="E2920">
        <v>159</v>
      </c>
      <c r="F2920" t="s">
        <v>37</v>
      </c>
      <c r="G2920" t="s">
        <v>28</v>
      </c>
      <c r="H2920" t="s">
        <v>29</v>
      </c>
      <c r="I2920" t="s">
        <v>24</v>
      </c>
      <c r="J2920" t="s">
        <v>30</v>
      </c>
      <c r="K2920">
        <v>2993</v>
      </c>
      <c r="L2920" t="s">
        <v>58</v>
      </c>
      <c r="M2920">
        <v>1.2015</v>
      </c>
      <c r="N2920">
        <v>2140</v>
      </c>
      <c r="P2920" t="s">
        <v>32</v>
      </c>
      <c r="Q2920">
        <v>5</v>
      </c>
      <c r="R2920" t="s">
        <v>33</v>
      </c>
      <c r="T2920">
        <v>6</v>
      </c>
      <c r="U2920" t="s">
        <v>34</v>
      </c>
      <c r="V2920" t="s">
        <v>60</v>
      </c>
      <c r="W2920" s="1">
        <f>IF(M2920="Neu",DATE(2018,2,1),DATE(RIGHT(M2920,4),1,1))</f>
        <v>42005</v>
      </c>
      <c r="X2920" s="3">
        <f ca="1">TODAY()-W2920</f>
        <v>1232</v>
      </c>
      <c r="Y2920">
        <v>66666</v>
      </c>
      <c r="Z2920">
        <v>35000</v>
      </c>
      <c r="AA2920" s="4">
        <f ca="1">X2920/365</f>
        <v>3.3753424657534246</v>
      </c>
      <c r="AB2920">
        <v>6</v>
      </c>
      <c r="AC2920">
        <f t="shared" si="45"/>
        <v>1</v>
      </c>
    </row>
    <row r="2921" spans="1:29" x14ac:dyDescent="0.25">
      <c r="A2921" t="s">
        <v>24</v>
      </c>
      <c r="B2921">
        <v>3500</v>
      </c>
      <c r="C2921" t="s">
        <v>25</v>
      </c>
      <c r="D2921" t="s">
        <v>61</v>
      </c>
      <c r="E2921">
        <v>157</v>
      </c>
      <c r="F2921" t="s">
        <v>37</v>
      </c>
      <c r="G2921" t="s">
        <v>28</v>
      </c>
      <c r="H2921" t="s">
        <v>29</v>
      </c>
      <c r="I2921" t="s">
        <v>24</v>
      </c>
      <c r="J2921" t="s">
        <v>30</v>
      </c>
      <c r="K2921">
        <v>2993</v>
      </c>
      <c r="L2921" t="s">
        <v>38</v>
      </c>
      <c r="M2921">
        <v>6.2015000000000002</v>
      </c>
      <c r="N2921">
        <v>2065</v>
      </c>
      <c r="P2921" t="s">
        <v>32</v>
      </c>
      <c r="Q2921">
        <v>5</v>
      </c>
      <c r="R2921" t="s">
        <v>33</v>
      </c>
      <c r="T2921">
        <v>6</v>
      </c>
      <c r="U2921" t="s">
        <v>34</v>
      </c>
      <c r="V2921" t="s">
        <v>60</v>
      </c>
      <c r="W2921" s="1">
        <f>IF(M2921="Neu",DATE(2018,2,1),DATE(RIGHT(M2921,4),1,1))</f>
        <v>42005</v>
      </c>
      <c r="X2921" s="3">
        <f ca="1">TODAY()-W2921</f>
        <v>1232</v>
      </c>
      <c r="Y2921">
        <v>58850</v>
      </c>
      <c r="Z2921">
        <v>48000</v>
      </c>
      <c r="AA2921" s="4">
        <f ca="1">X2921/365</f>
        <v>3.3753424657534246</v>
      </c>
      <c r="AB2921">
        <v>6</v>
      </c>
      <c r="AC2921">
        <f t="shared" si="45"/>
        <v>1</v>
      </c>
    </row>
    <row r="2922" spans="1:29" x14ac:dyDescent="0.25">
      <c r="A2922" t="s">
        <v>24</v>
      </c>
      <c r="B2922">
        <v>3500</v>
      </c>
      <c r="C2922" t="s">
        <v>25</v>
      </c>
      <c r="D2922" t="s">
        <v>90</v>
      </c>
      <c r="E2922">
        <v>163</v>
      </c>
      <c r="F2922" t="s">
        <v>37</v>
      </c>
      <c r="G2922" t="s">
        <v>28</v>
      </c>
      <c r="H2922" t="s">
        <v>29</v>
      </c>
      <c r="I2922" t="s">
        <v>24</v>
      </c>
      <c r="J2922" t="s">
        <v>30</v>
      </c>
      <c r="K2922">
        <v>2993</v>
      </c>
      <c r="L2922" t="s">
        <v>74</v>
      </c>
      <c r="M2922">
        <v>7.2015000000000002</v>
      </c>
      <c r="N2922">
        <v>2180</v>
      </c>
      <c r="P2922" t="s">
        <v>32</v>
      </c>
      <c r="Q2922">
        <v>5</v>
      </c>
      <c r="R2922" t="s">
        <v>33</v>
      </c>
      <c r="T2922">
        <v>6</v>
      </c>
      <c r="U2922" t="s">
        <v>34</v>
      </c>
      <c r="V2922" t="s">
        <v>60</v>
      </c>
      <c r="W2922" s="1">
        <f>IF(M2922="Neu",DATE(2018,2,1),DATE(RIGHT(M2922,4),1,1))</f>
        <v>42005</v>
      </c>
      <c r="X2922" s="3">
        <f ca="1">TODAY()-W2922</f>
        <v>1232</v>
      </c>
      <c r="Y2922">
        <v>63999</v>
      </c>
      <c r="Z2922">
        <v>36000</v>
      </c>
      <c r="AA2922" s="4">
        <f ca="1">X2922/365</f>
        <v>3.3753424657534246</v>
      </c>
      <c r="AB2922">
        <v>6.2</v>
      </c>
      <c r="AC2922">
        <f t="shared" si="45"/>
        <v>1</v>
      </c>
    </row>
    <row r="2923" spans="1:29" x14ac:dyDescent="0.25">
      <c r="A2923" t="s">
        <v>33</v>
      </c>
      <c r="B2923">
        <v>3500</v>
      </c>
      <c r="C2923" t="s">
        <v>25</v>
      </c>
      <c r="D2923" t="s">
        <v>238</v>
      </c>
      <c r="E2923">
        <v>163</v>
      </c>
      <c r="F2923" t="s">
        <v>37</v>
      </c>
      <c r="G2923" t="s">
        <v>28</v>
      </c>
      <c r="H2923" t="s">
        <v>29</v>
      </c>
      <c r="I2923" t="s">
        <v>24</v>
      </c>
      <c r="J2923" t="s">
        <v>30</v>
      </c>
      <c r="K2923">
        <v>2993</v>
      </c>
      <c r="L2923" t="s">
        <v>527</v>
      </c>
      <c r="M2923">
        <v>6.2015000000000002</v>
      </c>
      <c r="N2923">
        <v>2180</v>
      </c>
      <c r="O2923" s="1">
        <v>42156</v>
      </c>
      <c r="P2923" t="s">
        <v>32</v>
      </c>
      <c r="Q2923">
        <v>5</v>
      </c>
      <c r="R2923" t="s">
        <v>33</v>
      </c>
      <c r="T2923">
        <v>6</v>
      </c>
      <c r="U2923" t="s">
        <v>34</v>
      </c>
      <c r="V2923" t="s">
        <v>60</v>
      </c>
      <c r="W2923" s="1">
        <f>IF(M2923="Neu",DATE(2018,2,1),DATE(RIGHT(M2923,4),1,1))</f>
        <v>42005</v>
      </c>
      <c r="X2923" s="3">
        <f ca="1">TODAY()-W2923</f>
        <v>1232</v>
      </c>
      <c r="Y2923">
        <v>71900</v>
      </c>
      <c r="Z2923">
        <v>27000</v>
      </c>
      <c r="AA2923" s="4">
        <f ca="1">X2923/365</f>
        <v>3.3753424657534246</v>
      </c>
      <c r="AB2923">
        <v>6.2</v>
      </c>
      <c r="AC2923">
        <f t="shared" si="45"/>
        <v>1</v>
      </c>
    </row>
    <row r="2924" spans="1:29" x14ac:dyDescent="0.25">
      <c r="A2924" t="s">
        <v>24</v>
      </c>
      <c r="B2924">
        <v>3500</v>
      </c>
      <c r="C2924" t="s">
        <v>25</v>
      </c>
      <c r="D2924" t="s">
        <v>42</v>
      </c>
      <c r="E2924">
        <v>165</v>
      </c>
      <c r="F2924" t="s">
        <v>27</v>
      </c>
      <c r="G2924" t="s">
        <v>28</v>
      </c>
      <c r="H2924" t="s">
        <v>29</v>
      </c>
      <c r="I2924" t="s">
        <v>33</v>
      </c>
      <c r="J2924" t="s">
        <v>30</v>
      </c>
      <c r="K2924">
        <v>2993</v>
      </c>
      <c r="M2924">
        <v>6.2015000000000002</v>
      </c>
      <c r="N2924">
        <v>2180</v>
      </c>
      <c r="P2924" t="s">
        <v>32</v>
      </c>
      <c r="Q2924">
        <v>5</v>
      </c>
      <c r="R2924" t="s">
        <v>33</v>
      </c>
      <c r="T2924">
        <v>6</v>
      </c>
      <c r="U2924" t="s">
        <v>34</v>
      </c>
      <c r="V2924" t="s">
        <v>60</v>
      </c>
      <c r="W2924" s="1">
        <f>IF(M2924="Neu",DATE(2018,2,1),DATE(RIGHT(M2924,4),1,1))</f>
        <v>42005</v>
      </c>
      <c r="X2924" s="3">
        <f ca="1">TODAY()-W2924</f>
        <v>1232</v>
      </c>
      <c r="Y2924">
        <v>65900</v>
      </c>
      <c r="Z2924">
        <v>47000</v>
      </c>
      <c r="AA2924" s="4">
        <f ca="1">X2924/365</f>
        <v>3.3753424657534246</v>
      </c>
      <c r="AB2924">
        <v>6.3</v>
      </c>
      <c r="AC2924">
        <f t="shared" si="45"/>
        <v>1</v>
      </c>
    </row>
    <row r="2925" spans="1:29" x14ac:dyDescent="0.25">
      <c r="A2925" t="s">
        <v>24</v>
      </c>
      <c r="B2925">
        <v>3500</v>
      </c>
      <c r="C2925" t="s">
        <v>25</v>
      </c>
      <c r="D2925" t="s">
        <v>26</v>
      </c>
      <c r="E2925">
        <v>165</v>
      </c>
      <c r="F2925" t="s">
        <v>27</v>
      </c>
      <c r="G2925" t="s">
        <v>28</v>
      </c>
      <c r="H2925" t="s">
        <v>29</v>
      </c>
      <c r="I2925" t="s">
        <v>33</v>
      </c>
      <c r="J2925" t="s">
        <v>30</v>
      </c>
      <c r="K2925">
        <v>2993</v>
      </c>
      <c r="L2925" t="s">
        <v>58</v>
      </c>
      <c r="M2925">
        <v>3.2014999999999998</v>
      </c>
      <c r="N2925">
        <v>2180</v>
      </c>
      <c r="P2925" t="s">
        <v>32</v>
      </c>
      <c r="Q2925">
        <v>5</v>
      </c>
      <c r="R2925" t="s">
        <v>33</v>
      </c>
      <c r="T2925">
        <v>6</v>
      </c>
      <c r="U2925" t="s">
        <v>34</v>
      </c>
      <c r="V2925" t="s">
        <v>60</v>
      </c>
      <c r="W2925" s="1">
        <f>IF(M2925="Neu",DATE(2018,2,1),DATE(RIGHT(M2925,4),1,1))</f>
        <v>42005</v>
      </c>
      <c r="X2925" s="3">
        <f ca="1">TODAY()-W2925</f>
        <v>1232</v>
      </c>
      <c r="Y2925">
        <v>57000</v>
      </c>
      <c r="Z2925">
        <v>68000</v>
      </c>
      <c r="AA2925" s="4">
        <f ca="1">X2925/365</f>
        <v>3.3753424657534246</v>
      </c>
      <c r="AB2925">
        <v>6.3</v>
      </c>
      <c r="AC2925">
        <f t="shared" si="45"/>
        <v>1</v>
      </c>
    </row>
    <row r="2926" spans="1:29" x14ac:dyDescent="0.25">
      <c r="A2926" t="s">
        <v>24</v>
      </c>
      <c r="B2926">
        <v>3500</v>
      </c>
      <c r="C2926" t="s">
        <v>25</v>
      </c>
      <c r="D2926" t="s">
        <v>104</v>
      </c>
      <c r="E2926">
        <v>163</v>
      </c>
      <c r="F2926" t="s">
        <v>37</v>
      </c>
      <c r="G2926" t="s">
        <v>28</v>
      </c>
      <c r="H2926" t="s">
        <v>29</v>
      </c>
      <c r="I2926" t="s">
        <v>24</v>
      </c>
      <c r="J2926" t="s">
        <v>30</v>
      </c>
      <c r="K2926">
        <v>2993</v>
      </c>
      <c r="M2926">
        <v>5.2015000000000002</v>
      </c>
      <c r="N2926">
        <v>2180</v>
      </c>
      <c r="P2926" t="s">
        <v>32</v>
      </c>
      <c r="Q2926">
        <v>5</v>
      </c>
      <c r="R2926" t="s">
        <v>33</v>
      </c>
      <c r="T2926">
        <v>6</v>
      </c>
      <c r="U2926" t="s">
        <v>34</v>
      </c>
      <c r="V2926" t="s">
        <v>60</v>
      </c>
      <c r="W2926" s="1">
        <f>IF(M2926="Neu",DATE(2018,2,1),DATE(RIGHT(M2926,4),1,1))</f>
        <v>42005</v>
      </c>
      <c r="X2926" s="3">
        <f ca="1">TODAY()-W2926</f>
        <v>1232</v>
      </c>
      <c r="Y2926">
        <v>67800</v>
      </c>
      <c r="Z2926">
        <v>34500</v>
      </c>
      <c r="AA2926" s="4">
        <f ca="1">X2926/365</f>
        <v>3.3753424657534246</v>
      </c>
      <c r="AB2926">
        <v>6.2</v>
      </c>
      <c r="AC2926">
        <f t="shared" si="45"/>
        <v>1</v>
      </c>
    </row>
    <row r="2927" spans="1:29" x14ac:dyDescent="0.25">
      <c r="A2927" t="s">
        <v>24</v>
      </c>
      <c r="B2927">
        <v>3500</v>
      </c>
      <c r="C2927" t="s">
        <v>25</v>
      </c>
      <c r="D2927" t="s">
        <v>38</v>
      </c>
      <c r="E2927">
        <v>165</v>
      </c>
      <c r="F2927" t="s">
        <v>27</v>
      </c>
      <c r="G2927" t="s">
        <v>28</v>
      </c>
      <c r="H2927" t="s">
        <v>29</v>
      </c>
      <c r="I2927" t="s">
        <v>24</v>
      </c>
      <c r="J2927" t="s">
        <v>30</v>
      </c>
      <c r="K2927">
        <v>2993</v>
      </c>
      <c r="M2927">
        <v>2.2014999999999998</v>
      </c>
      <c r="N2927">
        <v>2180</v>
      </c>
      <c r="O2927" s="1">
        <v>42089</v>
      </c>
      <c r="P2927" t="s">
        <v>32</v>
      </c>
      <c r="Q2927">
        <v>5</v>
      </c>
      <c r="R2927" t="s">
        <v>33</v>
      </c>
      <c r="T2927">
        <v>6</v>
      </c>
      <c r="U2927" t="s">
        <v>34</v>
      </c>
      <c r="V2927" t="s">
        <v>60</v>
      </c>
      <c r="W2927" s="1">
        <f>IF(M2927="Neu",DATE(2018,2,1),DATE(RIGHT(M2927,4),1,1))</f>
        <v>42005</v>
      </c>
      <c r="X2927" s="3">
        <f ca="1">TODAY()-W2927</f>
        <v>1232</v>
      </c>
      <c r="Y2927">
        <v>59800</v>
      </c>
      <c r="Z2927">
        <v>43000</v>
      </c>
      <c r="AA2927" s="4">
        <f ca="1">X2927/365</f>
        <v>3.3753424657534246</v>
      </c>
      <c r="AB2927">
        <v>6.3</v>
      </c>
      <c r="AC2927">
        <f t="shared" si="45"/>
        <v>1</v>
      </c>
    </row>
    <row r="2928" spans="1:29" x14ac:dyDescent="0.25">
      <c r="A2928" t="s">
        <v>24</v>
      </c>
      <c r="B2928" t="s">
        <v>68</v>
      </c>
      <c r="C2928" t="s">
        <v>25</v>
      </c>
      <c r="D2928" t="s">
        <v>42</v>
      </c>
      <c r="E2928">
        <v>163</v>
      </c>
      <c r="F2928" t="s">
        <v>37</v>
      </c>
      <c r="H2928" t="s">
        <v>29</v>
      </c>
      <c r="I2928" t="s">
        <v>24</v>
      </c>
      <c r="J2928" t="s">
        <v>47</v>
      </c>
      <c r="K2928">
        <v>2993</v>
      </c>
      <c r="L2928" t="s">
        <v>38</v>
      </c>
      <c r="M2928">
        <v>6.2015000000000002</v>
      </c>
      <c r="N2928">
        <v>2180</v>
      </c>
      <c r="P2928" t="s">
        <v>32</v>
      </c>
      <c r="Q2928">
        <v>5</v>
      </c>
      <c r="R2928" t="s">
        <v>33</v>
      </c>
      <c r="T2928">
        <v>6</v>
      </c>
      <c r="U2928" t="s">
        <v>34</v>
      </c>
      <c r="V2928" t="s">
        <v>60</v>
      </c>
      <c r="W2928" s="1">
        <f>IF(M2928="Neu",DATE(2018,2,1),DATE(RIGHT(M2928,4),1,1))</f>
        <v>42005</v>
      </c>
      <c r="X2928" s="3">
        <f ca="1">TODAY()-W2928</f>
        <v>1232</v>
      </c>
      <c r="Y2928">
        <v>71800</v>
      </c>
      <c r="Z2928">
        <v>42000</v>
      </c>
      <c r="AA2928" s="4">
        <f ca="1">X2928/365</f>
        <v>3.3753424657534246</v>
      </c>
      <c r="AB2928">
        <v>6.2</v>
      </c>
      <c r="AC2928">
        <f t="shared" si="45"/>
        <v>1</v>
      </c>
    </row>
    <row r="2929" spans="1:29" x14ac:dyDescent="0.25">
      <c r="A2929" t="s">
        <v>24</v>
      </c>
      <c r="B2929">
        <v>2700</v>
      </c>
      <c r="C2929" t="s">
        <v>25</v>
      </c>
      <c r="D2929" t="s">
        <v>206</v>
      </c>
      <c r="E2929">
        <v>158</v>
      </c>
      <c r="F2929" t="s">
        <v>37</v>
      </c>
      <c r="G2929" t="s">
        <v>28</v>
      </c>
      <c r="H2929" t="s">
        <v>29</v>
      </c>
      <c r="I2929" t="s">
        <v>33</v>
      </c>
      <c r="J2929" t="s">
        <v>30</v>
      </c>
      <c r="K2929">
        <v>2993</v>
      </c>
      <c r="M2929">
        <v>6.2015000000000002</v>
      </c>
      <c r="N2929">
        <v>2145</v>
      </c>
      <c r="P2929" t="s">
        <v>32</v>
      </c>
      <c r="Q2929">
        <v>5</v>
      </c>
      <c r="R2929" t="s">
        <v>33</v>
      </c>
      <c r="T2929">
        <v>6</v>
      </c>
      <c r="U2929" t="s">
        <v>34</v>
      </c>
      <c r="V2929" t="s">
        <v>35</v>
      </c>
      <c r="W2929" s="1">
        <f>IF(M2929="Neu",DATE(2018,2,1),DATE(RIGHT(M2929,4),1,1))</f>
        <v>42005</v>
      </c>
      <c r="X2929" s="3">
        <f ca="1">TODAY()-W2929</f>
        <v>1232</v>
      </c>
      <c r="Y2929">
        <v>53900</v>
      </c>
      <c r="Z2929">
        <v>56000</v>
      </c>
      <c r="AA2929" s="4">
        <f ca="1">X2929/365</f>
        <v>3.3753424657534246</v>
      </c>
      <c r="AB2929">
        <v>6</v>
      </c>
      <c r="AC2929">
        <f t="shared" si="45"/>
        <v>1</v>
      </c>
    </row>
    <row r="2930" spans="1:29" x14ac:dyDescent="0.25">
      <c r="A2930" t="s">
        <v>33</v>
      </c>
      <c r="B2930">
        <v>2700</v>
      </c>
      <c r="C2930" t="s">
        <v>25</v>
      </c>
      <c r="D2930" t="s">
        <v>117</v>
      </c>
      <c r="E2930">
        <v>156</v>
      </c>
      <c r="F2930" t="s">
        <v>37</v>
      </c>
      <c r="G2930" t="s">
        <v>28</v>
      </c>
      <c r="H2930" t="s">
        <v>29</v>
      </c>
      <c r="I2930" t="s">
        <v>33</v>
      </c>
      <c r="J2930" t="s">
        <v>30</v>
      </c>
      <c r="K2930">
        <v>2993</v>
      </c>
      <c r="L2930" t="s">
        <v>404</v>
      </c>
      <c r="M2930">
        <v>10.201499999999999</v>
      </c>
      <c r="N2930">
        <v>2145</v>
      </c>
      <c r="P2930" t="s">
        <v>32</v>
      </c>
      <c r="Q2930">
        <v>5</v>
      </c>
      <c r="R2930" t="s">
        <v>33</v>
      </c>
      <c r="T2930">
        <v>6</v>
      </c>
      <c r="U2930" t="s">
        <v>34</v>
      </c>
      <c r="V2930" t="s">
        <v>35</v>
      </c>
      <c r="W2930" s="1">
        <f>IF(M2930="Neu",DATE(2018,2,1),DATE(RIGHT(M2930,4),1,1))</f>
        <v>42005</v>
      </c>
      <c r="X2930" s="3">
        <f ca="1">TODAY()-W2930</f>
        <v>1232</v>
      </c>
      <c r="Y2930">
        <v>56900</v>
      </c>
      <c r="Z2930">
        <v>33280</v>
      </c>
      <c r="AA2930" s="4">
        <f ca="1">X2930/365</f>
        <v>3.3753424657534246</v>
      </c>
      <c r="AB2930">
        <v>5.9</v>
      </c>
      <c r="AC2930">
        <f t="shared" si="45"/>
        <v>1</v>
      </c>
    </row>
    <row r="2931" spans="1:29" x14ac:dyDescent="0.25">
      <c r="A2931" t="s">
        <v>24</v>
      </c>
      <c r="B2931">
        <v>2700</v>
      </c>
      <c r="C2931" t="s">
        <v>25</v>
      </c>
      <c r="D2931" t="s">
        <v>61</v>
      </c>
      <c r="E2931">
        <v>156</v>
      </c>
      <c r="F2931" t="s">
        <v>37</v>
      </c>
      <c r="G2931" t="s">
        <v>28</v>
      </c>
      <c r="H2931" t="s">
        <v>29</v>
      </c>
      <c r="I2931" t="s">
        <v>33</v>
      </c>
      <c r="J2931" t="s">
        <v>30</v>
      </c>
      <c r="K2931">
        <v>2993</v>
      </c>
      <c r="L2931" t="s">
        <v>38</v>
      </c>
      <c r="M2931">
        <v>1.2015</v>
      </c>
      <c r="N2931">
        <v>2145</v>
      </c>
      <c r="O2931" s="1">
        <v>42981</v>
      </c>
      <c r="P2931" t="s">
        <v>32</v>
      </c>
      <c r="Q2931">
        <v>5</v>
      </c>
      <c r="R2931" t="s">
        <v>33</v>
      </c>
      <c r="T2931">
        <v>6</v>
      </c>
      <c r="U2931" t="s">
        <v>34</v>
      </c>
      <c r="V2931" t="s">
        <v>35</v>
      </c>
      <c r="W2931" s="1">
        <f>IF(M2931="Neu",DATE(2018,2,1),DATE(RIGHT(M2931,4),1,1))</f>
        <v>42005</v>
      </c>
      <c r="X2931" s="3">
        <f ca="1">TODAY()-W2931</f>
        <v>1232</v>
      </c>
      <c r="Y2931">
        <v>68900</v>
      </c>
      <c r="Z2931">
        <v>67000</v>
      </c>
      <c r="AA2931" s="4">
        <f ca="1">X2931/365</f>
        <v>3.3753424657534246</v>
      </c>
      <c r="AB2931">
        <v>5.9</v>
      </c>
      <c r="AC2931">
        <f t="shared" si="45"/>
        <v>1</v>
      </c>
    </row>
    <row r="2932" spans="1:29" x14ac:dyDescent="0.25">
      <c r="A2932" t="s">
        <v>24</v>
      </c>
      <c r="B2932">
        <v>2700</v>
      </c>
      <c r="C2932" t="s">
        <v>25</v>
      </c>
      <c r="D2932" t="s">
        <v>42</v>
      </c>
      <c r="E2932">
        <v>156</v>
      </c>
      <c r="F2932" t="s">
        <v>37</v>
      </c>
      <c r="G2932" t="s">
        <v>28</v>
      </c>
      <c r="H2932" t="s">
        <v>29</v>
      </c>
      <c r="I2932" t="s">
        <v>33</v>
      </c>
      <c r="J2932" t="s">
        <v>30</v>
      </c>
      <c r="K2932">
        <v>2993</v>
      </c>
      <c r="L2932" t="s">
        <v>38</v>
      </c>
      <c r="M2932">
        <v>1.2015</v>
      </c>
      <c r="N2932">
        <v>2145</v>
      </c>
      <c r="O2932" s="1">
        <v>42981</v>
      </c>
      <c r="P2932" t="s">
        <v>32</v>
      </c>
      <c r="Q2932">
        <v>5</v>
      </c>
      <c r="R2932" t="s">
        <v>24</v>
      </c>
      <c r="T2932">
        <v>6</v>
      </c>
      <c r="U2932" t="s">
        <v>34</v>
      </c>
      <c r="V2932" t="s">
        <v>35</v>
      </c>
      <c r="W2932" s="1">
        <f>IF(M2932="Neu",DATE(2018,2,1),DATE(RIGHT(M2932,4),1,1))</f>
        <v>42005</v>
      </c>
      <c r="X2932" s="3">
        <f ca="1">TODAY()-W2932</f>
        <v>1232</v>
      </c>
      <c r="Y2932">
        <v>68900</v>
      </c>
      <c r="Z2932">
        <v>65000</v>
      </c>
      <c r="AA2932" s="4">
        <f ca="1">X2932/365</f>
        <v>3.3753424657534246</v>
      </c>
      <c r="AB2932">
        <v>5.9</v>
      </c>
      <c r="AC2932">
        <f t="shared" si="45"/>
        <v>1</v>
      </c>
    </row>
    <row r="2933" spans="1:29" x14ac:dyDescent="0.25">
      <c r="A2933" t="s">
        <v>24</v>
      </c>
      <c r="B2933">
        <v>2700</v>
      </c>
      <c r="C2933" t="s">
        <v>25</v>
      </c>
      <c r="D2933" t="s">
        <v>42</v>
      </c>
      <c r="E2933">
        <v>156</v>
      </c>
      <c r="F2933" t="s">
        <v>37</v>
      </c>
      <c r="G2933" t="s">
        <v>28</v>
      </c>
      <c r="H2933" t="s">
        <v>29</v>
      </c>
      <c r="I2933" t="s">
        <v>33</v>
      </c>
      <c r="J2933" t="s">
        <v>30</v>
      </c>
      <c r="K2933">
        <v>2993</v>
      </c>
      <c r="L2933" t="s">
        <v>48</v>
      </c>
      <c r="M2933">
        <v>12.201499999999999</v>
      </c>
      <c r="N2933">
        <v>2145</v>
      </c>
      <c r="P2933" t="s">
        <v>32</v>
      </c>
      <c r="Q2933">
        <v>5</v>
      </c>
      <c r="R2933" t="s">
        <v>33</v>
      </c>
      <c r="T2933">
        <v>6</v>
      </c>
      <c r="U2933" t="s">
        <v>34</v>
      </c>
      <c r="V2933" t="s">
        <v>35</v>
      </c>
      <c r="W2933" s="1">
        <f>IF(M2933="Neu",DATE(2018,2,1),DATE(RIGHT(M2933,4),1,1))</f>
        <v>42005</v>
      </c>
      <c r="X2933" s="3">
        <f ca="1">TODAY()-W2933</f>
        <v>1232</v>
      </c>
      <c r="Y2933">
        <v>53500</v>
      </c>
      <c r="Z2933">
        <v>19700</v>
      </c>
      <c r="AA2933" s="4">
        <f ca="1">X2933/365</f>
        <v>3.3753424657534246</v>
      </c>
      <c r="AB2933">
        <v>5.9</v>
      </c>
      <c r="AC2933">
        <f t="shared" si="45"/>
        <v>1</v>
      </c>
    </row>
    <row r="2934" spans="1:29" x14ac:dyDescent="0.25">
      <c r="A2934" t="s">
        <v>24</v>
      </c>
      <c r="B2934">
        <v>2700</v>
      </c>
      <c r="C2934" t="s">
        <v>25</v>
      </c>
      <c r="D2934" t="s">
        <v>42</v>
      </c>
      <c r="E2934">
        <v>156</v>
      </c>
      <c r="F2934" t="s">
        <v>37</v>
      </c>
      <c r="G2934" t="s">
        <v>28</v>
      </c>
      <c r="H2934" t="s">
        <v>29</v>
      </c>
      <c r="I2934" t="s">
        <v>33</v>
      </c>
      <c r="J2934" t="s">
        <v>30</v>
      </c>
      <c r="K2934">
        <v>2993</v>
      </c>
      <c r="L2934" t="s">
        <v>58</v>
      </c>
      <c r="M2934">
        <v>1.2015</v>
      </c>
      <c r="N2934">
        <v>2145</v>
      </c>
      <c r="P2934" t="s">
        <v>32</v>
      </c>
      <c r="Q2934">
        <v>5</v>
      </c>
      <c r="R2934" t="s">
        <v>33</v>
      </c>
      <c r="T2934">
        <v>6</v>
      </c>
      <c r="U2934" t="s">
        <v>34</v>
      </c>
      <c r="V2934" t="s">
        <v>35</v>
      </c>
      <c r="W2934" s="1">
        <f>IF(M2934="Neu",DATE(2018,2,1),DATE(RIGHT(M2934,4),1,1))</f>
        <v>42005</v>
      </c>
      <c r="X2934" s="3">
        <f ca="1">TODAY()-W2934</f>
        <v>1232</v>
      </c>
      <c r="Y2934">
        <v>59900</v>
      </c>
      <c r="Z2934">
        <v>17000</v>
      </c>
      <c r="AA2934" s="4">
        <f ca="1">X2934/365</f>
        <v>3.3753424657534246</v>
      </c>
      <c r="AB2934">
        <v>5.9</v>
      </c>
      <c r="AC2934">
        <f t="shared" si="45"/>
        <v>1</v>
      </c>
    </row>
    <row r="2935" spans="1:29" x14ac:dyDescent="0.25">
      <c r="A2935" t="s">
        <v>24</v>
      </c>
      <c r="B2935">
        <v>2700</v>
      </c>
      <c r="C2935" t="s">
        <v>25</v>
      </c>
      <c r="D2935" t="s">
        <v>76</v>
      </c>
      <c r="E2935">
        <v>156</v>
      </c>
      <c r="F2935" t="s">
        <v>37</v>
      </c>
      <c r="G2935" t="s">
        <v>28</v>
      </c>
      <c r="H2935" t="s">
        <v>29</v>
      </c>
      <c r="I2935" t="s">
        <v>33</v>
      </c>
      <c r="J2935" t="s">
        <v>30</v>
      </c>
      <c r="K2935">
        <v>2993</v>
      </c>
      <c r="L2935" t="s">
        <v>48</v>
      </c>
      <c r="M2935">
        <v>2.2014999999999998</v>
      </c>
      <c r="N2935">
        <v>2145</v>
      </c>
      <c r="P2935" t="s">
        <v>32</v>
      </c>
      <c r="Q2935">
        <v>5</v>
      </c>
      <c r="R2935" t="s">
        <v>33</v>
      </c>
      <c r="T2935">
        <v>6</v>
      </c>
      <c r="U2935" t="s">
        <v>34</v>
      </c>
      <c r="V2935" t="s">
        <v>35</v>
      </c>
      <c r="W2935" s="1">
        <f>IF(M2935="Neu",DATE(2018,2,1),DATE(RIGHT(M2935,4),1,1))</f>
        <v>42005</v>
      </c>
      <c r="X2935" s="3">
        <f ca="1">TODAY()-W2935</f>
        <v>1232</v>
      </c>
      <c r="Y2935">
        <v>65900</v>
      </c>
      <c r="Z2935">
        <v>18565</v>
      </c>
      <c r="AA2935" s="4">
        <f ca="1">X2935/365</f>
        <v>3.3753424657534246</v>
      </c>
      <c r="AB2935">
        <v>5.9</v>
      </c>
      <c r="AC2935">
        <f t="shared" si="45"/>
        <v>1</v>
      </c>
    </row>
    <row r="2936" spans="1:29" x14ac:dyDescent="0.25">
      <c r="A2936" t="s">
        <v>24</v>
      </c>
      <c r="B2936">
        <v>2700</v>
      </c>
      <c r="C2936" t="s">
        <v>25</v>
      </c>
      <c r="D2936" t="s">
        <v>51</v>
      </c>
      <c r="E2936">
        <v>156</v>
      </c>
      <c r="F2936" t="s">
        <v>37</v>
      </c>
      <c r="G2936" t="s">
        <v>28</v>
      </c>
      <c r="H2936" t="s">
        <v>29</v>
      </c>
      <c r="I2936" t="s">
        <v>24</v>
      </c>
      <c r="J2936" t="s">
        <v>30</v>
      </c>
      <c r="K2936">
        <v>2993</v>
      </c>
      <c r="L2936" t="s">
        <v>58</v>
      </c>
      <c r="M2936">
        <v>9.2014999999999993</v>
      </c>
      <c r="N2936">
        <v>2145</v>
      </c>
      <c r="O2936" s="1">
        <v>42258</v>
      </c>
      <c r="P2936" t="s">
        <v>32</v>
      </c>
      <c r="Q2936">
        <v>5</v>
      </c>
      <c r="R2936" t="s">
        <v>33</v>
      </c>
      <c r="T2936">
        <v>6</v>
      </c>
      <c r="U2936" t="s">
        <v>34</v>
      </c>
      <c r="V2936" t="s">
        <v>35</v>
      </c>
      <c r="W2936" s="1">
        <f>IF(M2936="Neu",DATE(2018,2,1),DATE(RIGHT(M2936,4),1,1))</f>
        <v>42005</v>
      </c>
      <c r="X2936" s="3">
        <f ca="1">TODAY()-W2936</f>
        <v>1232</v>
      </c>
      <c r="Y2936">
        <v>49800</v>
      </c>
      <c r="Z2936">
        <v>74400</v>
      </c>
      <c r="AA2936" s="4">
        <f ca="1">X2936/365</f>
        <v>3.3753424657534246</v>
      </c>
      <c r="AB2936">
        <v>5.9</v>
      </c>
      <c r="AC2936">
        <f t="shared" si="45"/>
        <v>1</v>
      </c>
    </row>
    <row r="2937" spans="1:29" x14ac:dyDescent="0.25">
      <c r="A2937" t="s">
        <v>24</v>
      </c>
      <c r="B2937">
        <v>2700</v>
      </c>
      <c r="C2937" t="s">
        <v>25</v>
      </c>
      <c r="D2937" t="s">
        <v>42</v>
      </c>
      <c r="E2937">
        <v>156</v>
      </c>
      <c r="F2937" t="s">
        <v>37</v>
      </c>
      <c r="G2937" t="s">
        <v>28</v>
      </c>
      <c r="H2937" t="s">
        <v>29</v>
      </c>
      <c r="I2937" t="s">
        <v>24</v>
      </c>
      <c r="J2937" t="s">
        <v>30</v>
      </c>
      <c r="K2937">
        <v>2993</v>
      </c>
      <c r="L2937" t="s">
        <v>38</v>
      </c>
      <c r="M2937">
        <v>6.2015000000000002</v>
      </c>
      <c r="N2937">
        <v>2145</v>
      </c>
      <c r="O2937" s="1">
        <v>42818</v>
      </c>
      <c r="P2937" t="s">
        <v>32</v>
      </c>
      <c r="Q2937">
        <v>5</v>
      </c>
      <c r="R2937" t="s">
        <v>33</v>
      </c>
      <c r="T2937">
        <v>6</v>
      </c>
      <c r="U2937" t="s">
        <v>34</v>
      </c>
      <c r="V2937" t="s">
        <v>35</v>
      </c>
      <c r="W2937" s="1">
        <f>IF(M2937="Neu",DATE(2018,2,1),DATE(RIGHT(M2937,4),1,1))</f>
        <v>42005</v>
      </c>
      <c r="X2937" s="3">
        <f ca="1">TODAY()-W2937</f>
        <v>1232</v>
      </c>
      <c r="Y2937">
        <v>61500</v>
      </c>
      <c r="Z2937">
        <v>29500</v>
      </c>
      <c r="AA2937" s="4">
        <f ca="1">X2937/365</f>
        <v>3.3753424657534246</v>
      </c>
      <c r="AB2937">
        <v>5.9</v>
      </c>
      <c r="AC2937">
        <f t="shared" si="45"/>
        <v>1</v>
      </c>
    </row>
    <row r="2938" spans="1:29" x14ac:dyDescent="0.25">
      <c r="A2938" t="s">
        <v>24</v>
      </c>
      <c r="B2938">
        <v>2700</v>
      </c>
      <c r="C2938" t="s">
        <v>25</v>
      </c>
      <c r="D2938" t="s">
        <v>42</v>
      </c>
      <c r="E2938">
        <v>158</v>
      </c>
      <c r="F2938" t="s">
        <v>37</v>
      </c>
      <c r="G2938" t="s">
        <v>28</v>
      </c>
      <c r="H2938" t="s">
        <v>29</v>
      </c>
      <c r="I2938" t="s">
        <v>24</v>
      </c>
      <c r="J2938" t="s">
        <v>30</v>
      </c>
      <c r="K2938">
        <v>2993</v>
      </c>
      <c r="L2938" t="s">
        <v>38</v>
      </c>
      <c r="M2938">
        <v>1.2015</v>
      </c>
      <c r="N2938">
        <v>2145</v>
      </c>
      <c r="P2938" t="s">
        <v>32</v>
      </c>
      <c r="Q2938">
        <v>5</v>
      </c>
      <c r="R2938" t="s">
        <v>33</v>
      </c>
      <c r="T2938">
        <v>6</v>
      </c>
      <c r="U2938" t="s">
        <v>34</v>
      </c>
      <c r="V2938" t="s">
        <v>35</v>
      </c>
      <c r="W2938" s="1">
        <f>IF(M2938="Neu",DATE(2018,2,1),DATE(RIGHT(M2938,4),1,1))</f>
        <v>42005</v>
      </c>
      <c r="X2938" s="3">
        <f ca="1">TODAY()-W2938</f>
        <v>1232</v>
      </c>
      <c r="Y2938">
        <v>65555</v>
      </c>
      <c r="Z2938">
        <v>59900</v>
      </c>
      <c r="AA2938" s="4">
        <f ca="1">X2938/365</f>
        <v>3.3753424657534246</v>
      </c>
      <c r="AB2938">
        <v>6</v>
      </c>
      <c r="AC2938">
        <f t="shared" si="45"/>
        <v>1</v>
      </c>
    </row>
    <row r="2939" spans="1:29" x14ac:dyDescent="0.25">
      <c r="A2939" t="s">
        <v>24</v>
      </c>
      <c r="B2939">
        <v>2700</v>
      </c>
      <c r="C2939" t="s">
        <v>25</v>
      </c>
      <c r="D2939" t="s">
        <v>212</v>
      </c>
      <c r="E2939">
        <v>156</v>
      </c>
      <c r="F2939" t="s">
        <v>37</v>
      </c>
      <c r="G2939" t="s">
        <v>28</v>
      </c>
      <c r="H2939" t="s">
        <v>29</v>
      </c>
      <c r="I2939" t="s">
        <v>24</v>
      </c>
      <c r="J2939" t="s">
        <v>30</v>
      </c>
      <c r="K2939">
        <v>2993</v>
      </c>
      <c r="L2939" t="s">
        <v>38</v>
      </c>
      <c r="M2939">
        <v>8.2014999999999993</v>
      </c>
      <c r="N2939">
        <v>2145</v>
      </c>
      <c r="P2939" t="s">
        <v>32</v>
      </c>
      <c r="Q2939">
        <v>5</v>
      </c>
      <c r="R2939" t="s">
        <v>33</v>
      </c>
      <c r="T2939">
        <v>6</v>
      </c>
      <c r="U2939" t="s">
        <v>34</v>
      </c>
      <c r="V2939" t="s">
        <v>35</v>
      </c>
      <c r="W2939" s="1">
        <f>IF(M2939="Neu",DATE(2018,2,1),DATE(RIGHT(M2939,4),1,1))</f>
        <v>42005</v>
      </c>
      <c r="X2939" s="3">
        <f ca="1">TODAY()-W2939</f>
        <v>1232</v>
      </c>
      <c r="Y2939">
        <v>55900</v>
      </c>
      <c r="Z2939">
        <v>14000</v>
      </c>
      <c r="AA2939" s="4">
        <f ca="1">X2939/365</f>
        <v>3.3753424657534246</v>
      </c>
      <c r="AB2939">
        <v>5.9</v>
      </c>
      <c r="AC2939">
        <f t="shared" si="45"/>
        <v>1</v>
      </c>
    </row>
    <row r="2940" spans="1:29" x14ac:dyDescent="0.25">
      <c r="A2940" t="s">
        <v>24</v>
      </c>
      <c r="B2940">
        <v>2700</v>
      </c>
      <c r="C2940" t="s">
        <v>25</v>
      </c>
      <c r="D2940" t="s">
        <v>36</v>
      </c>
      <c r="E2940">
        <v>156</v>
      </c>
      <c r="F2940" t="s">
        <v>37</v>
      </c>
      <c r="G2940" t="s">
        <v>28</v>
      </c>
      <c r="H2940" t="s">
        <v>29</v>
      </c>
      <c r="I2940" t="s">
        <v>24</v>
      </c>
      <c r="J2940" t="s">
        <v>30</v>
      </c>
      <c r="K2940">
        <v>2993</v>
      </c>
      <c r="L2940" t="s">
        <v>38</v>
      </c>
      <c r="M2940">
        <v>6.2015000000000002</v>
      </c>
      <c r="N2940">
        <v>2145</v>
      </c>
      <c r="P2940" t="s">
        <v>32</v>
      </c>
      <c r="Q2940">
        <v>5</v>
      </c>
      <c r="R2940" t="s">
        <v>33</v>
      </c>
      <c r="T2940">
        <v>6</v>
      </c>
      <c r="U2940" t="s">
        <v>34</v>
      </c>
      <c r="V2940" t="s">
        <v>35</v>
      </c>
      <c r="W2940" s="1">
        <f>IF(M2940="Neu",DATE(2018,2,1),DATE(RIGHT(M2940,4),1,1))</f>
        <v>42005</v>
      </c>
      <c r="X2940" s="3">
        <f ca="1">TODAY()-W2940</f>
        <v>1232</v>
      </c>
      <c r="Y2940">
        <v>65890</v>
      </c>
      <c r="Z2940">
        <v>17000</v>
      </c>
      <c r="AA2940" s="4">
        <f ca="1">X2940/365</f>
        <v>3.3753424657534246</v>
      </c>
      <c r="AB2940">
        <v>5.9</v>
      </c>
      <c r="AC2940">
        <f t="shared" si="45"/>
        <v>1</v>
      </c>
    </row>
    <row r="2941" spans="1:29" x14ac:dyDescent="0.25">
      <c r="A2941" t="s">
        <v>24</v>
      </c>
      <c r="B2941">
        <v>2700</v>
      </c>
      <c r="C2941" t="s">
        <v>25</v>
      </c>
      <c r="D2941" t="s">
        <v>61</v>
      </c>
      <c r="E2941">
        <v>156</v>
      </c>
      <c r="F2941" t="s">
        <v>37</v>
      </c>
      <c r="G2941" t="s">
        <v>28</v>
      </c>
      <c r="H2941" t="s">
        <v>29</v>
      </c>
      <c r="I2941" t="s">
        <v>24</v>
      </c>
      <c r="J2941" t="s">
        <v>30</v>
      </c>
      <c r="K2941">
        <v>2993</v>
      </c>
      <c r="L2941" t="s">
        <v>58</v>
      </c>
      <c r="M2941">
        <v>3.2014999999999998</v>
      </c>
      <c r="N2941">
        <v>2145</v>
      </c>
      <c r="P2941" t="s">
        <v>32</v>
      </c>
      <c r="Q2941">
        <v>5</v>
      </c>
      <c r="R2941" t="s">
        <v>33</v>
      </c>
      <c r="T2941">
        <v>6</v>
      </c>
      <c r="U2941" t="s">
        <v>34</v>
      </c>
      <c r="V2941" t="s">
        <v>35</v>
      </c>
      <c r="W2941" s="1">
        <f>IF(M2941="Neu",DATE(2018,2,1),DATE(RIGHT(M2941,4),1,1))</f>
        <v>42005</v>
      </c>
      <c r="X2941" s="3">
        <f ca="1">TODAY()-W2941</f>
        <v>1232</v>
      </c>
      <c r="Y2941">
        <v>50000</v>
      </c>
      <c r="Z2941">
        <v>70000</v>
      </c>
      <c r="AA2941" s="4">
        <f ca="1">X2941/365</f>
        <v>3.3753424657534246</v>
      </c>
      <c r="AB2941">
        <v>5.9</v>
      </c>
      <c r="AC2941">
        <f t="shared" si="45"/>
        <v>1</v>
      </c>
    </row>
    <row r="2942" spans="1:29" x14ac:dyDescent="0.25">
      <c r="A2942" t="s">
        <v>24</v>
      </c>
      <c r="B2942">
        <v>3500</v>
      </c>
      <c r="C2942" t="s">
        <v>25</v>
      </c>
      <c r="D2942" t="s">
        <v>444</v>
      </c>
      <c r="E2942">
        <v>159</v>
      </c>
      <c r="F2942" t="s">
        <v>37</v>
      </c>
      <c r="G2942" t="s">
        <v>28</v>
      </c>
      <c r="H2942" t="s">
        <v>29</v>
      </c>
      <c r="I2942" t="s">
        <v>24</v>
      </c>
      <c r="J2942" t="s">
        <v>30</v>
      </c>
      <c r="K2942">
        <v>2993</v>
      </c>
      <c r="L2942" t="s">
        <v>445</v>
      </c>
      <c r="M2942">
        <v>4.2015000000000002</v>
      </c>
      <c r="N2942">
        <v>2185</v>
      </c>
      <c r="P2942" t="s">
        <v>32</v>
      </c>
      <c r="Q2942">
        <v>5</v>
      </c>
      <c r="R2942" t="s">
        <v>33</v>
      </c>
      <c r="T2942">
        <v>6</v>
      </c>
      <c r="U2942" t="s">
        <v>34</v>
      </c>
      <c r="V2942" t="s">
        <v>35</v>
      </c>
      <c r="W2942" s="1">
        <f>IF(M2942="Neu",DATE(2018,2,1),DATE(RIGHT(M2942,4),1,1))</f>
        <v>42005</v>
      </c>
      <c r="X2942" s="3">
        <f ca="1">TODAY()-W2942</f>
        <v>1232</v>
      </c>
      <c r="Y2942">
        <v>67800</v>
      </c>
      <c r="Z2942">
        <v>45500</v>
      </c>
      <c r="AA2942" s="4">
        <f ca="1">X2942/365</f>
        <v>3.3753424657534246</v>
      </c>
      <c r="AB2942">
        <v>6</v>
      </c>
      <c r="AC2942">
        <f t="shared" si="45"/>
        <v>1</v>
      </c>
    </row>
    <row r="2943" spans="1:29" x14ac:dyDescent="0.25">
      <c r="A2943" t="s">
        <v>33</v>
      </c>
      <c r="B2943">
        <v>3500</v>
      </c>
      <c r="C2943" t="s">
        <v>25</v>
      </c>
      <c r="D2943" t="s">
        <v>232</v>
      </c>
      <c r="E2943">
        <v>164</v>
      </c>
      <c r="F2943" t="s">
        <v>37</v>
      </c>
      <c r="G2943" t="s">
        <v>28</v>
      </c>
      <c r="H2943" t="s">
        <v>29</v>
      </c>
      <c r="I2943" t="s">
        <v>24</v>
      </c>
      <c r="J2943" t="s">
        <v>30</v>
      </c>
      <c r="K2943">
        <v>2993</v>
      </c>
      <c r="L2943" t="s">
        <v>92</v>
      </c>
      <c r="M2943">
        <v>3.2014999999999998</v>
      </c>
      <c r="N2943">
        <v>2185</v>
      </c>
      <c r="P2943" t="s">
        <v>32</v>
      </c>
      <c r="Q2943">
        <v>5</v>
      </c>
      <c r="R2943" t="s">
        <v>33</v>
      </c>
      <c r="T2943">
        <v>6</v>
      </c>
      <c r="U2943" t="s">
        <v>34</v>
      </c>
      <c r="V2943" t="s">
        <v>35</v>
      </c>
      <c r="W2943" s="1">
        <f>IF(M2943="Neu",DATE(2018,2,1),DATE(RIGHT(M2943,4),1,1))</f>
        <v>42005</v>
      </c>
      <c r="X2943" s="3">
        <f ca="1">TODAY()-W2943</f>
        <v>1232</v>
      </c>
      <c r="Y2943">
        <v>59300</v>
      </c>
      <c r="Z2943">
        <v>65300</v>
      </c>
      <c r="AA2943" s="4">
        <f ca="1">X2943/365</f>
        <v>3.3753424657534246</v>
      </c>
      <c r="AB2943">
        <v>6</v>
      </c>
      <c r="AC2943">
        <f t="shared" si="45"/>
        <v>1</v>
      </c>
    </row>
    <row r="2944" spans="1:29" x14ac:dyDescent="0.25">
      <c r="A2944" t="s">
        <v>24</v>
      </c>
      <c r="B2944">
        <v>3500</v>
      </c>
      <c r="C2944" t="s">
        <v>25</v>
      </c>
      <c r="D2944" t="s">
        <v>169</v>
      </c>
      <c r="E2944">
        <v>157</v>
      </c>
      <c r="F2944" t="s">
        <v>37</v>
      </c>
      <c r="G2944" t="s">
        <v>28</v>
      </c>
      <c r="H2944" t="s">
        <v>29</v>
      </c>
      <c r="I2944" t="s">
        <v>24</v>
      </c>
      <c r="J2944" t="s">
        <v>30</v>
      </c>
      <c r="K2944">
        <v>2993</v>
      </c>
      <c r="L2944" t="s">
        <v>38</v>
      </c>
      <c r="M2944">
        <v>1.2015</v>
      </c>
      <c r="N2944">
        <v>2185</v>
      </c>
      <c r="P2944" t="s">
        <v>32</v>
      </c>
      <c r="Q2944">
        <v>5</v>
      </c>
      <c r="R2944" t="s">
        <v>33</v>
      </c>
      <c r="T2944">
        <v>6</v>
      </c>
      <c r="U2944" t="s">
        <v>34</v>
      </c>
      <c r="V2944" t="s">
        <v>35</v>
      </c>
      <c r="W2944" s="1">
        <f>IF(M2944="Neu",DATE(2018,2,1),DATE(RIGHT(M2944,4),1,1))</f>
        <v>42005</v>
      </c>
      <c r="X2944" s="3">
        <f ca="1">TODAY()-W2944</f>
        <v>1232</v>
      </c>
      <c r="Y2944">
        <v>61900</v>
      </c>
      <c r="Z2944">
        <v>50000</v>
      </c>
      <c r="AA2944" s="4">
        <f ca="1">X2944/365</f>
        <v>3.3753424657534246</v>
      </c>
      <c r="AB2944">
        <v>6</v>
      </c>
      <c r="AC2944">
        <f t="shared" si="45"/>
        <v>1</v>
      </c>
    </row>
    <row r="2945" spans="1:29" x14ac:dyDescent="0.25">
      <c r="A2945" t="s">
        <v>24</v>
      </c>
      <c r="B2945">
        <v>3500</v>
      </c>
      <c r="C2945" t="s">
        <v>25</v>
      </c>
      <c r="D2945" t="s">
        <v>238</v>
      </c>
      <c r="E2945">
        <v>159</v>
      </c>
      <c r="F2945" t="s">
        <v>37</v>
      </c>
      <c r="G2945" t="s">
        <v>28</v>
      </c>
      <c r="H2945" t="s">
        <v>29</v>
      </c>
      <c r="I2945" t="s">
        <v>33</v>
      </c>
      <c r="J2945" t="s">
        <v>30</v>
      </c>
      <c r="K2945">
        <v>2993</v>
      </c>
      <c r="L2945" t="s">
        <v>552</v>
      </c>
      <c r="M2945">
        <v>6.2015000000000002</v>
      </c>
      <c r="N2945">
        <v>2185</v>
      </c>
      <c r="O2945" s="1">
        <v>42170</v>
      </c>
      <c r="P2945" t="s">
        <v>32</v>
      </c>
      <c r="Q2945">
        <v>5</v>
      </c>
      <c r="R2945" t="s">
        <v>33</v>
      </c>
      <c r="T2945">
        <v>6</v>
      </c>
      <c r="U2945" t="s">
        <v>34</v>
      </c>
      <c r="V2945" t="s">
        <v>35</v>
      </c>
      <c r="W2945" s="1">
        <f>IF(M2945="Neu",DATE(2018,2,1),DATE(RIGHT(M2945,4),1,1))</f>
        <v>42005</v>
      </c>
      <c r="X2945" s="3">
        <f ca="1">TODAY()-W2945</f>
        <v>1232</v>
      </c>
      <c r="Y2945">
        <v>69900</v>
      </c>
      <c r="Z2945">
        <v>72300</v>
      </c>
      <c r="AA2945" s="4">
        <f ca="1">X2945/365</f>
        <v>3.3753424657534246</v>
      </c>
      <c r="AB2945">
        <v>6</v>
      </c>
      <c r="AC2945">
        <f t="shared" si="45"/>
        <v>1</v>
      </c>
    </row>
    <row r="2946" spans="1:29" x14ac:dyDescent="0.25">
      <c r="A2946" t="s">
        <v>33</v>
      </c>
      <c r="B2946">
        <v>3500</v>
      </c>
      <c r="C2946" t="s">
        <v>25</v>
      </c>
      <c r="D2946" t="s">
        <v>160</v>
      </c>
      <c r="E2946">
        <v>159</v>
      </c>
      <c r="F2946" t="s">
        <v>37</v>
      </c>
      <c r="G2946" t="s">
        <v>28</v>
      </c>
      <c r="H2946" t="s">
        <v>29</v>
      </c>
      <c r="I2946" t="s">
        <v>24</v>
      </c>
      <c r="J2946" t="s">
        <v>30</v>
      </c>
      <c r="K2946">
        <v>2993</v>
      </c>
      <c r="L2946" t="s">
        <v>100</v>
      </c>
      <c r="M2946">
        <v>2.2014999999999998</v>
      </c>
      <c r="N2946">
        <v>2185</v>
      </c>
      <c r="P2946" t="s">
        <v>32</v>
      </c>
      <c r="Q2946">
        <v>5</v>
      </c>
      <c r="R2946" t="s">
        <v>33</v>
      </c>
      <c r="T2946">
        <v>6</v>
      </c>
      <c r="U2946" t="s">
        <v>34</v>
      </c>
      <c r="V2946" t="s">
        <v>35</v>
      </c>
      <c r="W2946" s="1">
        <f>IF(M2946="Neu",DATE(2018,2,1),DATE(RIGHT(M2946,4),1,1))</f>
        <v>42005</v>
      </c>
      <c r="X2946" s="3">
        <f ca="1">TODAY()-W2946</f>
        <v>1232</v>
      </c>
      <c r="Y2946">
        <v>61900</v>
      </c>
      <c r="Z2946">
        <v>59000</v>
      </c>
      <c r="AA2946" s="4">
        <f ca="1">X2946/365</f>
        <v>3.3753424657534246</v>
      </c>
      <c r="AB2946">
        <v>6</v>
      </c>
      <c r="AC2946">
        <f t="shared" si="45"/>
        <v>1</v>
      </c>
    </row>
    <row r="2947" spans="1:29" x14ac:dyDescent="0.25">
      <c r="A2947" t="s">
        <v>24</v>
      </c>
      <c r="B2947">
        <v>3500</v>
      </c>
      <c r="C2947" t="s">
        <v>25</v>
      </c>
      <c r="D2947" t="s">
        <v>64</v>
      </c>
      <c r="E2947">
        <v>157</v>
      </c>
      <c r="F2947" t="s">
        <v>37</v>
      </c>
      <c r="G2947" t="s">
        <v>28</v>
      </c>
      <c r="H2947" t="s">
        <v>29</v>
      </c>
      <c r="I2947" t="s">
        <v>24</v>
      </c>
      <c r="J2947" t="s">
        <v>30</v>
      </c>
      <c r="K2947">
        <v>2993</v>
      </c>
      <c r="L2947" t="s">
        <v>411</v>
      </c>
      <c r="M2947">
        <v>3.2014999999999998</v>
      </c>
      <c r="N2947">
        <v>2185</v>
      </c>
      <c r="P2947" t="s">
        <v>32</v>
      </c>
      <c r="Q2947">
        <v>5</v>
      </c>
      <c r="R2947" t="s">
        <v>33</v>
      </c>
      <c r="T2947">
        <v>6</v>
      </c>
      <c r="U2947" t="s">
        <v>34</v>
      </c>
      <c r="V2947" t="s">
        <v>35</v>
      </c>
      <c r="W2947" s="1">
        <f>IF(M2947="Neu",DATE(2018,2,1),DATE(RIGHT(M2947,4),1,1))</f>
        <v>42005</v>
      </c>
      <c r="X2947" s="3">
        <f ca="1">TODAY()-W2947</f>
        <v>1232</v>
      </c>
      <c r="Y2947">
        <v>68900</v>
      </c>
      <c r="Z2947">
        <v>29999</v>
      </c>
      <c r="AA2947" s="4">
        <f ca="1">X2947/365</f>
        <v>3.3753424657534246</v>
      </c>
      <c r="AB2947">
        <v>6</v>
      </c>
      <c r="AC2947">
        <f t="shared" ref="AC2947:AC3010" si="46">IF(P2947="Diesel",1,0)</f>
        <v>1</v>
      </c>
    </row>
    <row r="2948" spans="1:29" x14ac:dyDescent="0.25">
      <c r="A2948" t="s">
        <v>24</v>
      </c>
      <c r="B2948">
        <v>3500</v>
      </c>
      <c r="C2948" t="s">
        <v>25</v>
      </c>
      <c r="D2948" t="s">
        <v>42</v>
      </c>
      <c r="E2948">
        <v>157</v>
      </c>
      <c r="F2948" t="s">
        <v>37</v>
      </c>
      <c r="G2948" t="s">
        <v>28</v>
      </c>
      <c r="H2948" t="s">
        <v>29</v>
      </c>
      <c r="I2948" t="s">
        <v>33</v>
      </c>
      <c r="J2948" t="s">
        <v>30</v>
      </c>
      <c r="K2948">
        <v>2993</v>
      </c>
      <c r="L2948" t="s">
        <v>48</v>
      </c>
      <c r="M2948">
        <v>1.2015</v>
      </c>
      <c r="N2948">
        <v>2185</v>
      </c>
      <c r="P2948" t="s">
        <v>32</v>
      </c>
      <c r="Q2948">
        <v>5</v>
      </c>
      <c r="R2948" t="s">
        <v>33</v>
      </c>
      <c r="T2948">
        <v>6</v>
      </c>
      <c r="U2948" t="s">
        <v>34</v>
      </c>
      <c r="V2948" t="s">
        <v>35</v>
      </c>
      <c r="W2948" s="1">
        <f>IF(M2948="Neu",DATE(2018,2,1),DATE(RIGHT(M2948,4),1,1))</f>
        <v>42005</v>
      </c>
      <c r="X2948" s="3">
        <f ca="1">TODAY()-W2948</f>
        <v>1232</v>
      </c>
      <c r="Y2948">
        <v>38700</v>
      </c>
      <c r="Z2948">
        <v>171200</v>
      </c>
      <c r="AA2948" s="4">
        <f ca="1">X2948/365</f>
        <v>3.3753424657534246</v>
      </c>
      <c r="AB2948">
        <v>6</v>
      </c>
      <c r="AC2948">
        <f t="shared" si="46"/>
        <v>1</v>
      </c>
    </row>
    <row r="2949" spans="1:29" x14ac:dyDescent="0.25">
      <c r="A2949" t="s">
        <v>24</v>
      </c>
      <c r="B2949">
        <v>3500</v>
      </c>
      <c r="C2949" t="s">
        <v>25</v>
      </c>
      <c r="D2949" t="s">
        <v>36</v>
      </c>
      <c r="E2949">
        <v>157</v>
      </c>
      <c r="F2949" t="s">
        <v>37</v>
      </c>
      <c r="G2949" t="s">
        <v>28</v>
      </c>
      <c r="H2949" t="s">
        <v>29</v>
      </c>
      <c r="I2949" t="s">
        <v>24</v>
      </c>
      <c r="J2949" t="s">
        <v>30</v>
      </c>
      <c r="K2949">
        <v>2993</v>
      </c>
      <c r="L2949" t="s">
        <v>48</v>
      </c>
      <c r="M2949">
        <v>1.2015</v>
      </c>
      <c r="N2949">
        <v>2185</v>
      </c>
      <c r="O2949" s="1">
        <v>42002</v>
      </c>
      <c r="P2949" t="s">
        <v>32</v>
      </c>
      <c r="Q2949">
        <v>5</v>
      </c>
      <c r="R2949" t="s">
        <v>33</v>
      </c>
      <c r="T2949">
        <v>6</v>
      </c>
      <c r="U2949" t="s">
        <v>34</v>
      </c>
      <c r="V2949" t="s">
        <v>35</v>
      </c>
      <c r="W2949" s="1">
        <f>IF(M2949="Neu",DATE(2018,2,1),DATE(RIGHT(M2949,4),1,1))</f>
        <v>42005</v>
      </c>
      <c r="X2949" s="3">
        <f ca="1">TODAY()-W2949</f>
        <v>1232</v>
      </c>
      <c r="Y2949">
        <v>54900</v>
      </c>
      <c r="Z2949">
        <v>40467</v>
      </c>
      <c r="AA2949" s="4">
        <f ca="1">X2949/365</f>
        <v>3.3753424657534246</v>
      </c>
      <c r="AB2949">
        <v>6</v>
      </c>
      <c r="AC2949">
        <f t="shared" si="46"/>
        <v>1</v>
      </c>
    </row>
    <row r="2950" spans="1:29" x14ac:dyDescent="0.25">
      <c r="A2950" t="s">
        <v>24</v>
      </c>
      <c r="B2950">
        <v>3500</v>
      </c>
      <c r="C2950" t="s">
        <v>25</v>
      </c>
      <c r="D2950" t="s">
        <v>42</v>
      </c>
      <c r="E2950">
        <v>159</v>
      </c>
      <c r="F2950" t="s">
        <v>37</v>
      </c>
      <c r="G2950" t="s">
        <v>28</v>
      </c>
      <c r="H2950" t="s">
        <v>29</v>
      </c>
      <c r="I2950" t="s">
        <v>33</v>
      </c>
      <c r="J2950" t="s">
        <v>30</v>
      </c>
      <c r="K2950">
        <v>2993</v>
      </c>
      <c r="L2950" t="s">
        <v>38</v>
      </c>
      <c r="M2950">
        <v>5.2015000000000002</v>
      </c>
      <c r="N2950">
        <v>2185</v>
      </c>
      <c r="P2950" t="s">
        <v>32</v>
      </c>
      <c r="Q2950">
        <v>5</v>
      </c>
      <c r="R2950" t="s">
        <v>33</v>
      </c>
      <c r="T2950">
        <v>6</v>
      </c>
      <c r="U2950" t="s">
        <v>34</v>
      </c>
      <c r="V2950" t="s">
        <v>35</v>
      </c>
      <c r="W2950" s="1">
        <f>IF(M2950="Neu",DATE(2018,2,1),DATE(RIGHT(M2950,4),1,1))</f>
        <v>42005</v>
      </c>
      <c r="X2950" s="3">
        <f ca="1">TODAY()-W2950</f>
        <v>1232</v>
      </c>
      <c r="Y2950">
        <v>67900</v>
      </c>
      <c r="Z2950">
        <v>46000</v>
      </c>
      <c r="AA2950" s="4">
        <f ca="1">X2950/365</f>
        <v>3.3753424657534246</v>
      </c>
      <c r="AB2950">
        <v>6</v>
      </c>
      <c r="AC2950">
        <f t="shared" si="46"/>
        <v>1</v>
      </c>
    </row>
    <row r="2951" spans="1:29" x14ac:dyDescent="0.25">
      <c r="A2951" t="s">
        <v>24</v>
      </c>
      <c r="B2951">
        <v>3500</v>
      </c>
      <c r="C2951" t="s">
        <v>25</v>
      </c>
      <c r="D2951" t="s">
        <v>26</v>
      </c>
      <c r="E2951">
        <v>159</v>
      </c>
      <c r="F2951" t="s">
        <v>37</v>
      </c>
      <c r="G2951" t="s">
        <v>28</v>
      </c>
      <c r="H2951" t="s">
        <v>29</v>
      </c>
      <c r="I2951" t="s">
        <v>33</v>
      </c>
      <c r="J2951" t="s">
        <v>30</v>
      </c>
      <c r="K2951">
        <v>2993</v>
      </c>
      <c r="L2951" t="s">
        <v>38</v>
      </c>
      <c r="M2951">
        <v>7.2015000000000002</v>
      </c>
      <c r="N2951">
        <v>2185</v>
      </c>
      <c r="P2951" t="s">
        <v>32</v>
      </c>
      <c r="Q2951">
        <v>5</v>
      </c>
      <c r="R2951" t="s">
        <v>33</v>
      </c>
      <c r="T2951">
        <v>6</v>
      </c>
      <c r="U2951" t="s">
        <v>34</v>
      </c>
      <c r="V2951" t="s">
        <v>35</v>
      </c>
      <c r="W2951" s="1">
        <f>IF(M2951="Neu",DATE(2018,2,1),DATE(RIGHT(M2951,4),1,1))</f>
        <v>42005</v>
      </c>
      <c r="X2951" s="3">
        <f ca="1">TODAY()-W2951</f>
        <v>1232</v>
      </c>
      <c r="Y2951">
        <v>65500</v>
      </c>
      <c r="Z2951">
        <v>62000</v>
      </c>
      <c r="AA2951" s="4">
        <f ca="1">X2951/365</f>
        <v>3.3753424657534246</v>
      </c>
      <c r="AB2951">
        <v>6</v>
      </c>
      <c r="AC2951">
        <f t="shared" si="46"/>
        <v>1</v>
      </c>
    </row>
    <row r="2952" spans="1:29" x14ac:dyDescent="0.25">
      <c r="A2952" t="s">
        <v>24</v>
      </c>
      <c r="B2952">
        <v>3500</v>
      </c>
      <c r="C2952" t="s">
        <v>25</v>
      </c>
      <c r="D2952" t="s">
        <v>42</v>
      </c>
      <c r="E2952">
        <v>159</v>
      </c>
      <c r="F2952" t="s">
        <v>37</v>
      </c>
      <c r="G2952" t="s">
        <v>28</v>
      </c>
      <c r="H2952" t="s">
        <v>29</v>
      </c>
      <c r="I2952" t="s">
        <v>24</v>
      </c>
      <c r="J2952" t="s">
        <v>30</v>
      </c>
      <c r="K2952">
        <v>2993</v>
      </c>
      <c r="L2952" t="s">
        <v>38</v>
      </c>
      <c r="M2952">
        <v>5.2015000000000002</v>
      </c>
      <c r="N2952">
        <v>2185</v>
      </c>
      <c r="P2952" t="s">
        <v>32</v>
      </c>
      <c r="Q2952">
        <v>5</v>
      </c>
      <c r="R2952" t="s">
        <v>33</v>
      </c>
      <c r="T2952">
        <v>6</v>
      </c>
      <c r="U2952" t="s">
        <v>34</v>
      </c>
      <c r="V2952" t="s">
        <v>35</v>
      </c>
      <c r="W2952" s="1">
        <f>IF(M2952="Neu",DATE(2018,2,1),DATE(RIGHT(M2952,4),1,1))</f>
        <v>42005</v>
      </c>
      <c r="X2952" s="3">
        <f ca="1">TODAY()-W2952</f>
        <v>1232</v>
      </c>
      <c r="Y2952">
        <v>68888</v>
      </c>
      <c r="Z2952">
        <v>53000</v>
      </c>
      <c r="AA2952" s="4">
        <f ca="1">X2952/365</f>
        <v>3.3753424657534246</v>
      </c>
      <c r="AB2952">
        <v>6</v>
      </c>
      <c r="AC2952">
        <f t="shared" si="46"/>
        <v>1</v>
      </c>
    </row>
    <row r="2953" spans="1:29" x14ac:dyDescent="0.25">
      <c r="A2953" t="s">
        <v>24</v>
      </c>
      <c r="B2953">
        <v>3500</v>
      </c>
      <c r="C2953" t="s">
        <v>25</v>
      </c>
      <c r="D2953" t="s">
        <v>42</v>
      </c>
      <c r="E2953">
        <v>157</v>
      </c>
      <c r="F2953" t="s">
        <v>37</v>
      </c>
      <c r="G2953" t="s">
        <v>28</v>
      </c>
      <c r="H2953" t="s">
        <v>29</v>
      </c>
      <c r="I2953" t="s">
        <v>33</v>
      </c>
      <c r="J2953" t="s">
        <v>30</v>
      </c>
      <c r="K2953">
        <v>2993</v>
      </c>
      <c r="L2953" t="s">
        <v>38</v>
      </c>
      <c r="M2953">
        <v>8.2014999999999993</v>
      </c>
      <c r="N2953">
        <v>2185</v>
      </c>
      <c r="O2953" s="1">
        <v>42244</v>
      </c>
      <c r="P2953" t="s">
        <v>32</v>
      </c>
      <c r="Q2953">
        <v>5</v>
      </c>
      <c r="R2953" t="s">
        <v>33</v>
      </c>
      <c r="T2953">
        <v>6</v>
      </c>
      <c r="U2953" t="s">
        <v>34</v>
      </c>
      <c r="V2953" t="s">
        <v>35</v>
      </c>
      <c r="W2953" s="1">
        <f>IF(M2953="Neu",DATE(2018,2,1),DATE(RIGHT(M2953,4),1,1))</f>
        <v>42005</v>
      </c>
      <c r="X2953" s="3">
        <f ca="1">TODAY()-W2953</f>
        <v>1232</v>
      </c>
      <c r="Y2953">
        <v>63900</v>
      </c>
      <c r="Z2953">
        <v>77900</v>
      </c>
      <c r="AA2953" s="4">
        <f ca="1">X2953/365</f>
        <v>3.3753424657534246</v>
      </c>
      <c r="AB2953">
        <v>6</v>
      </c>
      <c r="AC2953">
        <f t="shared" si="46"/>
        <v>1</v>
      </c>
    </row>
    <row r="2954" spans="1:29" x14ac:dyDescent="0.25">
      <c r="A2954" t="s">
        <v>24</v>
      </c>
      <c r="B2954">
        <v>3500</v>
      </c>
      <c r="C2954" t="s">
        <v>25</v>
      </c>
      <c r="D2954" t="s">
        <v>212</v>
      </c>
      <c r="E2954">
        <v>157</v>
      </c>
      <c r="F2954" t="s">
        <v>37</v>
      </c>
      <c r="G2954" t="s">
        <v>28</v>
      </c>
      <c r="H2954" t="s">
        <v>29</v>
      </c>
      <c r="I2954" t="s">
        <v>24</v>
      </c>
      <c r="J2954" t="s">
        <v>30</v>
      </c>
      <c r="K2954">
        <v>2993</v>
      </c>
      <c r="L2954" t="s">
        <v>58</v>
      </c>
      <c r="M2954">
        <v>6.2015000000000002</v>
      </c>
      <c r="N2954">
        <v>2185</v>
      </c>
      <c r="O2954" s="1">
        <v>42967</v>
      </c>
      <c r="P2954" t="s">
        <v>32</v>
      </c>
      <c r="Q2954">
        <v>5</v>
      </c>
      <c r="R2954" t="s">
        <v>33</v>
      </c>
      <c r="T2954">
        <v>6</v>
      </c>
      <c r="U2954" t="s">
        <v>34</v>
      </c>
      <c r="V2954" t="s">
        <v>35</v>
      </c>
      <c r="W2954" s="1">
        <f>IF(M2954="Neu",DATE(2018,2,1),DATE(RIGHT(M2954,4),1,1))</f>
        <v>42005</v>
      </c>
      <c r="X2954" s="3">
        <f ca="1">TODAY()-W2954</f>
        <v>1232</v>
      </c>
      <c r="Y2954">
        <v>59900</v>
      </c>
      <c r="Z2954">
        <v>39000</v>
      </c>
      <c r="AA2954" s="4">
        <f ca="1">X2954/365</f>
        <v>3.3753424657534246</v>
      </c>
      <c r="AB2954">
        <v>6</v>
      </c>
      <c r="AC2954">
        <f t="shared" si="46"/>
        <v>1</v>
      </c>
    </row>
    <row r="2955" spans="1:29" x14ac:dyDescent="0.25">
      <c r="A2955" t="s">
        <v>24</v>
      </c>
      <c r="B2955">
        <v>3500</v>
      </c>
      <c r="C2955" t="s">
        <v>25</v>
      </c>
      <c r="D2955" t="s">
        <v>46</v>
      </c>
      <c r="E2955">
        <v>157</v>
      </c>
      <c r="F2955" t="s">
        <v>37</v>
      </c>
      <c r="G2955" t="s">
        <v>28</v>
      </c>
      <c r="H2955" t="s">
        <v>29</v>
      </c>
      <c r="I2955" t="s">
        <v>24</v>
      </c>
      <c r="J2955" t="s">
        <v>30</v>
      </c>
      <c r="K2955">
        <v>2993</v>
      </c>
      <c r="L2955" t="s">
        <v>38</v>
      </c>
      <c r="M2955">
        <v>1.2015</v>
      </c>
      <c r="N2955">
        <v>2185</v>
      </c>
      <c r="P2955" t="s">
        <v>32</v>
      </c>
      <c r="Q2955">
        <v>5</v>
      </c>
      <c r="R2955" t="s">
        <v>33</v>
      </c>
      <c r="T2955">
        <v>6</v>
      </c>
      <c r="U2955" t="s">
        <v>34</v>
      </c>
      <c r="V2955" t="s">
        <v>35</v>
      </c>
      <c r="W2955" s="1">
        <f>IF(M2955="Neu",DATE(2018,2,1),DATE(RIGHT(M2955,4),1,1))</f>
        <v>42005</v>
      </c>
      <c r="X2955" s="3">
        <f ca="1">TODAY()-W2955</f>
        <v>1232</v>
      </c>
      <c r="Y2955">
        <v>65900</v>
      </c>
      <c r="Z2955">
        <v>24000</v>
      </c>
      <c r="AA2955" s="4">
        <f ca="1">X2955/365</f>
        <v>3.3753424657534246</v>
      </c>
      <c r="AB2955">
        <v>6</v>
      </c>
      <c r="AC2955">
        <f t="shared" si="46"/>
        <v>1</v>
      </c>
    </row>
    <row r="2956" spans="1:29" x14ac:dyDescent="0.25">
      <c r="A2956" t="s">
        <v>24</v>
      </c>
      <c r="B2956">
        <v>3500</v>
      </c>
      <c r="C2956" t="s">
        <v>25</v>
      </c>
      <c r="D2956" t="s">
        <v>56</v>
      </c>
      <c r="E2956">
        <v>159</v>
      </c>
      <c r="F2956" t="s">
        <v>37</v>
      </c>
      <c r="G2956" t="s">
        <v>28</v>
      </c>
      <c r="H2956" t="s">
        <v>29</v>
      </c>
      <c r="I2956" t="s">
        <v>24</v>
      </c>
      <c r="J2956" t="s">
        <v>30</v>
      </c>
      <c r="K2956">
        <v>2993</v>
      </c>
      <c r="L2956" t="s">
        <v>48</v>
      </c>
      <c r="M2956">
        <v>9.2014999999999993</v>
      </c>
      <c r="N2956">
        <v>2185</v>
      </c>
      <c r="P2956" t="s">
        <v>32</v>
      </c>
      <c r="Q2956">
        <v>5</v>
      </c>
      <c r="R2956" t="s">
        <v>33</v>
      </c>
      <c r="T2956">
        <v>6</v>
      </c>
      <c r="U2956" t="s">
        <v>34</v>
      </c>
      <c r="V2956" t="s">
        <v>35</v>
      </c>
      <c r="W2956" s="1">
        <f>IF(M2956="Neu",DATE(2018,2,1),DATE(RIGHT(M2956,4),1,1))</f>
        <v>42005</v>
      </c>
      <c r="X2956" s="3">
        <f ca="1">TODAY()-W2956</f>
        <v>1232</v>
      </c>
      <c r="Y2956">
        <v>65800</v>
      </c>
      <c r="Z2956">
        <v>16000</v>
      </c>
      <c r="AA2956" s="4">
        <f ca="1">X2956/365</f>
        <v>3.3753424657534246</v>
      </c>
      <c r="AB2956">
        <v>6</v>
      </c>
      <c r="AC2956">
        <f t="shared" si="46"/>
        <v>1</v>
      </c>
    </row>
    <row r="2957" spans="1:29" x14ac:dyDescent="0.25">
      <c r="A2957" t="s">
        <v>24</v>
      </c>
      <c r="B2957">
        <v>3500</v>
      </c>
      <c r="C2957" t="s">
        <v>25</v>
      </c>
      <c r="D2957" t="s">
        <v>36</v>
      </c>
      <c r="E2957">
        <v>164</v>
      </c>
      <c r="F2957" t="s">
        <v>43</v>
      </c>
      <c r="G2957" t="s">
        <v>28</v>
      </c>
      <c r="H2957" t="s">
        <v>29</v>
      </c>
      <c r="I2957" t="s">
        <v>24</v>
      </c>
      <c r="J2957" t="s">
        <v>30</v>
      </c>
      <c r="K2957">
        <v>2993</v>
      </c>
      <c r="L2957" t="s">
        <v>26</v>
      </c>
      <c r="M2957">
        <v>9.2014999999999993</v>
      </c>
      <c r="N2957">
        <v>2185</v>
      </c>
      <c r="P2957" t="s">
        <v>32</v>
      </c>
      <c r="Q2957">
        <v>5</v>
      </c>
      <c r="R2957" t="s">
        <v>33</v>
      </c>
      <c r="T2957">
        <v>6</v>
      </c>
      <c r="U2957" t="s">
        <v>34</v>
      </c>
      <c r="V2957" t="s">
        <v>35</v>
      </c>
      <c r="W2957" s="1">
        <f>IF(M2957="Neu",DATE(2018,2,1),DATE(RIGHT(M2957,4),1,1))</f>
        <v>42005</v>
      </c>
      <c r="X2957" s="3">
        <f ca="1">TODAY()-W2957</f>
        <v>1232</v>
      </c>
      <c r="Y2957">
        <v>64700</v>
      </c>
      <c r="Z2957">
        <v>24600</v>
      </c>
      <c r="AA2957" s="4">
        <f ca="1">X2957/365</f>
        <v>3.3753424657534246</v>
      </c>
      <c r="AB2957">
        <v>6</v>
      </c>
      <c r="AC2957">
        <f t="shared" si="46"/>
        <v>1</v>
      </c>
    </row>
    <row r="2958" spans="1:29" x14ac:dyDescent="0.25">
      <c r="A2958" t="s">
        <v>24</v>
      </c>
      <c r="B2958">
        <v>3500</v>
      </c>
      <c r="C2958" t="s">
        <v>25</v>
      </c>
      <c r="D2958" t="s">
        <v>26</v>
      </c>
      <c r="E2958">
        <v>164</v>
      </c>
      <c r="F2958" t="s">
        <v>43</v>
      </c>
      <c r="G2958" t="s">
        <v>28</v>
      </c>
      <c r="H2958" t="s">
        <v>29</v>
      </c>
      <c r="I2958" t="s">
        <v>24</v>
      </c>
      <c r="J2958" t="s">
        <v>30</v>
      </c>
      <c r="K2958">
        <v>2993</v>
      </c>
      <c r="L2958" t="s">
        <v>26</v>
      </c>
      <c r="M2958">
        <v>9.2014999999999993</v>
      </c>
      <c r="N2958">
        <v>2185</v>
      </c>
      <c r="P2958" t="s">
        <v>32</v>
      </c>
      <c r="Q2958">
        <v>5</v>
      </c>
      <c r="R2958" t="s">
        <v>33</v>
      </c>
      <c r="T2958">
        <v>6</v>
      </c>
      <c r="U2958" t="s">
        <v>34</v>
      </c>
      <c r="V2958" t="s">
        <v>35</v>
      </c>
      <c r="W2958" s="1">
        <f>IF(M2958="Neu",DATE(2018,2,1),DATE(RIGHT(M2958,4),1,1))</f>
        <v>42005</v>
      </c>
      <c r="X2958" s="3">
        <f ca="1">TODAY()-W2958</f>
        <v>1232</v>
      </c>
      <c r="Y2958">
        <v>64700</v>
      </c>
      <c r="Z2958">
        <v>24500</v>
      </c>
      <c r="AA2958" s="4">
        <f ca="1">X2958/365</f>
        <v>3.3753424657534246</v>
      </c>
      <c r="AB2958">
        <v>6</v>
      </c>
      <c r="AC2958">
        <f t="shared" si="46"/>
        <v>1</v>
      </c>
    </row>
    <row r="2959" spans="1:29" x14ac:dyDescent="0.25">
      <c r="A2959" t="s">
        <v>24</v>
      </c>
      <c r="B2959">
        <v>3500</v>
      </c>
      <c r="C2959" t="s">
        <v>25</v>
      </c>
      <c r="D2959" t="s">
        <v>42</v>
      </c>
      <c r="E2959">
        <v>159</v>
      </c>
      <c r="F2959" t="s">
        <v>43</v>
      </c>
      <c r="G2959" t="s">
        <v>28</v>
      </c>
      <c r="H2959" t="s">
        <v>29</v>
      </c>
      <c r="I2959" t="s">
        <v>33</v>
      </c>
      <c r="J2959" t="s">
        <v>30</v>
      </c>
      <c r="K2959">
        <v>2993</v>
      </c>
      <c r="L2959" t="s">
        <v>38</v>
      </c>
      <c r="M2959">
        <v>1.2015</v>
      </c>
      <c r="N2959">
        <v>2185</v>
      </c>
      <c r="O2959" s="1">
        <v>42009</v>
      </c>
      <c r="P2959" t="s">
        <v>32</v>
      </c>
      <c r="Q2959">
        <v>5</v>
      </c>
      <c r="R2959" t="s">
        <v>24</v>
      </c>
      <c r="T2959">
        <v>6</v>
      </c>
      <c r="U2959" t="s">
        <v>34</v>
      </c>
      <c r="V2959" t="s">
        <v>35</v>
      </c>
      <c r="W2959" s="1">
        <f>IF(M2959="Neu",DATE(2018,2,1),DATE(RIGHT(M2959,4),1,1))</f>
        <v>42005</v>
      </c>
      <c r="X2959" s="3">
        <f ca="1">TODAY()-W2959</f>
        <v>1232</v>
      </c>
      <c r="Y2959">
        <v>92888</v>
      </c>
      <c r="Z2959">
        <v>49000</v>
      </c>
      <c r="AA2959" s="4">
        <f ca="1">X2959/365</f>
        <v>3.3753424657534246</v>
      </c>
      <c r="AB2959">
        <v>6</v>
      </c>
      <c r="AC2959">
        <f t="shared" si="46"/>
        <v>1</v>
      </c>
    </row>
    <row r="2960" spans="1:29" x14ac:dyDescent="0.25">
      <c r="A2960" t="s">
        <v>33</v>
      </c>
      <c r="B2960">
        <v>3500</v>
      </c>
      <c r="C2960" t="s">
        <v>25</v>
      </c>
      <c r="D2960" t="s">
        <v>26</v>
      </c>
      <c r="E2960">
        <v>173</v>
      </c>
      <c r="F2960" t="s">
        <v>37</v>
      </c>
      <c r="G2960" t="s">
        <v>28</v>
      </c>
      <c r="H2960" t="s">
        <v>29</v>
      </c>
      <c r="I2960" t="s">
        <v>24</v>
      </c>
      <c r="J2960" t="s">
        <v>30</v>
      </c>
      <c r="K2960">
        <v>2993</v>
      </c>
      <c r="L2960" t="s">
        <v>38</v>
      </c>
      <c r="M2960">
        <v>10.201499999999999</v>
      </c>
      <c r="N2960">
        <v>2265</v>
      </c>
      <c r="P2960" t="s">
        <v>32</v>
      </c>
      <c r="Q2960">
        <v>5</v>
      </c>
      <c r="R2960" t="s">
        <v>33</v>
      </c>
      <c r="T2960">
        <v>6</v>
      </c>
      <c r="U2960" t="s">
        <v>34</v>
      </c>
      <c r="V2960" t="s">
        <v>35</v>
      </c>
      <c r="W2960" s="1">
        <f>IF(M2960="Neu",DATE(2018,2,1),DATE(RIGHT(M2960,4),1,1))</f>
        <v>42005</v>
      </c>
      <c r="X2960" s="3">
        <f ca="1">TODAY()-W2960</f>
        <v>1232</v>
      </c>
      <c r="Y2960">
        <v>69500</v>
      </c>
      <c r="Z2960">
        <v>18700</v>
      </c>
      <c r="AA2960" s="4">
        <f ca="1">X2960/365</f>
        <v>3.3753424657534246</v>
      </c>
      <c r="AB2960">
        <v>6.6</v>
      </c>
      <c r="AC2960">
        <f t="shared" si="46"/>
        <v>1</v>
      </c>
    </row>
    <row r="2961" spans="1:29" x14ac:dyDescent="0.25">
      <c r="A2961" t="s">
        <v>33</v>
      </c>
      <c r="B2961">
        <v>3500</v>
      </c>
      <c r="C2961" t="s">
        <v>25</v>
      </c>
      <c r="D2961" t="s">
        <v>145</v>
      </c>
      <c r="E2961">
        <v>173</v>
      </c>
      <c r="F2961" t="s">
        <v>27</v>
      </c>
      <c r="G2961" t="s">
        <v>28</v>
      </c>
      <c r="H2961" t="s">
        <v>29</v>
      </c>
      <c r="I2961" t="s">
        <v>24</v>
      </c>
      <c r="J2961" t="s">
        <v>30</v>
      </c>
      <c r="K2961">
        <v>2993</v>
      </c>
      <c r="L2961" t="s">
        <v>489</v>
      </c>
      <c r="M2961">
        <v>2.2014999999999998</v>
      </c>
      <c r="N2961">
        <v>2265</v>
      </c>
      <c r="P2961" t="s">
        <v>32</v>
      </c>
      <c r="Q2961">
        <v>5</v>
      </c>
      <c r="R2961" t="s">
        <v>33</v>
      </c>
      <c r="T2961">
        <v>6</v>
      </c>
      <c r="U2961" t="s">
        <v>34</v>
      </c>
      <c r="V2961" t="s">
        <v>35</v>
      </c>
      <c r="W2961" s="1">
        <f>IF(M2961="Neu",DATE(2018,2,1),DATE(RIGHT(M2961,4),1,1))</f>
        <v>42005</v>
      </c>
      <c r="X2961" s="3">
        <f ca="1">TODAY()-W2961</f>
        <v>1232</v>
      </c>
      <c r="Y2961">
        <v>62900</v>
      </c>
      <c r="Z2961">
        <v>79800</v>
      </c>
      <c r="AA2961" s="4">
        <f ca="1">X2961/365</f>
        <v>3.3753424657534246</v>
      </c>
      <c r="AB2961">
        <v>6.6</v>
      </c>
      <c r="AC2961">
        <f t="shared" si="46"/>
        <v>1</v>
      </c>
    </row>
    <row r="2962" spans="1:29" x14ac:dyDescent="0.25">
      <c r="A2962" t="s">
        <v>24</v>
      </c>
      <c r="B2962">
        <v>3500</v>
      </c>
      <c r="C2962" t="s">
        <v>25</v>
      </c>
      <c r="D2962" t="s">
        <v>38</v>
      </c>
      <c r="E2962">
        <v>177</v>
      </c>
      <c r="F2962" t="s">
        <v>27</v>
      </c>
      <c r="G2962" t="s">
        <v>28</v>
      </c>
      <c r="H2962" t="s">
        <v>29</v>
      </c>
      <c r="I2962" t="s">
        <v>24</v>
      </c>
      <c r="J2962" t="s">
        <v>30</v>
      </c>
      <c r="K2962">
        <v>2993</v>
      </c>
      <c r="L2962" t="s">
        <v>38</v>
      </c>
      <c r="M2962">
        <v>3.2014999999999998</v>
      </c>
      <c r="N2962">
        <v>2265</v>
      </c>
      <c r="P2962" t="s">
        <v>32</v>
      </c>
      <c r="Q2962">
        <v>5</v>
      </c>
      <c r="R2962" t="s">
        <v>33</v>
      </c>
      <c r="T2962">
        <v>6</v>
      </c>
      <c r="U2962" t="s">
        <v>34</v>
      </c>
      <c r="V2962" t="s">
        <v>35</v>
      </c>
      <c r="W2962" s="1">
        <f>IF(M2962="Neu",DATE(2018,2,1),DATE(RIGHT(M2962,4),1,1))</f>
        <v>42005</v>
      </c>
      <c r="X2962" s="3">
        <f ca="1">TODAY()-W2962</f>
        <v>1232</v>
      </c>
      <c r="Y2962">
        <v>75500</v>
      </c>
      <c r="Z2962">
        <v>33500</v>
      </c>
      <c r="AA2962" s="4">
        <f ca="1">X2962/365</f>
        <v>3.3753424657534246</v>
      </c>
      <c r="AB2962">
        <v>6.7</v>
      </c>
      <c r="AC2962">
        <f t="shared" si="46"/>
        <v>1</v>
      </c>
    </row>
    <row r="2963" spans="1:29" x14ac:dyDescent="0.25">
      <c r="A2963" t="s">
        <v>24</v>
      </c>
      <c r="B2963">
        <v>3500</v>
      </c>
      <c r="C2963" t="s">
        <v>25</v>
      </c>
      <c r="D2963" t="s">
        <v>26</v>
      </c>
      <c r="E2963">
        <v>173</v>
      </c>
      <c r="F2963" t="s">
        <v>27</v>
      </c>
      <c r="G2963" t="s">
        <v>28</v>
      </c>
      <c r="H2963" t="s">
        <v>29</v>
      </c>
      <c r="I2963" t="s">
        <v>24</v>
      </c>
      <c r="J2963" t="s">
        <v>30</v>
      </c>
      <c r="K2963">
        <v>2993</v>
      </c>
      <c r="L2963" t="s">
        <v>134</v>
      </c>
      <c r="M2963">
        <v>12.201499999999999</v>
      </c>
      <c r="N2963">
        <v>2265</v>
      </c>
      <c r="P2963" t="s">
        <v>32</v>
      </c>
      <c r="Q2963">
        <v>5</v>
      </c>
      <c r="R2963" t="s">
        <v>33</v>
      </c>
      <c r="T2963">
        <v>6</v>
      </c>
      <c r="U2963" t="s">
        <v>34</v>
      </c>
      <c r="V2963" t="s">
        <v>35</v>
      </c>
      <c r="W2963" s="1">
        <f>IF(M2963="Neu",DATE(2018,2,1),DATE(RIGHT(M2963,4),1,1))</f>
        <v>42005</v>
      </c>
      <c r="X2963" s="3">
        <f ca="1">TODAY()-W2963</f>
        <v>1232</v>
      </c>
      <c r="Y2963">
        <v>94800</v>
      </c>
      <c r="Z2963">
        <v>6000</v>
      </c>
      <c r="AA2963" s="4">
        <f ca="1">X2963/365</f>
        <v>3.3753424657534246</v>
      </c>
      <c r="AB2963">
        <v>6.6</v>
      </c>
      <c r="AC2963">
        <f t="shared" si="46"/>
        <v>1</v>
      </c>
    </row>
    <row r="2964" spans="1:29" x14ac:dyDescent="0.25">
      <c r="A2964" t="s">
        <v>24</v>
      </c>
      <c r="B2964">
        <v>3500</v>
      </c>
      <c r="C2964" t="s">
        <v>25</v>
      </c>
      <c r="D2964" t="s">
        <v>26</v>
      </c>
      <c r="E2964">
        <v>173</v>
      </c>
      <c r="F2964" t="s">
        <v>27</v>
      </c>
      <c r="G2964" t="s">
        <v>28</v>
      </c>
      <c r="H2964" t="s">
        <v>29</v>
      </c>
      <c r="I2964" t="s">
        <v>24</v>
      </c>
      <c r="J2964" t="s">
        <v>30</v>
      </c>
      <c r="K2964">
        <v>2993</v>
      </c>
      <c r="L2964" t="s">
        <v>38</v>
      </c>
      <c r="M2964">
        <v>4.2015000000000002</v>
      </c>
      <c r="N2964">
        <v>2265</v>
      </c>
      <c r="O2964" s="1">
        <v>42095</v>
      </c>
      <c r="P2964" t="s">
        <v>32</v>
      </c>
      <c r="Q2964">
        <v>5</v>
      </c>
      <c r="R2964" t="s">
        <v>33</v>
      </c>
      <c r="T2964">
        <v>6</v>
      </c>
      <c r="U2964" t="s">
        <v>34</v>
      </c>
      <c r="V2964" t="s">
        <v>35</v>
      </c>
      <c r="W2964" s="1">
        <f>IF(M2964="Neu",DATE(2018,2,1),DATE(RIGHT(M2964,4),1,1))</f>
        <v>42005</v>
      </c>
      <c r="X2964" s="3">
        <f ca="1">TODAY()-W2964</f>
        <v>1232</v>
      </c>
      <c r="Y2964">
        <v>62900</v>
      </c>
      <c r="Z2964">
        <v>59800</v>
      </c>
      <c r="AA2964" s="4">
        <f ca="1">X2964/365</f>
        <v>3.3753424657534246</v>
      </c>
      <c r="AB2964">
        <v>6.6</v>
      </c>
      <c r="AC2964">
        <f t="shared" si="46"/>
        <v>1</v>
      </c>
    </row>
    <row r="2965" spans="1:29" x14ac:dyDescent="0.25">
      <c r="A2965" t="s">
        <v>24</v>
      </c>
      <c r="B2965">
        <v>3500</v>
      </c>
      <c r="C2965" t="s">
        <v>25</v>
      </c>
      <c r="D2965" t="s">
        <v>42</v>
      </c>
      <c r="E2965">
        <v>173</v>
      </c>
      <c r="F2965" t="s">
        <v>27</v>
      </c>
      <c r="G2965" t="s">
        <v>28</v>
      </c>
      <c r="H2965" t="s">
        <v>29</v>
      </c>
      <c r="I2965" t="s">
        <v>24</v>
      </c>
      <c r="J2965" t="s">
        <v>30</v>
      </c>
      <c r="K2965">
        <v>2993</v>
      </c>
      <c r="L2965" t="s">
        <v>38</v>
      </c>
      <c r="M2965">
        <v>7.2015000000000002</v>
      </c>
      <c r="N2965">
        <v>2265</v>
      </c>
      <c r="P2965" t="s">
        <v>32</v>
      </c>
      <c r="Q2965">
        <v>5</v>
      </c>
      <c r="R2965" t="s">
        <v>33</v>
      </c>
      <c r="T2965">
        <v>6</v>
      </c>
      <c r="U2965" t="s">
        <v>34</v>
      </c>
      <c r="V2965" t="s">
        <v>35</v>
      </c>
      <c r="W2965" s="1">
        <f>IF(M2965="Neu",DATE(2018,2,1),DATE(RIGHT(M2965,4),1,1))</f>
        <v>42005</v>
      </c>
      <c r="X2965" s="3">
        <f ca="1">TODAY()-W2965</f>
        <v>1232</v>
      </c>
      <c r="Y2965">
        <v>64800</v>
      </c>
      <c r="Z2965">
        <v>55000</v>
      </c>
      <c r="AA2965" s="4">
        <f ca="1">X2965/365</f>
        <v>3.3753424657534246</v>
      </c>
      <c r="AB2965">
        <v>6.6</v>
      </c>
      <c r="AC2965">
        <f t="shared" si="46"/>
        <v>1</v>
      </c>
    </row>
    <row r="2966" spans="1:29" x14ac:dyDescent="0.25">
      <c r="A2966" t="s">
        <v>24</v>
      </c>
      <c r="B2966">
        <v>3500</v>
      </c>
      <c r="C2966" t="s">
        <v>25</v>
      </c>
      <c r="D2966" t="s">
        <v>42</v>
      </c>
      <c r="E2966">
        <v>173</v>
      </c>
      <c r="F2966" t="s">
        <v>27</v>
      </c>
      <c r="G2966" t="s">
        <v>28</v>
      </c>
      <c r="H2966" t="s">
        <v>29</v>
      </c>
      <c r="I2966" t="s">
        <v>24</v>
      </c>
      <c r="J2966" t="s">
        <v>30</v>
      </c>
      <c r="K2966">
        <v>2993</v>
      </c>
      <c r="L2966" t="s">
        <v>26</v>
      </c>
      <c r="M2966">
        <v>11.201499999999999</v>
      </c>
      <c r="N2966">
        <v>2265</v>
      </c>
      <c r="P2966" t="s">
        <v>32</v>
      </c>
      <c r="Q2966">
        <v>5</v>
      </c>
      <c r="R2966" t="s">
        <v>33</v>
      </c>
      <c r="T2966">
        <v>6</v>
      </c>
      <c r="U2966" t="s">
        <v>34</v>
      </c>
      <c r="V2966" t="s">
        <v>35</v>
      </c>
      <c r="W2966" s="1">
        <f>IF(M2966="Neu",DATE(2018,2,1),DATE(RIGHT(M2966,4),1,1))</f>
        <v>42005</v>
      </c>
      <c r="X2966" s="3">
        <f ca="1">TODAY()-W2966</f>
        <v>1232</v>
      </c>
      <c r="Y2966">
        <v>74900</v>
      </c>
      <c r="Z2966">
        <v>78000</v>
      </c>
      <c r="AA2966" s="4">
        <f ca="1">X2966/365</f>
        <v>3.3753424657534246</v>
      </c>
      <c r="AB2966">
        <v>6.6</v>
      </c>
      <c r="AC2966">
        <f t="shared" si="46"/>
        <v>1</v>
      </c>
    </row>
    <row r="2967" spans="1:29" x14ac:dyDescent="0.25">
      <c r="A2967" t="s">
        <v>24</v>
      </c>
      <c r="B2967">
        <v>3500</v>
      </c>
      <c r="C2967" t="s">
        <v>25</v>
      </c>
      <c r="D2967" t="s">
        <v>42</v>
      </c>
      <c r="E2967">
        <v>173</v>
      </c>
      <c r="F2967" t="s">
        <v>27</v>
      </c>
      <c r="G2967" t="s">
        <v>28</v>
      </c>
      <c r="H2967" t="s">
        <v>29</v>
      </c>
      <c r="I2967" t="s">
        <v>33</v>
      </c>
      <c r="J2967" t="s">
        <v>30</v>
      </c>
      <c r="K2967">
        <v>2993</v>
      </c>
      <c r="L2967" t="s">
        <v>48</v>
      </c>
      <c r="M2967">
        <v>12.201499999999999</v>
      </c>
      <c r="N2967">
        <v>2265</v>
      </c>
      <c r="P2967" t="s">
        <v>32</v>
      </c>
      <c r="Q2967">
        <v>5</v>
      </c>
      <c r="R2967" t="s">
        <v>33</v>
      </c>
      <c r="T2967">
        <v>6</v>
      </c>
      <c r="U2967" t="s">
        <v>34</v>
      </c>
      <c r="V2967" t="s">
        <v>35</v>
      </c>
      <c r="W2967" s="1">
        <f>IF(M2967="Neu",DATE(2018,2,1),DATE(RIGHT(M2967,4),1,1))</f>
        <v>42005</v>
      </c>
      <c r="X2967" s="3">
        <f ca="1">TODAY()-W2967</f>
        <v>1232</v>
      </c>
      <c r="Y2967">
        <v>81500</v>
      </c>
      <c r="Z2967">
        <v>24900</v>
      </c>
      <c r="AA2967" s="4">
        <f ca="1">X2967/365</f>
        <v>3.3753424657534246</v>
      </c>
      <c r="AB2967">
        <v>6.6</v>
      </c>
      <c r="AC2967">
        <f t="shared" si="46"/>
        <v>1</v>
      </c>
    </row>
    <row r="2968" spans="1:29" x14ac:dyDescent="0.25">
      <c r="A2968" t="s">
        <v>33</v>
      </c>
      <c r="B2968">
        <v>3500</v>
      </c>
      <c r="C2968" t="s">
        <v>25</v>
      </c>
      <c r="D2968" t="s">
        <v>26</v>
      </c>
      <c r="E2968">
        <v>173</v>
      </c>
      <c r="F2968" t="s">
        <v>27</v>
      </c>
      <c r="G2968" t="s">
        <v>28</v>
      </c>
      <c r="H2968" t="s">
        <v>29</v>
      </c>
      <c r="I2968" t="s">
        <v>33</v>
      </c>
      <c r="J2968" t="s">
        <v>30</v>
      </c>
      <c r="K2968">
        <v>2993</v>
      </c>
      <c r="M2968">
        <v>6.2015000000000002</v>
      </c>
      <c r="N2968">
        <v>2265</v>
      </c>
      <c r="P2968" t="s">
        <v>32</v>
      </c>
      <c r="Q2968">
        <v>5</v>
      </c>
      <c r="R2968" t="s">
        <v>33</v>
      </c>
      <c r="T2968">
        <v>6</v>
      </c>
      <c r="U2968" t="s">
        <v>34</v>
      </c>
      <c r="V2968" t="s">
        <v>35</v>
      </c>
      <c r="W2968" s="1">
        <f>IF(M2968="Neu",DATE(2018,2,1),DATE(RIGHT(M2968,4),1,1))</f>
        <v>42005</v>
      </c>
      <c r="X2968" s="3">
        <f ca="1">TODAY()-W2968</f>
        <v>1232</v>
      </c>
      <c r="Y2968">
        <v>79990</v>
      </c>
      <c r="Z2968">
        <v>28900</v>
      </c>
      <c r="AA2968" s="4">
        <f ca="1">X2968/365</f>
        <v>3.3753424657534246</v>
      </c>
      <c r="AB2968">
        <v>6.6</v>
      </c>
      <c r="AC2968">
        <f t="shared" si="46"/>
        <v>1</v>
      </c>
    </row>
    <row r="2969" spans="1:29" x14ac:dyDescent="0.25">
      <c r="A2969" t="s">
        <v>24</v>
      </c>
      <c r="B2969">
        <v>3500</v>
      </c>
      <c r="C2969" t="s">
        <v>25</v>
      </c>
      <c r="D2969" t="s">
        <v>61</v>
      </c>
      <c r="E2969">
        <v>173</v>
      </c>
      <c r="F2969" t="s">
        <v>27</v>
      </c>
      <c r="G2969" t="s">
        <v>28</v>
      </c>
      <c r="H2969" t="s">
        <v>29</v>
      </c>
      <c r="I2969" t="s">
        <v>24</v>
      </c>
      <c r="J2969" t="s">
        <v>30</v>
      </c>
      <c r="K2969">
        <v>2993</v>
      </c>
      <c r="M2969">
        <v>3.2014999999999998</v>
      </c>
      <c r="N2969">
        <v>2265</v>
      </c>
      <c r="O2969" s="1">
        <v>42088</v>
      </c>
      <c r="P2969" t="s">
        <v>32</v>
      </c>
      <c r="Q2969">
        <v>5</v>
      </c>
      <c r="R2969" t="s">
        <v>33</v>
      </c>
      <c r="T2969">
        <v>6</v>
      </c>
      <c r="U2969" t="s">
        <v>34</v>
      </c>
      <c r="V2969" t="s">
        <v>35</v>
      </c>
      <c r="W2969" s="1">
        <f>IF(M2969="Neu",DATE(2018,2,1),DATE(RIGHT(M2969,4),1,1))</f>
        <v>42005</v>
      </c>
      <c r="X2969" s="3">
        <f ca="1">TODAY()-W2969</f>
        <v>1232</v>
      </c>
      <c r="Y2969">
        <v>73900</v>
      </c>
      <c r="Z2969">
        <v>53300</v>
      </c>
      <c r="AA2969" s="4">
        <f ca="1">X2969/365</f>
        <v>3.3753424657534246</v>
      </c>
      <c r="AB2969">
        <v>6.6</v>
      </c>
      <c r="AC2969">
        <f t="shared" si="46"/>
        <v>1</v>
      </c>
    </row>
    <row r="2970" spans="1:29" x14ac:dyDescent="0.25">
      <c r="A2970" t="s">
        <v>24</v>
      </c>
      <c r="B2970">
        <v>3500</v>
      </c>
      <c r="C2970" t="s">
        <v>25</v>
      </c>
      <c r="D2970" t="s">
        <v>61</v>
      </c>
      <c r="E2970">
        <v>173</v>
      </c>
      <c r="F2970" t="s">
        <v>27</v>
      </c>
      <c r="G2970" t="s">
        <v>28</v>
      </c>
      <c r="H2970" t="s">
        <v>29</v>
      </c>
      <c r="I2970" t="s">
        <v>24</v>
      </c>
      <c r="J2970" t="s">
        <v>30</v>
      </c>
      <c r="K2970">
        <v>2993</v>
      </c>
      <c r="M2970">
        <v>2.2014999999999998</v>
      </c>
      <c r="N2970">
        <v>2265</v>
      </c>
      <c r="P2970" t="s">
        <v>32</v>
      </c>
      <c r="Q2970">
        <v>5</v>
      </c>
      <c r="R2970" t="s">
        <v>33</v>
      </c>
      <c r="T2970">
        <v>6</v>
      </c>
      <c r="U2970" t="s">
        <v>34</v>
      </c>
      <c r="V2970" t="s">
        <v>35</v>
      </c>
      <c r="W2970" s="1">
        <f>IF(M2970="Neu",DATE(2018,2,1),DATE(RIGHT(M2970,4),1,1))</f>
        <v>42005</v>
      </c>
      <c r="X2970" s="3">
        <f ca="1">TODAY()-W2970</f>
        <v>1232</v>
      </c>
      <c r="Y2970">
        <v>69800</v>
      </c>
      <c r="Z2970">
        <v>38600</v>
      </c>
      <c r="AA2970" s="4">
        <f ca="1">X2970/365</f>
        <v>3.3753424657534246</v>
      </c>
      <c r="AB2970">
        <v>6.6</v>
      </c>
      <c r="AC2970">
        <f t="shared" si="46"/>
        <v>1</v>
      </c>
    </row>
    <row r="2971" spans="1:29" x14ac:dyDescent="0.25">
      <c r="A2971" t="s">
        <v>24</v>
      </c>
      <c r="B2971">
        <v>3500</v>
      </c>
      <c r="C2971" t="s">
        <v>25</v>
      </c>
      <c r="D2971" t="s">
        <v>42</v>
      </c>
      <c r="E2971">
        <v>173</v>
      </c>
      <c r="F2971" t="s">
        <v>27</v>
      </c>
      <c r="G2971" t="s">
        <v>28</v>
      </c>
      <c r="H2971" t="s">
        <v>29</v>
      </c>
      <c r="I2971" t="s">
        <v>24</v>
      </c>
      <c r="J2971" t="s">
        <v>30</v>
      </c>
      <c r="K2971">
        <v>2993</v>
      </c>
      <c r="L2971" t="s">
        <v>58</v>
      </c>
      <c r="M2971">
        <v>5.2015000000000002</v>
      </c>
      <c r="N2971">
        <v>2265</v>
      </c>
      <c r="P2971" t="s">
        <v>32</v>
      </c>
      <c r="Q2971">
        <v>5</v>
      </c>
      <c r="R2971" t="s">
        <v>33</v>
      </c>
      <c r="T2971">
        <v>6</v>
      </c>
      <c r="U2971" t="s">
        <v>34</v>
      </c>
      <c r="V2971" t="s">
        <v>35</v>
      </c>
      <c r="W2971" s="1">
        <f>IF(M2971="Neu",DATE(2018,2,1),DATE(RIGHT(M2971,4),1,1))</f>
        <v>42005</v>
      </c>
      <c r="X2971" s="3">
        <f ca="1">TODAY()-W2971</f>
        <v>1232</v>
      </c>
      <c r="Y2971">
        <v>57800</v>
      </c>
      <c r="Z2971">
        <v>93800</v>
      </c>
      <c r="AA2971" s="4">
        <f ca="1">X2971/365</f>
        <v>3.3753424657534246</v>
      </c>
      <c r="AB2971">
        <v>6.6</v>
      </c>
      <c r="AC2971">
        <f t="shared" si="46"/>
        <v>1</v>
      </c>
    </row>
    <row r="2972" spans="1:29" x14ac:dyDescent="0.25">
      <c r="A2972" t="s">
        <v>24</v>
      </c>
      <c r="B2972">
        <v>3500</v>
      </c>
      <c r="C2972" t="s">
        <v>25</v>
      </c>
      <c r="D2972" t="s">
        <v>42</v>
      </c>
      <c r="E2972">
        <v>173</v>
      </c>
      <c r="F2972" t="s">
        <v>27</v>
      </c>
      <c r="G2972" t="s">
        <v>28</v>
      </c>
      <c r="H2972" t="s">
        <v>29</v>
      </c>
      <c r="I2972" t="s">
        <v>24</v>
      </c>
      <c r="J2972" t="s">
        <v>30</v>
      </c>
      <c r="K2972">
        <v>2993</v>
      </c>
      <c r="M2972">
        <v>10.201499999999999</v>
      </c>
      <c r="N2972">
        <v>2265</v>
      </c>
      <c r="O2972" s="1">
        <v>42661</v>
      </c>
      <c r="P2972" t="s">
        <v>32</v>
      </c>
      <c r="Q2972">
        <v>5</v>
      </c>
      <c r="R2972" t="s">
        <v>33</v>
      </c>
      <c r="T2972">
        <v>6</v>
      </c>
      <c r="U2972" t="s">
        <v>34</v>
      </c>
      <c r="V2972" t="s">
        <v>35</v>
      </c>
      <c r="W2972" s="1">
        <f>IF(M2972="Neu",DATE(2018,2,1),DATE(RIGHT(M2972,4),1,1))</f>
        <v>42005</v>
      </c>
      <c r="X2972" s="3">
        <f ca="1">TODAY()-W2972</f>
        <v>1232</v>
      </c>
      <c r="Y2972">
        <v>78800</v>
      </c>
      <c r="Z2972">
        <v>37000</v>
      </c>
      <c r="AA2972" s="4">
        <f ca="1">X2972/365</f>
        <v>3.3753424657534246</v>
      </c>
      <c r="AB2972">
        <v>6.6</v>
      </c>
      <c r="AC2972">
        <f t="shared" si="46"/>
        <v>1</v>
      </c>
    </row>
    <row r="2973" spans="1:29" x14ac:dyDescent="0.25">
      <c r="A2973" t="s">
        <v>24</v>
      </c>
      <c r="B2973">
        <v>3500</v>
      </c>
      <c r="C2973" t="s">
        <v>25</v>
      </c>
      <c r="D2973" t="s">
        <v>61</v>
      </c>
      <c r="E2973">
        <v>173</v>
      </c>
      <c r="F2973" t="s">
        <v>27</v>
      </c>
      <c r="G2973" t="s">
        <v>28</v>
      </c>
      <c r="H2973" t="s">
        <v>29</v>
      </c>
      <c r="I2973" t="s">
        <v>33</v>
      </c>
      <c r="J2973" t="s">
        <v>30</v>
      </c>
      <c r="K2973">
        <v>2993</v>
      </c>
      <c r="L2973" t="s">
        <v>38</v>
      </c>
      <c r="M2973">
        <v>12.201499999999999</v>
      </c>
      <c r="N2973">
        <v>2265</v>
      </c>
      <c r="P2973" t="s">
        <v>32</v>
      </c>
      <c r="Q2973">
        <v>5</v>
      </c>
      <c r="R2973" t="s">
        <v>33</v>
      </c>
      <c r="T2973">
        <v>6</v>
      </c>
      <c r="U2973" t="s">
        <v>34</v>
      </c>
      <c r="V2973" t="s">
        <v>35</v>
      </c>
      <c r="W2973" s="1">
        <f>IF(M2973="Neu",DATE(2018,2,1),DATE(RIGHT(M2973,4),1,1))</f>
        <v>42005</v>
      </c>
      <c r="X2973" s="3">
        <f ca="1">TODAY()-W2973</f>
        <v>1232</v>
      </c>
      <c r="Y2973">
        <v>88000</v>
      </c>
      <c r="Z2973">
        <v>25000</v>
      </c>
      <c r="AA2973" s="4">
        <f ca="1">X2973/365</f>
        <v>3.3753424657534246</v>
      </c>
      <c r="AB2973">
        <v>6.6</v>
      </c>
      <c r="AC2973">
        <f t="shared" si="46"/>
        <v>1</v>
      </c>
    </row>
    <row r="2974" spans="1:29" x14ac:dyDescent="0.25">
      <c r="A2974" t="s">
        <v>24</v>
      </c>
      <c r="B2974">
        <v>3500</v>
      </c>
      <c r="C2974" t="s">
        <v>25</v>
      </c>
      <c r="D2974" t="s">
        <v>56</v>
      </c>
      <c r="E2974">
        <v>173</v>
      </c>
      <c r="F2974" t="s">
        <v>27</v>
      </c>
      <c r="G2974" t="s">
        <v>28</v>
      </c>
      <c r="H2974" t="s">
        <v>29</v>
      </c>
      <c r="I2974" t="s">
        <v>33</v>
      </c>
      <c r="J2974" t="s">
        <v>30</v>
      </c>
      <c r="K2974">
        <v>2993</v>
      </c>
      <c r="L2974" t="s">
        <v>48</v>
      </c>
      <c r="M2974">
        <v>12.201499999999999</v>
      </c>
      <c r="N2974">
        <v>2265</v>
      </c>
      <c r="P2974" t="s">
        <v>32</v>
      </c>
      <c r="Q2974">
        <v>5</v>
      </c>
      <c r="R2974" t="s">
        <v>33</v>
      </c>
      <c r="T2974">
        <v>6</v>
      </c>
      <c r="U2974" t="s">
        <v>34</v>
      </c>
      <c r="V2974" t="s">
        <v>35</v>
      </c>
      <c r="W2974" s="1">
        <f>IF(M2974="Neu",DATE(2018,2,1),DATE(RIGHT(M2974,4),1,1))</f>
        <v>42005</v>
      </c>
      <c r="X2974" s="3">
        <f ca="1">TODAY()-W2974</f>
        <v>1232</v>
      </c>
      <c r="Y2974">
        <v>80580</v>
      </c>
      <c r="Z2974">
        <v>38778</v>
      </c>
      <c r="AA2974" s="4">
        <f ca="1">X2974/365</f>
        <v>3.3753424657534246</v>
      </c>
      <c r="AB2974">
        <v>6.6</v>
      </c>
      <c r="AC2974">
        <f t="shared" si="46"/>
        <v>1</v>
      </c>
    </row>
    <row r="2975" spans="1:29" x14ac:dyDescent="0.25">
      <c r="A2975" t="s">
        <v>24</v>
      </c>
      <c r="B2975" t="s">
        <v>68</v>
      </c>
      <c r="C2975" t="s">
        <v>25</v>
      </c>
      <c r="D2975" t="s">
        <v>42</v>
      </c>
      <c r="E2975">
        <v>183</v>
      </c>
      <c r="F2975" t="s">
        <v>27</v>
      </c>
      <c r="H2975" t="s">
        <v>29</v>
      </c>
      <c r="I2975" t="s">
        <v>33</v>
      </c>
      <c r="J2975" t="s">
        <v>47</v>
      </c>
      <c r="K2975">
        <v>2993</v>
      </c>
      <c r="M2975">
        <v>6.2015000000000002</v>
      </c>
      <c r="N2975">
        <v>2145</v>
      </c>
      <c r="P2975" t="s">
        <v>32</v>
      </c>
      <c r="Q2975">
        <v>5</v>
      </c>
      <c r="R2975" t="s">
        <v>33</v>
      </c>
      <c r="T2975">
        <v>6</v>
      </c>
      <c r="U2975" t="s">
        <v>34</v>
      </c>
      <c r="V2975" t="s">
        <v>35</v>
      </c>
      <c r="W2975" s="1">
        <f>IF(M2975="Neu",DATE(2018,2,1),DATE(RIGHT(M2975,4),1,1))</f>
        <v>42005</v>
      </c>
      <c r="X2975" s="3">
        <f ca="1">TODAY()-W2975</f>
        <v>1232</v>
      </c>
      <c r="Y2975">
        <v>58000</v>
      </c>
      <c r="Z2975">
        <v>24400</v>
      </c>
      <c r="AA2975" s="4">
        <f ca="1">X2975/365</f>
        <v>3.3753424657534246</v>
      </c>
      <c r="AB2975">
        <v>6.9</v>
      </c>
      <c r="AC2975">
        <f t="shared" si="46"/>
        <v>1</v>
      </c>
    </row>
    <row r="2976" spans="1:29" x14ac:dyDescent="0.25">
      <c r="A2976" t="s">
        <v>24</v>
      </c>
      <c r="B2976" t="s">
        <v>68</v>
      </c>
      <c r="C2976" t="s">
        <v>25</v>
      </c>
      <c r="D2976" t="s">
        <v>76</v>
      </c>
      <c r="E2976">
        <v>183</v>
      </c>
      <c r="F2976" t="s">
        <v>27</v>
      </c>
      <c r="H2976" t="s">
        <v>29</v>
      </c>
      <c r="I2976" t="s">
        <v>33</v>
      </c>
      <c r="J2976" t="s">
        <v>47</v>
      </c>
      <c r="K2976">
        <v>2993</v>
      </c>
      <c r="M2976">
        <v>4.2015000000000002</v>
      </c>
      <c r="N2976">
        <v>2185</v>
      </c>
      <c r="P2976" t="s">
        <v>32</v>
      </c>
      <c r="Q2976">
        <v>5</v>
      </c>
      <c r="R2976" t="s">
        <v>33</v>
      </c>
      <c r="T2976">
        <v>6</v>
      </c>
      <c r="U2976" t="s">
        <v>34</v>
      </c>
      <c r="V2976" t="s">
        <v>35</v>
      </c>
      <c r="W2976" s="1">
        <f>IF(M2976="Neu",DATE(2018,2,1),DATE(RIGHT(M2976,4),1,1))</f>
        <v>42005</v>
      </c>
      <c r="X2976" s="3">
        <f ca="1">TODAY()-W2976</f>
        <v>1232</v>
      </c>
      <c r="Y2976">
        <v>63000</v>
      </c>
      <c r="Z2976">
        <v>43600</v>
      </c>
      <c r="AA2976" s="4">
        <f ca="1">X2976/365</f>
        <v>3.3753424657534246</v>
      </c>
      <c r="AB2976">
        <v>6.9</v>
      </c>
      <c r="AC2976">
        <f t="shared" si="46"/>
        <v>1</v>
      </c>
    </row>
    <row r="2977" spans="1:29" x14ac:dyDescent="0.25">
      <c r="A2977" t="s">
        <v>24</v>
      </c>
      <c r="B2977">
        <v>3500</v>
      </c>
      <c r="C2977" t="s">
        <v>25</v>
      </c>
      <c r="D2977" t="s">
        <v>61</v>
      </c>
      <c r="E2977">
        <v>174</v>
      </c>
      <c r="F2977" t="s">
        <v>27</v>
      </c>
      <c r="G2977" t="s">
        <v>28</v>
      </c>
      <c r="H2977" t="s">
        <v>29</v>
      </c>
      <c r="I2977" t="s">
        <v>24</v>
      </c>
      <c r="J2977" t="s">
        <v>30</v>
      </c>
      <c r="K2977">
        <v>2993</v>
      </c>
      <c r="L2977" t="s">
        <v>38</v>
      </c>
      <c r="M2977">
        <v>8.2014999999999993</v>
      </c>
      <c r="N2977">
        <v>2185</v>
      </c>
      <c r="P2977" t="s">
        <v>32</v>
      </c>
      <c r="Q2977">
        <v>5</v>
      </c>
      <c r="R2977" t="s">
        <v>33</v>
      </c>
      <c r="T2977">
        <v>6</v>
      </c>
      <c r="U2977" t="s">
        <v>34</v>
      </c>
      <c r="V2977" t="s">
        <v>60</v>
      </c>
      <c r="W2977" s="1">
        <f>IF(M2977="Neu",DATE(2018,2,1),DATE(RIGHT(M2977,4),1,1))</f>
        <v>42005</v>
      </c>
      <c r="X2977" s="3">
        <f ca="1">TODAY()-W2977</f>
        <v>1232</v>
      </c>
      <c r="Y2977">
        <v>79800</v>
      </c>
      <c r="Z2977">
        <v>17300</v>
      </c>
      <c r="AA2977" s="4">
        <f ca="1">X2977/365</f>
        <v>3.3753424657534246</v>
      </c>
      <c r="AB2977">
        <v>6.6</v>
      </c>
      <c r="AC2977">
        <f t="shared" si="46"/>
        <v>1</v>
      </c>
    </row>
    <row r="2978" spans="1:29" x14ac:dyDescent="0.25">
      <c r="A2978" t="s">
        <v>24</v>
      </c>
      <c r="B2978">
        <v>3500</v>
      </c>
      <c r="C2978" t="s">
        <v>25</v>
      </c>
      <c r="D2978" t="s">
        <v>26</v>
      </c>
      <c r="E2978">
        <v>174</v>
      </c>
      <c r="F2978" t="s">
        <v>27</v>
      </c>
      <c r="G2978" t="s">
        <v>28</v>
      </c>
      <c r="H2978" t="s">
        <v>29</v>
      </c>
      <c r="I2978" t="s">
        <v>33</v>
      </c>
      <c r="J2978" t="s">
        <v>30</v>
      </c>
      <c r="K2978">
        <v>2993</v>
      </c>
      <c r="L2978" t="s">
        <v>38</v>
      </c>
      <c r="M2978">
        <v>9.2014999999999993</v>
      </c>
      <c r="N2978">
        <v>2260</v>
      </c>
      <c r="P2978" t="s">
        <v>32</v>
      </c>
      <c r="Q2978">
        <v>5</v>
      </c>
      <c r="R2978" t="s">
        <v>33</v>
      </c>
      <c r="T2978">
        <v>6</v>
      </c>
      <c r="U2978" t="s">
        <v>34</v>
      </c>
      <c r="V2978" t="s">
        <v>60</v>
      </c>
      <c r="W2978" s="1">
        <f>IF(M2978="Neu",DATE(2018,2,1),DATE(RIGHT(M2978,4),1,1))</f>
        <v>42005</v>
      </c>
      <c r="X2978" s="3">
        <f ca="1">TODAY()-W2978</f>
        <v>1232</v>
      </c>
      <c r="Y2978">
        <v>69900</v>
      </c>
      <c r="Z2978">
        <v>58500</v>
      </c>
      <c r="AA2978" s="4">
        <f ca="1">X2978/365</f>
        <v>3.3753424657534246</v>
      </c>
      <c r="AB2978">
        <v>6.6</v>
      </c>
      <c r="AC2978">
        <f t="shared" si="46"/>
        <v>1</v>
      </c>
    </row>
    <row r="2979" spans="1:29" x14ac:dyDescent="0.25">
      <c r="A2979" t="s">
        <v>24</v>
      </c>
      <c r="B2979">
        <v>3500</v>
      </c>
      <c r="C2979" t="s">
        <v>25</v>
      </c>
      <c r="D2979" t="s">
        <v>51</v>
      </c>
      <c r="E2979">
        <v>174</v>
      </c>
      <c r="F2979" t="s">
        <v>27</v>
      </c>
      <c r="G2979" t="s">
        <v>28</v>
      </c>
      <c r="H2979" t="s">
        <v>29</v>
      </c>
      <c r="I2979" t="s">
        <v>24</v>
      </c>
      <c r="J2979" t="s">
        <v>30</v>
      </c>
      <c r="K2979">
        <v>2993</v>
      </c>
      <c r="L2979" t="s">
        <v>38</v>
      </c>
      <c r="M2979">
        <v>7.2015000000000002</v>
      </c>
      <c r="N2979">
        <v>2260</v>
      </c>
      <c r="P2979" t="s">
        <v>32</v>
      </c>
      <c r="Q2979">
        <v>5</v>
      </c>
      <c r="R2979" t="s">
        <v>33</v>
      </c>
      <c r="T2979">
        <v>6</v>
      </c>
      <c r="U2979" t="s">
        <v>34</v>
      </c>
      <c r="V2979" t="s">
        <v>60</v>
      </c>
      <c r="W2979" s="1">
        <f>IF(M2979="Neu",DATE(2018,2,1),DATE(RIGHT(M2979,4),1,1))</f>
        <v>42005</v>
      </c>
      <c r="X2979" s="3">
        <f ca="1">TODAY()-W2979</f>
        <v>1232</v>
      </c>
      <c r="Y2979">
        <v>85000</v>
      </c>
      <c r="Z2979">
        <v>17000</v>
      </c>
      <c r="AA2979" s="4">
        <f ca="1">X2979/365</f>
        <v>3.3753424657534246</v>
      </c>
      <c r="AB2979">
        <v>6.6</v>
      </c>
      <c r="AC2979">
        <f t="shared" si="46"/>
        <v>1</v>
      </c>
    </row>
    <row r="2980" spans="1:29" x14ac:dyDescent="0.25">
      <c r="A2980" t="s">
        <v>24</v>
      </c>
      <c r="B2980">
        <v>3500</v>
      </c>
      <c r="C2980" t="s">
        <v>25</v>
      </c>
      <c r="D2980" t="s">
        <v>42</v>
      </c>
      <c r="E2980">
        <v>174</v>
      </c>
      <c r="F2980" t="s">
        <v>27</v>
      </c>
      <c r="G2980" t="s">
        <v>28</v>
      </c>
      <c r="H2980" t="s">
        <v>29</v>
      </c>
      <c r="I2980" t="s">
        <v>24</v>
      </c>
      <c r="J2980" t="s">
        <v>30</v>
      </c>
      <c r="K2980">
        <v>2993</v>
      </c>
      <c r="L2980" t="s">
        <v>38</v>
      </c>
      <c r="M2980">
        <v>9.2014999999999993</v>
      </c>
      <c r="N2980">
        <v>2185</v>
      </c>
      <c r="O2980" s="1">
        <v>42934</v>
      </c>
      <c r="P2980" t="s">
        <v>32</v>
      </c>
      <c r="Q2980">
        <v>5</v>
      </c>
      <c r="R2980" t="s">
        <v>33</v>
      </c>
      <c r="T2980">
        <v>6</v>
      </c>
      <c r="U2980" t="s">
        <v>34</v>
      </c>
      <c r="V2980" t="s">
        <v>60</v>
      </c>
      <c r="W2980" s="1">
        <f>IF(M2980="Neu",DATE(2018,2,1),DATE(RIGHT(M2980,4),1,1))</f>
        <v>42005</v>
      </c>
      <c r="X2980" s="3">
        <f ca="1">TODAY()-W2980</f>
        <v>1232</v>
      </c>
      <c r="Y2980">
        <v>78300</v>
      </c>
      <c r="Z2980">
        <v>48400</v>
      </c>
      <c r="AA2980" s="4">
        <f ca="1">X2980/365</f>
        <v>3.3753424657534246</v>
      </c>
      <c r="AB2980">
        <v>6.6</v>
      </c>
      <c r="AC2980">
        <f t="shared" si="46"/>
        <v>1</v>
      </c>
    </row>
    <row r="2981" spans="1:29" x14ac:dyDescent="0.25">
      <c r="A2981" t="s">
        <v>24</v>
      </c>
      <c r="B2981">
        <v>3500</v>
      </c>
      <c r="C2981" t="s">
        <v>25</v>
      </c>
      <c r="D2981" t="s">
        <v>103</v>
      </c>
      <c r="E2981">
        <v>174</v>
      </c>
      <c r="F2981" t="s">
        <v>27</v>
      </c>
      <c r="G2981" t="s">
        <v>28</v>
      </c>
      <c r="H2981" t="s">
        <v>29</v>
      </c>
      <c r="I2981" t="s">
        <v>24</v>
      </c>
      <c r="J2981" t="s">
        <v>30</v>
      </c>
      <c r="K2981">
        <v>2993</v>
      </c>
      <c r="L2981" t="s">
        <v>38</v>
      </c>
      <c r="M2981">
        <v>4.2015000000000002</v>
      </c>
      <c r="N2981">
        <v>2185</v>
      </c>
      <c r="O2981" s="1">
        <v>42430</v>
      </c>
      <c r="P2981" t="s">
        <v>32</v>
      </c>
      <c r="Q2981">
        <v>5</v>
      </c>
      <c r="R2981" t="s">
        <v>24</v>
      </c>
      <c r="T2981">
        <v>6</v>
      </c>
      <c r="U2981" t="s">
        <v>34</v>
      </c>
      <c r="V2981" t="s">
        <v>60</v>
      </c>
      <c r="W2981" s="1">
        <f>IF(M2981="Neu",DATE(2018,2,1),DATE(RIGHT(M2981,4),1,1))</f>
        <v>42005</v>
      </c>
      <c r="X2981" s="3">
        <f ca="1">TODAY()-W2981</f>
        <v>1232</v>
      </c>
      <c r="Y2981">
        <v>74900</v>
      </c>
      <c r="Z2981">
        <v>46000</v>
      </c>
      <c r="AA2981" s="4">
        <f ca="1">X2981/365</f>
        <v>3.3753424657534246</v>
      </c>
      <c r="AB2981">
        <v>6.6</v>
      </c>
      <c r="AC2981">
        <f t="shared" si="46"/>
        <v>1</v>
      </c>
    </row>
    <row r="2982" spans="1:29" x14ac:dyDescent="0.25">
      <c r="A2982" t="s">
        <v>24</v>
      </c>
      <c r="B2982">
        <v>3500</v>
      </c>
      <c r="C2982" t="s">
        <v>25</v>
      </c>
      <c r="D2982" t="s">
        <v>42</v>
      </c>
      <c r="E2982">
        <v>174</v>
      </c>
      <c r="F2982" t="s">
        <v>27</v>
      </c>
      <c r="G2982" t="s">
        <v>28</v>
      </c>
      <c r="H2982" t="s">
        <v>29</v>
      </c>
      <c r="I2982" t="s">
        <v>33</v>
      </c>
      <c r="J2982" t="s">
        <v>30</v>
      </c>
      <c r="K2982">
        <v>2993</v>
      </c>
      <c r="L2982" t="s">
        <v>48</v>
      </c>
      <c r="M2982">
        <v>12.201499999999999</v>
      </c>
      <c r="N2982">
        <v>2185</v>
      </c>
      <c r="P2982" t="s">
        <v>32</v>
      </c>
      <c r="Q2982">
        <v>5</v>
      </c>
      <c r="R2982" t="s">
        <v>33</v>
      </c>
      <c r="T2982">
        <v>6</v>
      </c>
      <c r="U2982" t="s">
        <v>34</v>
      </c>
      <c r="V2982" t="s">
        <v>60</v>
      </c>
      <c r="W2982" s="1">
        <f>IF(M2982="Neu",DATE(2018,2,1),DATE(RIGHT(M2982,4),1,1))</f>
        <v>42005</v>
      </c>
      <c r="X2982" s="3">
        <f ca="1">TODAY()-W2982</f>
        <v>1232</v>
      </c>
      <c r="Y2982">
        <v>83800</v>
      </c>
      <c r="Z2982">
        <v>51361</v>
      </c>
      <c r="AA2982" s="4">
        <f ca="1">X2982/365</f>
        <v>3.3753424657534246</v>
      </c>
      <c r="AB2982">
        <v>6.6</v>
      </c>
      <c r="AC2982">
        <f t="shared" si="46"/>
        <v>1</v>
      </c>
    </row>
    <row r="2983" spans="1:29" x14ac:dyDescent="0.25">
      <c r="A2983" t="s">
        <v>33</v>
      </c>
      <c r="B2983">
        <v>3500</v>
      </c>
      <c r="C2983" t="s">
        <v>25</v>
      </c>
      <c r="D2983" t="s">
        <v>54</v>
      </c>
      <c r="E2983">
        <v>159</v>
      </c>
      <c r="F2983" t="s">
        <v>37</v>
      </c>
      <c r="G2983" t="s">
        <v>28</v>
      </c>
      <c r="H2983" t="s">
        <v>29</v>
      </c>
      <c r="I2983" t="s">
        <v>24</v>
      </c>
      <c r="J2983" t="s">
        <v>30</v>
      </c>
      <c r="K2983">
        <v>2993</v>
      </c>
      <c r="L2983" t="s">
        <v>503</v>
      </c>
      <c r="M2983">
        <v>6.2015000000000002</v>
      </c>
      <c r="N2983">
        <v>2140</v>
      </c>
      <c r="P2983" t="s">
        <v>32</v>
      </c>
      <c r="Q2983">
        <v>5</v>
      </c>
      <c r="R2983" t="s">
        <v>33</v>
      </c>
      <c r="T2983">
        <v>6</v>
      </c>
      <c r="U2983" t="s">
        <v>34</v>
      </c>
      <c r="V2983" t="s">
        <v>60</v>
      </c>
      <c r="W2983" s="1">
        <f>IF(M2983="Neu",DATE(2018,2,1),DATE(RIGHT(M2983,4),1,1))</f>
        <v>42005</v>
      </c>
      <c r="X2983" s="3">
        <f ca="1">TODAY()-W2983</f>
        <v>1232</v>
      </c>
      <c r="Y2983">
        <v>59900</v>
      </c>
      <c r="Z2983">
        <v>25000</v>
      </c>
      <c r="AA2983" s="4">
        <f ca="1">X2983/365</f>
        <v>3.3753424657534246</v>
      </c>
      <c r="AB2983">
        <v>6</v>
      </c>
      <c r="AC2983">
        <f t="shared" si="46"/>
        <v>1</v>
      </c>
    </row>
    <row r="2984" spans="1:29" x14ac:dyDescent="0.25">
      <c r="A2984" t="s">
        <v>33</v>
      </c>
      <c r="B2984">
        <v>3500</v>
      </c>
      <c r="C2984" t="s">
        <v>25</v>
      </c>
      <c r="D2984" t="s">
        <v>54</v>
      </c>
      <c r="E2984">
        <v>157</v>
      </c>
      <c r="F2984" t="s">
        <v>37</v>
      </c>
      <c r="G2984" t="s">
        <v>28</v>
      </c>
      <c r="H2984" t="s">
        <v>29</v>
      </c>
      <c r="I2984" t="s">
        <v>24</v>
      </c>
      <c r="J2984" t="s">
        <v>30</v>
      </c>
      <c r="K2984">
        <v>2993</v>
      </c>
      <c r="L2984" t="s">
        <v>100</v>
      </c>
      <c r="M2984">
        <v>7.2015000000000002</v>
      </c>
      <c r="N2984">
        <v>2065</v>
      </c>
      <c r="P2984" t="s">
        <v>32</v>
      </c>
      <c r="Q2984">
        <v>5</v>
      </c>
      <c r="R2984" t="s">
        <v>33</v>
      </c>
      <c r="T2984">
        <v>6</v>
      </c>
      <c r="U2984" t="s">
        <v>34</v>
      </c>
      <c r="V2984" t="s">
        <v>60</v>
      </c>
      <c r="W2984" s="1">
        <f>IF(M2984="Neu",DATE(2018,2,1),DATE(RIGHT(M2984,4),1,1))</f>
        <v>42005</v>
      </c>
      <c r="X2984" s="3">
        <f ca="1">TODAY()-W2984</f>
        <v>1232</v>
      </c>
      <c r="Y2984">
        <v>62900</v>
      </c>
      <c r="Z2984">
        <v>35000</v>
      </c>
      <c r="AA2984" s="4">
        <f ca="1">X2984/365</f>
        <v>3.3753424657534246</v>
      </c>
      <c r="AB2984">
        <v>6</v>
      </c>
      <c r="AC2984">
        <f t="shared" si="46"/>
        <v>1</v>
      </c>
    </row>
    <row r="2985" spans="1:29" x14ac:dyDescent="0.25">
      <c r="A2985" t="s">
        <v>24</v>
      </c>
      <c r="B2985" t="s">
        <v>68</v>
      </c>
      <c r="C2985" t="s">
        <v>25</v>
      </c>
      <c r="D2985" t="s">
        <v>376</v>
      </c>
      <c r="E2985">
        <v>157</v>
      </c>
      <c r="F2985" t="s">
        <v>37</v>
      </c>
      <c r="H2985" t="s">
        <v>29</v>
      </c>
      <c r="I2985" t="s">
        <v>33</v>
      </c>
      <c r="J2985" t="s">
        <v>47</v>
      </c>
      <c r="K2985">
        <v>2993</v>
      </c>
      <c r="L2985" t="s">
        <v>38</v>
      </c>
      <c r="M2985">
        <v>6.2015000000000002</v>
      </c>
      <c r="N2985">
        <v>2140</v>
      </c>
      <c r="O2985" s="1">
        <v>42160</v>
      </c>
      <c r="P2985" t="s">
        <v>32</v>
      </c>
      <c r="Q2985">
        <v>5</v>
      </c>
      <c r="R2985" t="s">
        <v>33</v>
      </c>
      <c r="T2985">
        <v>6</v>
      </c>
      <c r="U2985" t="s">
        <v>34</v>
      </c>
      <c r="V2985" t="s">
        <v>60</v>
      </c>
      <c r="W2985" s="1">
        <f>IF(M2985="Neu",DATE(2018,2,1),DATE(RIGHT(M2985,4),1,1))</f>
        <v>42005</v>
      </c>
      <c r="X2985" s="3">
        <f ca="1">TODAY()-W2985</f>
        <v>1232</v>
      </c>
      <c r="Y2985">
        <v>61900</v>
      </c>
      <c r="Z2985">
        <v>30900</v>
      </c>
      <c r="AA2985" s="4">
        <f ca="1">X2985/365</f>
        <v>3.3753424657534246</v>
      </c>
      <c r="AB2985">
        <v>6</v>
      </c>
      <c r="AC2985">
        <f t="shared" si="46"/>
        <v>1</v>
      </c>
    </row>
    <row r="2986" spans="1:29" x14ac:dyDescent="0.25">
      <c r="A2986" t="s">
        <v>24</v>
      </c>
      <c r="B2986">
        <v>3500</v>
      </c>
      <c r="C2986" t="s">
        <v>25</v>
      </c>
      <c r="D2986" t="s">
        <v>54</v>
      </c>
      <c r="E2986">
        <v>159</v>
      </c>
      <c r="F2986" t="s">
        <v>37</v>
      </c>
      <c r="G2986" t="s">
        <v>28</v>
      </c>
      <c r="H2986" t="s">
        <v>29</v>
      </c>
      <c r="I2986" t="s">
        <v>33</v>
      </c>
      <c r="J2986" t="s">
        <v>30</v>
      </c>
      <c r="K2986">
        <v>2993</v>
      </c>
      <c r="L2986" t="s">
        <v>508</v>
      </c>
      <c r="M2986">
        <v>11.201499999999999</v>
      </c>
      <c r="N2986">
        <v>2140</v>
      </c>
      <c r="P2986" t="s">
        <v>32</v>
      </c>
      <c r="Q2986">
        <v>5</v>
      </c>
      <c r="R2986" t="s">
        <v>33</v>
      </c>
      <c r="T2986">
        <v>6</v>
      </c>
      <c r="U2986" t="s">
        <v>34</v>
      </c>
      <c r="V2986" t="s">
        <v>60</v>
      </c>
      <c r="W2986" s="1">
        <f>IF(M2986="Neu",DATE(2018,2,1),DATE(RIGHT(M2986,4),1,1))</f>
        <v>42005</v>
      </c>
      <c r="X2986" s="3">
        <f ca="1">TODAY()-W2986</f>
        <v>1232</v>
      </c>
      <c r="Y2986">
        <v>79900</v>
      </c>
      <c r="Z2986">
        <v>15000</v>
      </c>
      <c r="AA2986" s="4">
        <f ca="1">X2986/365</f>
        <v>3.3753424657534246</v>
      </c>
      <c r="AB2986">
        <v>6</v>
      </c>
      <c r="AC2986">
        <f t="shared" si="46"/>
        <v>1</v>
      </c>
    </row>
    <row r="2987" spans="1:29" x14ac:dyDescent="0.25">
      <c r="A2987" t="s">
        <v>24</v>
      </c>
      <c r="B2987">
        <v>3500</v>
      </c>
      <c r="C2987" t="s">
        <v>25</v>
      </c>
      <c r="D2987" t="s">
        <v>38</v>
      </c>
      <c r="E2987">
        <v>157</v>
      </c>
      <c r="F2987" t="s">
        <v>37</v>
      </c>
      <c r="G2987" t="s">
        <v>28</v>
      </c>
      <c r="H2987" t="s">
        <v>29</v>
      </c>
      <c r="I2987" t="s">
        <v>33</v>
      </c>
      <c r="J2987" t="s">
        <v>30</v>
      </c>
      <c r="K2987">
        <v>2993</v>
      </c>
      <c r="L2987" t="s">
        <v>44</v>
      </c>
      <c r="M2987">
        <v>2.2014999999999998</v>
      </c>
      <c r="N2987">
        <v>2065</v>
      </c>
      <c r="P2987" t="s">
        <v>32</v>
      </c>
      <c r="Q2987">
        <v>5</v>
      </c>
      <c r="R2987" t="s">
        <v>33</v>
      </c>
      <c r="T2987">
        <v>6</v>
      </c>
      <c r="U2987" t="s">
        <v>34</v>
      </c>
      <c r="V2987" t="s">
        <v>60</v>
      </c>
      <c r="W2987" s="1">
        <f>IF(M2987="Neu",DATE(2018,2,1),DATE(RIGHT(M2987,4),1,1))</f>
        <v>42005</v>
      </c>
      <c r="X2987" s="3">
        <f ca="1">TODAY()-W2987</f>
        <v>1232</v>
      </c>
      <c r="Y2987">
        <v>55900</v>
      </c>
      <c r="Z2987">
        <v>60800</v>
      </c>
      <c r="AA2987" s="4">
        <f ca="1">X2987/365</f>
        <v>3.3753424657534246</v>
      </c>
      <c r="AB2987">
        <v>6</v>
      </c>
      <c r="AC2987">
        <f t="shared" si="46"/>
        <v>1</v>
      </c>
    </row>
    <row r="2988" spans="1:29" x14ac:dyDescent="0.25">
      <c r="A2988" t="s">
        <v>24</v>
      </c>
      <c r="B2988">
        <v>3500</v>
      </c>
      <c r="C2988" t="s">
        <v>25</v>
      </c>
      <c r="D2988" t="s">
        <v>38</v>
      </c>
      <c r="E2988">
        <v>159</v>
      </c>
      <c r="F2988" t="s">
        <v>37</v>
      </c>
      <c r="G2988" t="s">
        <v>28</v>
      </c>
      <c r="H2988" t="s">
        <v>29</v>
      </c>
      <c r="I2988" t="s">
        <v>24</v>
      </c>
      <c r="J2988" t="s">
        <v>30</v>
      </c>
      <c r="K2988">
        <v>2993</v>
      </c>
      <c r="L2988" t="s">
        <v>38</v>
      </c>
      <c r="M2988">
        <v>11.201499999999999</v>
      </c>
      <c r="N2988">
        <v>2140</v>
      </c>
      <c r="O2988" s="1">
        <v>42325</v>
      </c>
      <c r="P2988" t="s">
        <v>32</v>
      </c>
      <c r="Q2988">
        <v>5</v>
      </c>
      <c r="R2988" t="s">
        <v>33</v>
      </c>
      <c r="T2988">
        <v>6</v>
      </c>
      <c r="U2988" t="s">
        <v>34</v>
      </c>
      <c r="V2988" t="s">
        <v>60</v>
      </c>
      <c r="W2988" s="1">
        <f>IF(M2988="Neu",DATE(2018,2,1),DATE(RIGHT(M2988,4),1,1))</f>
        <v>42005</v>
      </c>
      <c r="X2988" s="3">
        <f ca="1">TODAY()-W2988</f>
        <v>1232</v>
      </c>
      <c r="Y2988">
        <v>57890</v>
      </c>
      <c r="Z2988">
        <v>29500</v>
      </c>
      <c r="AA2988" s="4">
        <f ca="1">X2988/365</f>
        <v>3.3753424657534246</v>
      </c>
      <c r="AB2988">
        <v>6</v>
      </c>
      <c r="AC2988">
        <f t="shared" si="46"/>
        <v>1</v>
      </c>
    </row>
    <row r="2989" spans="1:29" x14ac:dyDescent="0.25">
      <c r="A2989" t="s">
        <v>24</v>
      </c>
      <c r="B2989">
        <v>3500</v>
      </c>
      <c r="C2989" t="s">
        <v>25</v>
      </c>
      <c r="D2989" t="s">
        <v>26</v>
      </c>
      <c r="E2989">
        <v>159</v>
      </c>
      <c r="F2989" t="s">
        <v>37</v>
      </c>
      <c r="G2989" t="s">
        <v>28</v>
      </c>
      <c r="H2989" t="s">
        <v>29</v>
      </c>
      <c r="I2989" t="s">
        <v>24</v>
      </c>
      <c r="J2989" t="s">
        <v>30</v>
      </c>
      <c r="K2989">
        <v>2993</v>
      </c>
      <c r="M2989">
        <v>7.2015000000000002</v>
      </c>
      <c r="N2989">
        <v>2140</v>
      </c>
      <c r="O2989" s="1">
        <v>42237</v>
      </c>
      <c r="P2989" t="s">
        <v>32</v>
      </c>
      <c r="Q2989">
        <v>5</v>
      </c>
      <c r="R2989" t="s">
        <v>33</v>
      </c>
      <c r="T2989">
        <v>6</v>
      </c>
      <c r="U2989" t="s">
        <v>34</v>
      </c>
      <c r="V2989" t="s">
        <v>60</v>
      </c>
      <c r="W2989" s="1">
        <f>IF(M2989="Neu",DATE(2018,2,1),DATE(RIGHT(M2989,4),1,1))</f>
        <v>42005</v>
      </c>
      <c r="X2989" s="3">
        <f ca="1">TODAY()-W2989</f>
        <v>1232</v>
      </c>
      <c r="Y2989">
        <v>59800</v>
      </c>
      <c r="Z2989">
        <v>71500</v>
      </c>
      <c r="AA2989" s="4">
        <f ca="1">X2989/365</f>
        <v>3.3753424657534246</v>
      </c>
      <c r="AB2989">
        <v>6</v>
      </c>
      <c r="AC2989">
        <f t="shared" si="46"/>
        <v>1</v>
      </c>
    </row>
    <row r="2990" spans="1:29" x14ac:dyDescent="0.25">
      <c r="A2990" t="s">
        <v>24</v>
      </c>
      <c r="B2990">
        <v>3500</v>
      </c>
      <c r="C2990" t="s">
        <v>25</v>
      </c>
      <c r="D2990" t="s">
        <v>42</v>
      </c>
      <c r="E2990">
        <v>157</v>
      </c>
      <c r="F2990" t="s">
        <v>37</v>
      </c>
      <c r="G2990" t="s">
        <v>28</v>
      </c>
      <c r="H2990" t="s">
        <v>29</v>
      </c>
      <c r="I2990" t="s">
        <v>24</v>
      </c>
      <c r="J2990" t="s">
        <v>30</v>
      </c>
      <c r="K2990">
        <v>2993</v>
      </c>
      <c r="L2990" t="s">
        <v>38</v>
      </c>
      <c r="M2990">
        <v>1.2015</v>
      </c>
      <c r="N2990">
        <v>2065</v>
      </c>
      <c r="P2990" t="s">
        <v>32</v>
      </c>
      <c r="Q2990">
        <v>5</v>
      </c>
      <c r="R2990" t="s">
        <v>33</v>
      </c>
      <c r="T2990">
        <v>6</v>
      </c>
      <c r="U2990" t="s">
        <v>34</v>
      </c>
      <c r="V2990" t="s">
        <v>60</v>
      </c>
      <c r="W2990" s="1">
        <f>IF(M2990="Neu",DATE(2018,2,1),DATE(RIGHT(M2990,4),1,1))</f>
        <v>42005</v>
      </c>
      <c r="X2990" s="3">
        <f ca="1">TODAY()-W2990</f>
        <v>1232</v>
      </c>
      <c r="Y2990">
        <v>59850</v>
      </c>
      <c r="Z2990">
        <v>29900</v>
      </c>
      <c r="AA2990" s="4">
        <f ca="1">X2990/365</f>
        <v>3.3753424657534246</v>
      </c>
      <c r="AB2990">
        <v>6</v>
      </c>
      <c r="AC2990">
        <f t="shared" si="46"/>
        <v>1</v>
      </c>
    </row>
    <row r="2991" spans="1:29" x14ac:dyDescent="0.25">
      <c r="A2991" t="s">
        <v>24</v>
      </c>
      <c r="B2991">
        <v>3500</v>
      </c>
      <c r="C2991" t="s">
        <v>25</v>
      </c>
      <c r="D2991" t="s">
        <v>42</v>
      </c>
      <c r="E2991">
        <v>157</v>
      </c>
      <c r="F2991" t="s">
        <v>37</v>
      </c>
      <c r="G2991" t="s">
        <v>28</v>
      </c>
      <c r="H2991" t="s">
        <v>29</v>
      </c>
      <c r="I2991" t="s">
        <v>24</v>
      </c>
      <c r="J2991" t="s">
        <v>30</v>
      </c>
      <c r="K2991">
        <v>2993</v>
      </c>
      <c r="L2991" t="s">
        <v>26</v>
      </c>
      <c r="M2991">
        <v>12.201499999999999</v>
      </c>
      <c r="N2991">
        <v>2065</v>
      </c>
      <c r="P2991" t="s">
        <v>32</v>
      </c>
      <c r="Q2991">
        <v>5</v>
      </c>
      <c r="R2991" t="s">
        <v>33</v>
      </c>
      <c r="T2991">
        <v>6</v>
      </c>
      <c r="U2991" t="s">
        <v>34</v>
      </c>
      <c r="V2991" t="s">
        <v>60</v>
      </c>
      <c r="W2991" s="1">
        <f>IF(M2991="Neu",DATE(2018,2,1),DATE(RIGHT(M2991,4),1,1))</f>
        <v>42005</v>
      </c>
      <c r="X2991" s="3">
        <f ca="1">TODAY()-W2991</f>
        <v>1232</v>
      </c>
      <c r="Y2991">
        <v>74900</v>
      </c>
      <c r="Z2991">
        <v>35000</v>
      </c>
      <c r="AA2991" s="4">
        <f ca="1">X2991/365</f>
        <v>3.3753424657534246</v>
      </c>
      <c r="AB2991">
        <v>6</v>
      </c>
      <c r="AC2991">
        <f t="shared" si="46"/>
        <v>1</v>
      </c>
    </row>
    <row r="2992" spans="1:29" x14ac:dyDescent="0.25">
      <c r="A2992" t="s">
        <v>24</v>
      </c>
      <c r="B2992">
        <v>3500</v>
      </c>
      <c r="C2992" t="s">
        <v>25</v>
      </c>
      <c r="D2992" t="s">
        <v>42</v>
      </c>
      <c r="E2992">
        <v>159</v>
      </c>
      <c r="F2992" t="s">
        <v>37</v>
      </c>
      <c r="G2992" t="s">
        <v>28</v>
      </c>
      <c r="H2992" t="s">
        <v>29</v>
      </c>
      <c r="I2992" t="s">
        <v>24</v>
      </c>
      <c r="J2992" t="s">
        <v>30</v>
      </c>
      <c r="K2992">
        <v>2993</v>
      </c>
      <c r="L2992" t="s">
        <v>38</v>
      </c>
      <c r="M2992">
        <v>11.201499999999999</v>
      </c>
      <c r="N2992">
        <v>2140</v>
      </c>
      <c r="O2992" s="1">
        <v>42335</v>
      </c>
      <c r="P2992" t="s">
        <v>32</v>
      </c>
      <c r="Q2992">
        <v>5</v>
      </c>
      <c r="R2992" t="s">
        <v>33</v>
      </c>
      <c r="T2992">
        <v>6</v>
      </c>
      <c r="U2992" t="s">
        <v>34</v>
      </c>
      <c r="V2992" t="s">
        <v>60</v>
      </c>
      <c r="W2992" s="1">
        <f>IF(M2992="Neu",DATE(2018,2,1),DATE(RIGHT(M2992,4),1,1))</f>
        <v>42005</v>
      </c>
      <c r="X2992" s="3">
        <f ca="1">TODAY()-W2992</f>
        <v>1232</v>
      </c>
      <c r="Y2992">
        <v>62000</v>
      </c>
      <c r="Z2992">
        <v>33000</v>
      </c>
      <c r="AA2992" s="4">
        <f ca="1">X2992/365</f>
        <v>3.3753424657534246</v>
      </c>
      <c r="AB2992">
        <v>6</v>
      </c>
      <c r="AC2992">
        <f t="shared" si="46"/>
        <v>1</v>
      </c>
    </row>
    <row r="2993" spans="1:29" x14ac:dyDescent="0.25">
      <c r="A2993" t="s">
        <v>24</v>
      </c>
      <c r="B2993">
        <v>3500</v>
      </c>
      <c r="C2993" t="s">
        <v>25</v>
      </c>
      <c r="D2993" t="s">
        <v>61</v>
      </c>
      <c r="E2993">
        <v>157</v>
      </c>
      <c r="F2993" t="s">
        <v>37</v>
      </c>
      <c r="G2993" t="s">
        <v>28</v>
      </c>
      <c r="H2993" t="s">
        <v>29</v>
      </c>
      <c r="I2993" t="s">
        <v>24</v>
      </c>
      <c r="J2993" t="s">
        <v>30</v>
      </c>
      <c r="K2993">
        <v>2993</v>
      </c>
      <c r="L2993" t="s">
        <v>101</v>
      </c>
      <c r="M2993">
        <v>6.2015000000000002</v>
      </c>
      <c r="N2993">
        <v>2065</v>
      </c>
      <c r="O2993" s="1">
        <v>42156</v>
      </c>
      <c r="P2993" t="s">
        <v>32</v>
      </c>
      <c r="Q2993">
        <v>5</v>
      </c>
      <c r="R2993" t="s">
        <v>33</v>
      </c>
      <c r="T2993">
        <v>6</v>
      </c>
      <c r="U2993" t="s">
        <v>34</v>
      </c>
      <c r="V2993" t="s">
        <v>60</v>
      </c>
      <c r="W2993" s="1">
        <f>IF(M2993="Neu",DATE(2018,2,1),DATE(RIGHT(M2993,4),1,1))</f>
        <v>42005</v>
      </c>
      <c r="X2993" s="3">
        <f ca="1">TODAY()-W2993</f>
        <v>1232</v>
      </c>
      <c r="Y2993">
        <v>64999</v>
      </c>
      <c r="Z2993">
        <v>35000</v>
      </c>
      <c r="AA2993" s="4">
        <f ca="1">X2993/365</f>
        <v>3.3753424657534246</v>
      </c>
      <c r="AB2993">
        <v>6</v>
      </c>
      <c r="AC2993">
        <f t="shared" si="46"/>
        <v>1</v>
      </c>
    </row>
    <row r="2994" spans="1:29" x14ac:dyDescent="0.25">
      <c r="A2994" t="s">
        <v>24</v>
      </c>
      <c r="B2994">
        <v>3500</v>
      </c>
      <c r="C2994" t="s">
        <v>25</v>
      </c>
      <c r="D2994" t="s">
        <v>61</v>
      </c>
      <c r="E2994">
        <v>159</v>
      </c>
      <c r="F2994" t="s">
        <v>37</v>
      </c>
      <c r="G2994" t="s">
        <v>28</v>
      </c>
      <c r="H2994" t="s">
        <v>29</v>
      </c>
      <c r="I2994" t="s">
        <v>24</v>
      </c>
      <c r="J2994" t="s">
        <v>30</v>
      </c>
      <c r="K2994">
        <v>2993</v>
      </c>
      <c r="L2994" t="s">
        <v>127</v>
      </c>
      <c r="M2994">
        <v>6.2015000000000002</v>
      </c>
      <c r="N2994">
        <v>2140</v>
      </c>
      <c r="P2994" t="s">
        <v>32</v>
      </c>
      <c r="Q2994">
        <v>5</v>
      </c>
      <c r="R2994" t="s">
        <v>33</v>
      </c>
      <c r="T2994">
        <v>6</v>
      </c>
      <c r="U2994" t="s">
        <v>34</v>
      </c>
      <c r="V2994" t="s">
        <v>60</v>
      </c>
      <c r="W2994" s="1">
        <f>IF(M2994="Neu",DATE(2018,2,1),DATE(RIGHT(M2994,4),1,1))</f>
        <v>42005</v>
      </c>
      <c r="X2994" s="3">
        <f ca="1">TODAY()-W2994</f>
        <v>1232</v>
      </c>
      <c r="Y2994">
        <v>69900</v>
      </c>
      <c r="Z2994">
        <v>45800</v>
      </c>
      <c r="AA2994" s="4">
        <f ca="1">X2994/365</f>
        <v>3.3753424657534246</v>
      </c>
      <c r="AB2994">
        <v>6</v>
      </c>
      <c r="AC2994">
        <f t="shared" si="46"/>
        <v>1</v>
      </c>
    </row>
    <row r="2995" spans="1:29" x14ac:dyDescent="0.25">
      <c r="A2995" t="s">
        <v>24</v>
      </c>
      <c r="B2995">
        <v>3500</v>
      </c>
      <c r="C2995" t="s">
        <v>25</v>
      </c>
      <c r="D2995" t="s">
        <v>61</v>
      </c>
      <c r="E2995">
        <v>159</v>
      </c>
      <c r="F2995" t="s">
        <v>37</v>
      </c>
      <c r="G2995" t="s">
        <v>28</v>
      </c>
      <c r="H2995" t="s">
        <v>29</v>
      </c>
      <c r="I2995" t="s">
        <v>24</v>
      </c>
      <c r="J2995" t="s">
        <v>30</v>
      </c>
      <c r="K2995">
        <v>2993</v>
      </c>
      <c r="L2995" t="s">
        <v>38</v>
      </c>
      <c r="M2995">
        <v>1.2015</v>
      </c>
      <c r="N2995">
        <v>2140</v>
      </c>
      <c r="P2995" t="s">
        <v>32</v>
      </c>
      <c r="Q2995">
        <v>5</v>
      </c>
      <c r="R2995" t="s">
        <v>33</v>
      </c>
      <c r="T2995">
        <v>6</v>
      </c>
      <c r="U2995" t="s">
        <v>34</v>
      </c>
      <c r="V2995" t="s">
        <v>60</v>
      </c>
      <c r="W2995" s="1">
        <f>IF(M2995="Neu",DATE(2018,2,1),DATE(RIGHT(M2995,4),1,1))</f>
        <v>42005</v>
      </c>
      <c r="X2995" s="3">
        <f ca="1">TODAY()-W2995</f>
        <v>1232</v>
      </c>
      <c r="Y2995">
        <v>56000</v>
      </c>
      <c r="Z2995">
        <v>64000</v>
      </c>
      <c r="AA2995" s="4">
        <f ca="1">X2995/365</f>
        <v>3.3753424657534246</v>
      </c>
      <c r="AB2995">
        <v>6</v>
      </c>
      <c r="AC2995">
        <f t="shared" si="46"/>
        <v>1</v>
      </c>
    </row>
    <row r="2996" spans="1:29" x14ac:dyDescent="0.25">
      <c r="A2996" t="s">
        <v>24</v>
      </c>
      <c r="B2996">
        <v>3500</v>
      </c>
      <c r="C2996" t="s">
        <v>25</v>
      </c>
      <c r="D2996" t="s">
        <v>42</v>
      </c>
      <c r="E2996">
        <v>157</v>
      </c>
      <c r="F2996" t="s">
        <v>37</v>
      </c>
      <c r="G2996" t="s">
        <v>28</v>
      </c>
      <c r="H2996" t="s">
        <v>29</v>
      </c>
      <c r="I2996" t="s">
        <v>24</v>
      </c>
      <c r="J2996" t="s">
        <v>30</v>
      </c>
      <c r="K2996">
        <v>2993</v>
      </c>
      <c r="L2996" t="s">
        <v>38</v>
      </c>
      <c r="M2996">
        <v>5.2015000000000002</v>
      </c>
      <c r="N2996">
        <v>2065</v>
      </c>
      <c r="P2996" t="s">
        <v>32</v>
      </c>
      <c r="Q2996">
        <v>5</v>
      </c>
      <c r="R2996" t="s">
        <v>33</v>
      </c>
      <c r="T2996">
        <v>6</v>
      </c>
      <c r="U2996" t="s">
        <v>34</v>
      </c>
      <c r="V2996" t="s">
        <v>60</v>
      </c>
      <c r="W2996" s="1">
        <f>IF(M2996="Neu",DATE(2018,2,1),DATE(RIGHT(M2996,4),1,1))</f>
        <v>42005</v>
      </c>
      <c r="X2996" s="3">
        <f ca="1">TODAY()-W2996</f>
        <v>1232</v>
      </c>
      <c r="Y2996">
        <v>60900</v>
      </c>
      <c r="Z2996">
        <v>48700</v>
      </c>
      <c r="AA2996" s="4">
        <f ca="1">X2996/365</f>
        <v>3.3753424657534246</v>
      </c>
      <c r="AB2996">
        <v>6</v>
      </c>
      <c r="AC2996">
        <f t="shared" si="46"/>
        <v>1</v>
      </c>
    </row>
    <row r="2997" spans="1:29" x14ac:dyDescent="0.25">
      <c r="A2997" t="s">
        <v>24</v>
      </c>
      <c r="B2997">
        <v>3500</v>
      </c>
      <c r="C2997" t="s">
        <v>25</v>
      </c>
      <c r="D2997" t="s">
        <v>61</v>
      </c>
      <c r="E2997">
        <v>157</v>
      </c>
      <c r="F2997" t="s">
        <v>37</v>
      </c>
      <c r="G2997" t="s">
        <v>28</v>
      </c>
      <c r="H2997" t="s">
        <v>29</v>
      </c>
      <c r="I2997" t="s">
        <v>33</v>
      </c>
      <c r="J2997" t="s">
        <v>30</v>
      </c>
      <c r="K2997">
        <v>2993</v>
      </c>
      <c r="L2997" t="s">
        <v>44</v>
      </c>
      <c r="M2997">
        <v>6.2015000000000002</v>
      </c>
      <c r="N2997">
        <v>2065</v>
      </c>
      <c r="O2997" s="1">
        <v>42703</v>
      </c>
      <c r="P2997" t="s">
        <v>32</v>
      </c>
      <c r="Q2997">
        <v>5</v>
      </c>
      <c r="R2997" t="s">
        <v>33</v>
      </c>
      <c r="T2997">
        <v>6</v>
      </c>
      <c r="U2997" t="s">
        <v>34</v>
      </c>
      <c r="V2997" t="s">
        <v>60</v>
      </c>
      <c r="W2997" s="1">
        <f>IF(M2997="Neu",DATE(2018,2,1),DATE(RIGHT(M2997,4),1,1))</f>
        <v>42005</v>
      </c>
      <c r="X2997" s="3">
        <f ca="1">TODAY()-W2997</f>
        <v>1232</v>
      </c>
      <c r="Y2997">
        <v>64800</v>
      </c>
      <c r="Z2997">
        <v>45000</v>
      </c>
      <c r="AA2997" s="4">
        <f ca="1">X2997/365</f>
        <v>3.3753424657534246</v>
      </c>
      <c r="AB2997">
        <v>6</v>
      </c>
      <c r="AC2997">
        <f t="shared" si="46"/>
        <v>1</v>
      </c>
    </row>
    <row r="2998" spans="1:29" x14ac:dyDescent="0.25">
      <c r="A2998" t="s">
        <v>24</v>
      </c>
      <c r="B2998">
        <v>3500</v>
      </c>
      <c r="C2998" t="s">
        <v>25</v>
      </c>
      <c r="D2998" t="s">
        <v>76</v>
      </c>
      <c r="E2998">
        <v>157</v>
      </c>
      <c r="F2998" t="s">
        <v>37</v>
      </c>
      <c r="G2998" t="s">
        <v>28</v>
      </c>
      <c r="H2998" t="s">
        <v>29</v>
      </c>
      <c r="I2998" t="s">
        <v>24</v>
      </c>
      <c r="J2998" t="s">
        <v>30</v>
      </c>
      <c r="K2998">
        <v>2993</v>
      </c>
      <c r="M2998">
        <v>1.2015</v>
      </c>
      <c r="N2998">
        <v>2140</v>
      </c>
      <c r="P2998" t="s">
        <v>32</v>
      </c>
      <c r="Q2998">
        <v>5</v>
      </c>
      <c r="R2998" t="s">
        <v>33</v>
      </c>
      <c r="T2998">
        <v>6</v>
      </c>
      <c r="U2998" t="s">
        <v>34</v>
      </c>
      <c r="V2998" t="s">
        <v>60</v>
      </c>
      <c r="W2998" s="1">
        <f>IF(M2998="Neu",DATE(2018,2,1),DATE(RIGHT(M2998,4),1,1))</f>
        <v>42005</v>
      </c>
      <c r="X2998" s="3">
        <f ca="1">TODAY()-W2998</f>
        <v>1232</v>
      </c>
      <c r="Y2998">
        <v>61800</v>
      </c>
      <c r="Z2998">
        <v>36800</v>
      </c>
      <c r="AA2998" s="4">
        <f ca="1">X2998/365</f>
        <v>3.3753424657534246</v>
      </c>
      <c r="AB2998">
        <v>6</v>
      </c>
      <c r="AC2998">
        <f t="shared" si="46"/>
        <v>1</v>
      </c>
    </row>
    <row r="2999" spans="1:29" x14ac:dyDescent="0.25">
      <c r="A2999" t="s">
        <v>24</v>
      </c>
      <c r="B2999">
        <v>3500</v>
      </c>
      <c r="C2999" t="s">
        <v>25</v>
      </c>
      <c r="D2999" t="s">
        <v>61</v>
      </c>
      <c r="E2999">
        <v>159</v>
      </c>
      <c r="F2999" t="s">
        <v>37</v>
      </c>
      <c r="G2999" t="s">
        <v>28</v>
      </c>
      <c r="H2999" t="s">
        <v>29</v>
      </c>
      <c r="I2999" t="s">
        <v>24</v>
      </c>
      <c r="J2999" t="s">
        <v>30</v>
      </c>
      <c r="K2999">
        <v>2993</v>
      </c>
      <c r="L2999" t="s">
        <v>58</v>
      </c>
      <c r="M2999">
        <v>1.2015</v>
      </c>
      <c r="N2999">
        <v>2140</v>
      </c>
      <c r="P2999" t="s">
        <v>32</v>
      </c>
      <c r="Q2999">
        <v>5</v>
      </c>
      <c r="R2999" t="s">
        <v>33</v>
      </c>
      <c r="T2999">
        <v>6</v>
      </c>
      <c r="U2999" t="s">
        <v>34</v>
      </c>
      <c r="V2999" t="s">
        <v>60</v>
      </c>
      <c r="W2999" s="1">
        <f>IF(M2999="Neu",DATE(2018,2,1),DATE(RIGHT(M2999,4),1,1))</f>
        <v>42005</v>
      </c>
      <c r="X2999" s="3">
        <f ca="1">TODAY()-W2999</f>
        <v>1232</v>
      </c>
      <c r="Y2999">
        <v>66666</v>
      </c>
      <c r="Z2999">
        <v>35000</v>
      </c>
      <c r="AA2999" s="4">
        <f ca="1">X2999/365</f>
        <v>3.3753424657534246</v>
      </c>
      <c r="AB2999">
        <v>6</v>
      </c>
      <c r="AC2999">
        <f t="shared" si="46"/>
        <v>1</v>
      </c>
    </row>
    <row r="3000" spans="1:29" x14ac:dyDescent="0.25">
      <c r="A3000" t="s">
        <v>24</v>
      </c>
      <c r="B3000">
        <v>3500</v>
      </c>
      <c r="C3000" t="s">
        <v>25</v>
      </c>
      <c r="D3000" t="s">
        <v>61</v>
      </c>
      <c r="E3000">
        <v>157</v>
      </c>
      <c r="F3000" t="s">
        <v>37</v>
      </c>
      <c r="G3000" t="s">
        <v>28</v>
      </c>
      <c r="H3000" t="s">
        <v>29</v>
      </c>
      <c r="I3000" t="s">
        <v>24</v>
      </c>
      <c r="J3000" t="s">
        <v>30</v>
      </c>
      <c r="K3000">
        <v>2993</v>
      </c>
      <c r="L3000" t="s">
        <v>38</v>
      </c>
      <c r="M3000">
        <v>6.2015000000000002</v>
      </c>
      <c r="N3000">
        <v>2065</v>
      </c>
      <c r="P3000" t="s">
        <v>32</v>
      </c>
      <c r="Q3000">
        <v>5</v>
      </c>
      <c r="R3000" t="s">
        <v>33</v>
      </c>
      <c r="T3000">
        <v>6</v>
      </c>
      <c r="U3000" t="s">
        <v>34</v>
      </c>
      <c r="V3000" t="s">
        <v>60</v>
      </c>
      <c r="W3000" s="1">
        <f>IF(M3000="Neu",DATE(2018,2,1),DATE(RIGHT(M3000,4),1,1))</f>
        <v>42005</v>
      </c>
      <c r="X3000" s="3">
        <f ca="1">TODAY()-W3000</f>
        <v>1232</v>
      </c>
      <c r="Y3000">
        <v>58850</v>
      </c>
      <c r="Z3000">
        <v>48000</v>
      </c>
      <c r="AA3000" s="4">
        <f ca="1">X3000/365</f>
        <v>3.3753424657534246</v>
      </c>
      <c r="AB3000">
        <v>6</v>
      </c>
      <c r="AC3000">
        <f t="shared" si="46"/>
        <v>1</v>
      </c>
    </row>
    <row r="3001" spans="1:29" x14ac:dyDescent="0.25">
      <c r="A3001" t="s">
        <v>24</v>
      </c>
      <c r="B3001">
        <v>3500</v>
      </c>
      <c r="C3001" t="s">
        <v>25</v>
      </c>
      <c r="D3001" t="s">
        <v>90</v>
      </c>
      <c r="E3001">
        <v>163</v>
      </c>
      <c r="F3001" t="s">
        <v>37</v>
      </c>
      <c r="G3001" t="s">
        <v>28</v>
      </c>
      <c r="H3001" t="s">
        <v>29</v>
      </c>
      <c r="I3001" t="s">
        <v>24</v>
      </c>
      <c r="J3001" t="s">
        <v>30</v>
      </c>
      <c r="K3001">
        <v>2993</v>
      </c>
      <c r="L3001" t="s">
        <v>74</v>
      </c>
      <c r="M3001">
        <v>7.2015000000000002</v>
      </c>
      <c r="N3001">
        <v>2180</v>
      </c>
      <c r="P3001" t="s">
        <v>32</v>
      </c>
      <c r="Q3001">
        <v>5</v>
      </c>
      <c r="R3001" t="s">
        <v>33</v>
      </c>
      <c r="T3001">
        <v>6</v>
      </c>
      <c r="U3001" t="s">
        <v>34</v>
      </c>
      <c r="V3001" t="s">
        <v>60</v>
      </c>
      <c r="W3001" s="1">
        <f>IF(M3001="Neu",DATE(2018,2,1),DATE(RIGHT(M3001,4),1,1))</f>
        <v>42005</v>
      </c>
      <c r="X3001" s="3">
        <f ca="1">TODAY()-W3001</f>
        <v>1232</v>
      </c>
      <c r="Y3001">
        <v>63999</v>
      </c>
      <c r="Z3001">
        <v>36000</v>
      </c>
      <c r="AA3001" s="4">
        <f ca="1">X3001/365</f>
        <v>3.3753424657534246</v>
      </c>
      <c r="AB3001">
        <v>6.2</v>
      </c>
      <c r="AC3001">
        <f t="shared" si="46"/>
        <v>1</v>
      </c>
    </row>
    <row r="3002" spans="1:29" x14ac:dyDescent="0.25">
      <c r="A3002" t="s">
        <v>33</v>
      </c>
      <c r="B3002">
        <v>3500</v>
      </c>
      <c r="C3002" t="s">
        <v>25</v>
      </c>
      <c r="D3002" t="s">
        <v>238</v>
      </c>
      <c r="E3002">
        <v>163</v>
      </c>
      <c r="F3002" t="s">
        <v>37</v>
      </c>
      <c r="G3002" t="s">
        <v>28</v>
      </c>
      <c r="H3002" t="s">
        <v>29</v>
      </c>
      <c r="I3002" t="s">
        <v>24</v>
      </c>
      <c r="J3002" t="s">
        <v>30</v>
      </c>
      <c r="K3002">
        <v>2993</v>
      </c>
      <c r="L3002" t="s">
        <v>527</v>
      </c>
      <c r="M3002">
        <v>6.2015000000000002</v>
      </c>
      <c r="N3002">
        <v>2180</v>
      </c>
      <c r="O3002" s="1">
        <v>42156</v>
      </c>
      <c r="P3002" t="s">
        <v>32</v>
      </c>
      <c r="Q3002">
        <v>5</v>
      </c>
      <c r="R3002" t="s">
        <v>33</v>
      </c>
      <c r="T3002">
        <v>6</v>
      </c>
      <c r="U3002" t="s">
        <v>34</v>
      </c>
      <c r="V3002" t="s">
        <v>60</v>
      </c>
      <c r="W3002" s="1">
        <f>IF(M3002="Neu",DATE(2018,2,1),DATE(RIGHT(M3002,4),1,1))</f>
        <v>42005</v>
      </c>
      <c r="X3002" s="3">
        <f ca="1">TODAY()-W3002</f>
        <v>1232</v>
      </c>
      <c r="Y3002">
        <v>71900</v>
      </c>
      <c r="Z3002">
        <v>27000</v>
      </c>
      <c r="AA3002" s="4">
        <f ca="1">X3002/365</f>
        <v>3.3753424657534246</v>
      </c>
      <c r="AB3002">
        <v>6.2</v>
      </c>
      <c r="AC3002">
        <f t="shared" si="46"/>
        <v>1</v>
      </c>
    </row>
    <row r="3003" spans="1:29" x14ac:dyDescent="0.25">
      <c r="A3003" t="s">
        <v>24</v>
      </c>
      <c r="B3003">
        <v>3500</v>
      </c>
      <c r="C3003" t="s">
        <v>25</v>
      </c>
      <c r="D3003" t="s">
        <v>42</v>
      </c>
      <c r="E3003">
        <v>165</v>
      </c>
      <c r="F3003" t="s">
        <v>27</v>
      </c>
      <c r="G3003" t="s">
        <v>28</v>
      </c>
      <c r="H3003" t="s">
        <v>29</v>
      </c>
      <c r="I3003" t="s">
        <v>33</v>
      </c>
      <c r="J3003" t="s">
        <v>30</v>
      </c>
      <c r="K3003">
        <v>2993</v>
      </c>
      <c r="M3003">
        <v>6.2015000000000002</v>
      </c>
      <c r="N3003">
        <v>2180</v>
      </c>
      <c r="P3003" t="s">
        <v>32</v>
      </c>
      <c r="Q3003">
        <v>5</v>
      </c>
      <c r="R3003" t="s">
        <v>33</v>
      </c>
      <c r="T3003">
        <v>6</v>
      </c>
      <c r="U3003" t="s">
        <v>34</v>
      </c>
      <c r="V3003" t="s">
        <v>60</v>
      </c>
      <c r="W3003" s="1">
        <f>IF(M3003="Neu",DATE(2018,2,1),DATE(RIGHT(M3003,4),1,1))</f>
        <v>42005</v>
      </c>
      <c r="X3003" s="3">
        <f ca="1">TODAY()-W3003</f>
        <v>1232</v>
      </c>
      <c r="Y3003">
        <v>65900</v>
      </c>
      <c r="Z3003">
        <v>47000</v>
      </c>
      <c r="AA3003" s="4">
        <f ca="1">X3003/365</f>
        <v>3.3753424657534246</v>
      </c>
      <c r="AB3003">
        <v>6.3</v>
      </c>
      <c r="AC3003">
        <f t="shared" si="46"/>
        <v>1</v>
      </c>
    </row>
    <row r="3004" spans="1:29" x14ac:dyDescent="0.25">
      <c r="A3004" t="s">
        <v>24</v>
      </c>
      <c r="B3004">
        <v>3500</v>
      </c>
      <c r="C3004" t="s">
        <v>25</v>
      </c>
      <c r="D3004" t="s">
        <v>104</v>
      </c>
      <c r="E3004">
        <v>163</v>
      </c>
      <c r="F3004" t="s">
        <v>37</v>
      </c>
      <c r="G3004" t="s">
        <v>28</v>
      </c>
      <c r="H3004" t="s">
        <v>29</v>
      </c>
      <c r="I3004" t="s">
        <v>24</v>
      </c>
      <c r="J3004" t="s">
        <v>30</v>
      </c>
      <c r="K3004">
        <v>2993</v>
      </c>
      <c r="M3004">
        <v>5.2015000000000002</v>
      </c>
      <c r="N3004">
        <v>2180</v>
      </c>
      <c r="P3004" t="s">
        <v>32</v>
      </c>
      <c r="Q3004">
        <v>5</v>
      </c>
      <c r="R3004" t="s">
        <v>33</v>
      </c>
      <c r="T3004">
        <v>6</v>
      </c>
      <c r="U3004" t="s">
        <v>34</v>
      </c>
      <c r="V3004" t="s">
        <v>60</v>
      </c>
      <c r="W3004" s="1">
        <f>IF(M3004="Neu",DATE(2018,2,1),DATE(RIGHT(M3004,4),1,1))</f>
        <v>42005</v>
      </c>
      <c r="X3004" s="3">
        <f ca="1">TODAY()-W3004</f>
        <v>1232</v>
      </c>
      <c r="Y3004">
        <v>67800</v>
      </c>
      <c r="Z3004">
        <v>34500</v>
      </c>
      <c r="AA3004" s="4">
        <f ca="1">X3004/365</f>
        <v>3.3753424657534246</v>
      </c>
      <c r="AB3004">
        <v>6.2</v>
      </c>
      <c r="AC3004">
        <f t="shared" si="46"/>
        <v>1</v>
      </c>
    </row>
    <row r="3005" spans="1:29" x14ac:dyDescent="0.25">
      <c r="A3005" t="s">
        <v>24</v>
      </c>
      <c r="B3005">
        <v>3500</v>
      </c>
      <c r="C3005" t="s">
        <v>25</v>
      </c>
      <c r="D3005" t="s">
        <v>38</v>
      </c>
      <c r="E3005">
        <v>165</v>
      </c>
      <c r="F3005" t="s">
        <v>27</v>
      </c>
      <c r="G3005" t="s">
        <v>28</v>
      </c>
      <c r="H3005" t="s">
        <v>29</v>
      </c>
      <c r="I3005" t="s">
        <v>24</v>
      </c>
      <c r="J3005" t="s">
        <v>30</v>
      </c>
      <c r="K3005">
        <v>2993</v>
      </c>
      <c r="M3005">
        <v>2.2014999999999998</v>
      </c>
      <c r="N3005">
        <v>2180</v>
      </c>
      <c r="O3005" s="1">
        <v>42089</v>
      </c>
      <c r="P3005" t="s">
        <v>32</v>
      </c>
      <c r="Q3005">
        <v>5</v>
      </c>
      <c r="R3005" t="s">
        <v>33</v>
      </c>
      <c r="T3005">
        <v>6</v>
      </c>
      <c r="U3005" t="s">
        <v>34</v>
      </c>
      <c r="V3005" t="s">
        <v>60</v>
      </c>
      <c r="W3005" s="1">
        <f>IF(M3005="Neu",DATE(2018,2,1),DATE(RIGHT(M3005,4),1,1))</f>
        <v>42005</v>
      </c>
      <c r="X3005" s="3">
        <f ca="1">TODAY()-W3005</f>
        <v>1232</v>
      </c>
      <c r="Y3005">
        <v>59800</v>
      </c>
      <c r="Z3005">
        <v>43000</v>
      </c>
      <c r="AA3005" s="4">
        <f ca="1">X3005/365</f>
        <v>3.3753424657534246</v>
      </c>
      <c r="AB3005">
        <v>6.3</v>
      </c>
      <c r="AC3005">
        <f t="shared" si="46"/>
        <v>1</v>
      </c>
    </row>
    <row r="3006" spans="1:29" x14ac:dyDescent="0.25">
      <c r="A3006" t="s">
        <v>24</v>
      </c>
      <c r="B3006">
        <v>3500</v>
      </c>
      <c r="C3006" t="s">
        <v>25</v>
      </c>
      <c r="D3006" t="s">
        <v>76</v>
      </c>
      <c r="E3006">
        <v>163</v>
      </c>
      <c r="F3006" t="s">
        <v>37</v>
      </c>
      <c r="G3006" t="s">
        <v>28</v>
      </c>
      <c r="H3006" t="s">
        <v>29</v>
      </c>
      <c r="I3006" t="s">
        <v>24</v>
      </c>
      <c r="J3006" t="s">
        <v>30</v>
      </c>
      <c r="K3006">
        <v>2993</v>
      </c>
      <c r="L3006" t="s">
        <v>26</v>
      </c>
      <c r="M3006">
        <v>12.201499999999999</v>
      </c>
      <c r="N3006">
        <v>2180</v>
      </c>
      <c r="P3006" t="s">
        <v>32</v>
      </c>
      <c r="Q3006">
        <v>5</v>
      </c>
      <c r="R3006" t="s">
        <v>33</v>
      </c>
      <c r="T3006">
        <v>6</v>
      </c>
      <c r="U3006" t="s">
        <v>34</v>
      </c>
      <c r="V3006" t="s">
        <v>60</v>
      </c>
      <c r="W3006" s="1">
        <f>IF(M3006="Neu",DATE(2018,2,1),DATE(RIGHT(M3006,4),1,1))</f>
        <v>42005</v>
      </c>
      <c r="X3006" s="3">
        <f ca="1">TODAY()-W3006</f>
        <v>1232</v>
      </c>
      <c r="Y3006">
        <v>79900</v>
      </c>
      <c r="Z3006">
        <v>13900</v>
      </c>
      <c r="AA3006" s="4">
        <f ca="1">X3006/365</f>
        <v>3.3753424657534246</v>
      </c>
      <c r="AB3006">
        <v>6.2</v>
      </c>
      <c r="AC3006">
        <f t="shared" si="46"/>
        <v>1</v>
      </c>
    </row>
    <row r="3007" spans="1:29" x14ac:dyDescent="0.25">
      <c r="A3007" t="s">
        <v>24</v>
      </c>
      <c r="B3007" t="s">
        <v>68</v>
      </c>
      <c r="C3007" t="s">
        <v>25</v>
      </c>
      <c r="D3007" t="s">
        <v>42</v>
      </c>
      <c r="E3007">
        <v>163</v>
      </c>
      <c r="F3007" t="s">
        <v>37</v>
      </c>
      <c r="H3007" t="s">
        <v>29</v>
      </c>
      <c r="I3007" t="s">
        <v>24</v>
      </c>
      <c r="J3007" t="s">
        <v>47</v>
      </c>
      <c r="K3007">
        <v>2993</v>
      </c>
      <c r="L3007" t="s">
        <v>38</v>
      </c>
      <c r="M3007">
        <v>6.2015000000000002</v>
      </c>
      <c r="N3007">
        <v>2180</v>
      </c>
      <c r="P3007" t="s">
        <v>32</v>
      </c>
      <c r="Q3007">
        <v>5</v>
      </c>
      <c r="R3007" t="s">
        <v>33</v>
      </c>
      <c r="T3007">
        <v>6</v>
      </c>
      <c r="U3007" t="s">
        <v>34</v>
      </c>
      <c r="V3007" t="s">
        <v>60</v>
      </c>
      <c r="W3007" s="1">
        <f>IF(M3007="Neu",DATE(2018,2,1),DATE(RIGHT(M3007,4),1,1))</f>
        <v>42005</v>
      </c>
      <c r="X3007" s="3">
        <f ca="1">TODAY()-W3007</f>
        <v>1232</v>
      </c>
      <c r="Y3007">
        <v>71800</v>
      </c>
      <c r="Z3007">
        <v>42000</v>
      </c>
      <c r="AA3007" s="4">
        <f ca="1">X3007/365</f>
        <v>3.3753424657534246</v>
      </c>
      <c r="AB3007">
        <v>6.2</v>
      </c>
      <c r="AC3007">
        <f t="shared" si="46"/>
        <v>1</v>
      </c>
    </row>
    <row r="3008" spans="1:29" x14ac:dyDescent="0.25">
      <c r="A3008" t="s">
        <v>24</v>
      </c>
      <c r="B3008">
        <v>3500</v>
      </c>
      <c r="C3008" t="s">
        <v>25</v>
      </c>
      <c r="D3008" t="s">
        <v>42</v>
      </c>
      <c r="E3008">
        <v>157</v>
      </c>
      <c r="F3008" t="s">
        <v>37</v>
      </c>
      <c r="G3008" t="s">
        <v>28</v>
      </c>
      <c r="H3008" t="s">
        <v>29</v>
      </c>
      <c r="I3008" t="s">
        <v>33</v>
      </c>
      <c r="J3008" t="s">
        <v>30</v>
      </c>
      <c r="K3008">
        <v>2993</v>
      </c>
      <c r="L3008" t="s">
        <v>44</v>
      </c>
      <c r="M3008">
        <v>12.201599999999999</v>
      </c>
      <c r="N3008">
        <v>2065</v>
      </c>
      <c r="P3008" t="s">
        <v>32</v>
      </c>
      <c r="Q3008">
        <v>5</v>
      </c>
      <c r="R3008" t="s">
        <v>33</v>
      </c>
      <c r="T3008">
        <v>6</v>
      </c>
      <c r="U3008" t="s">
        <v>34</v>
      </c>
      <c r="V3008" t="s">
        <v>60</v>
      </c>
      <c r="W3008" s="1">
        <f>IF(M3008="Neu",DATE(2018,2,1),DATE(RIGHT(M3008,4),1,1))</f>
        <v>42370</v>
      </c>
      <c r="X3008" s="3">
        <f ca="1">TODAY()-W3008</f>
        <v>867</v>
      </c>
      <c r="Y3008">
        <v>66775</v>
      </c>
      <c r="Z3008">
        <v>22500</v>
      </c>
      <c r="AA3008" s="4">
        <f ca="1">X3008/365</f>
        <v>2.3753424657534246</v>
      </c>
      <c r="AB3008">
        <v>6</v>
      </c>
      <c r="AC3008">
        <f t="shared" si="46"/>
        <v>1</v>
      </c>
    </row>
    <row r="3009" spans="1:29" x14ac:dyDescent="0.25">
      <c r="A3009" t="s">
        <v>33</v>
      </c>
      <c r="B3009">
        <v>3500</v>
      </c>
      <c r="C3009" t="s">
        <v>25</v>
      </c>
      <c r="D3009" t="s">
        <v>157</v>
      </c>
      <c r="E3009">
        <v>164</v>
      </c>
      <c r="F3009" t="s">
        <v>37</v>
      </c>
      <c r="G3009" t="s">
        <v>28</v>
      </c>
      <c r="H3009" t="s">
        <v>29</v>
      </c>
      <c r="I3009" t="s">
        <v>24</v>
      </c>
      <c r="J3009" t="s">
        <v>30</v>
      </c>
      <c r="K3009">
        <v>2993</v>
      </c>
      <c r="L3009" t="s">
        <v>259</v>
      </c>
      <c r="M3009">
        <v>9.2015999999999991</v>
      </c>
      <c r="N3009">
        <v>2185</v>
      </c>
      <c r="O3009" s="1">
        <v>42614</v>
      </c>
      <c r="P3009" t="s">
        <v>32</v>
      </c>
      <c r="Q3009">
        <v>5</v>
      </c>
      <c r="R3009" t="s">
        <v>33</v>
      </c>
      <c r="T3009">
        <v>6</v>
      </c>
      <c r="U3009" t="s">
        <v>34</v>
      </c>
      <c r="V3009" t="s">
        <v>35</v>
      </c>
      <c r="W3009" s="1">
        <f>IF(M3009="Neu",DATE(2018,2,1),DATE(RIGHT(M3009,4),1,1))</f>
        <v>42370</v>
      </c>
      <c r="X3009" s="3">
        <f ca="1">TODAY()-W3009</f>
        <v>867</v>
      </c>
      <c r="Y3009">
        <v>70500</v>
      </c>
      <c r="Z3009">
        <v>25500</v>
      </c>
      <c r="AA3009" s="4">
        <f ca="1">X3009/365</f>
        <v>2.3753424657534246</v>
      </c>
      <c r="AB3009">
        <v>6</v>
      </c>
      <c r="AC3009">
        <f t="shared" si="46"/>
        <v>1</v>
      </c>
    </row>
    <row r="3010" spans="1:29" x14ac:dyDescent="0.25">
      <c r="A3010" t="s">
        <v>33</v>
      </c>
      <c r="B3010">
        <v>2700</v>
      </c>
      <c r="C3010" t="s">
        <v>25</v>
      </c>
      <c r="D3010" t="s">
        <v>157</v>
      </c>
      <c r="E3010">
        <v>158</v>
      </c>
      <c r="F3010" t="s">
        <v>37</v>
      </c>
      <c r="G3010" t="s">
        <v>28</v>
      </c>
      <c r="H3010" t="s">
        <v>29</v>
      </c>
      <c r="I3010" t="s">
        <v>24</v>
      </c>
      <c r="J3010" t="s">
        <v>30</v>
      </c>
      <c r="K3010">
        <v>2993</v>
      </c>
      <c r="L3010" t="s">
        <v>100</v>
      </c>
      <c r="M3010">
        <v>7.2016</v>
      </c>
      <c r="N3010">
        <v>2145</v>
      </c>
      <c r="P3010" t="s">
        <v>32</v>
      </c>
      <c r="Q3010">
        <v>5</v>
      </c>
      <c r="R3010" t="s">
        <v>33</v>
      </c>
      <c r="T3010">
        <v>6</v>
      </c>
      <c r="U3010" t="s">
        <v>34</v>
      </c>
      <c r="V3010" t="s">
        <v>35</v>
      </c>
      <c r="W3010" s="1">
        <f>IF(M3010="Neu",DATE(2018,2,1),DATE(RIGHT(M3010,4),1,1))</f>
        <v>42370</v>
      </c>
      <c r="X3010" s="3">
        <f ca="1">TODAY()-W3010</f>
        <v>867</v>
      </c>
      <c r="Y3010">
        <v>65900</v>
      </c>
      <c r="Z3010">
        <v>23500</v>
      </c>
      <c r="AA3010" s="4">
        <f ca="1">X3010/365</f>
        <v>2.3753424657534246</v>
      </c>
      <c r="AB3010">
        <v>6</v>
      </c>
      <c r="AC3010">
        <f t="shared" si="46"/>
        <v>1</v>
      </c>
    </row>
    <row r="3011" spans="1:29" x14ac:dyDescent="0.25">
      <c r="A3011" t="s">
        <v>33</v>
      </c>
      <c r="B3011">
        <v>2000</v>
      </c>
      <c r="C3011" t="s">
        <v>25</v>
      </c>
      <c r="D3011" t="s">
        <v>69</v>
      </c>
      <c r="E3011">
        <v>156</v>
      </c>
      <c r="F3011" t="s">
        <v>37</v>
      </c>
      <c r="G3011" t="s">
        <v>28</v>
      </c>
      <c r="H3011" t="s">
        <v>29</v>
      </c>
      <c r="I3011" t="s">
        <v>24</v>
      </c>
      <c r="J3011" t="s">
        <v>30</v>
      </c>
      <c r="K3011">
        <v>2993</v>
      </c>
      <c r="L3011" t="s">
        <v>282</v>
      </c>
      <c r="M3011">
        <v>1.2016</v>
      </c>
      <c r="N3011">
        <v>1895</v>
      </c>
      <c r="P3011" t="s">
        <v>32</v>
      </c>
      <c r="Q3011">
        <v>5</v>
      </c>
      <c r="R3011" t="s">
        <v>33</v>
      </c>
      <c r="T3011">
        <v>6</v>
      </c>
      <c r="U3011" t="s">
        <v>34</v>
      </c>
      <c r="V3011" t="s">
        <v>59</v>
      </c>
      <c r="W3011" s="1">
        <f>IF(M3011="Neu",DATE(2018,2,1),DATE(RIGHT(M3011,4),1,1))</f>
        <v>42370</v>
      </c>
      <c r="X3011" s="3">
        <f ca="1">TODAY()-W3011</f>
        <v>867</v>
      </c>
      <c r="Y3011">
        <v>54900</v>
      </c>
      <c r="Z3011">
        <v>9000</v>
      </c>
      <c r="AA3011" s="4">
        <f ca="1">X3011/365</f>
        <v>2.3753424657534246</v>
      </c>
      <c r="AB3011">
        <v>5.9</v>
      </c>
      <c r="AC3011">
        <f t="shared" ref="AC3011:AC3074" si="47">IF(P3011="Diesel",1,0)</f>
        <v>1</v>
      </c>
    </row>
    <row r="3012" spans="1:29" x14ac:dyDescent="0.25">
      <c r="A3012" t="s">
        <v>24</v>
      </c>
      <c r="B3012" t="s">
        <v>68</v>
      </c>
      <c r="C3012" t="s">
        <v>25</v>
      </c>
      <c r="D3012" t="s">
        <v>54</v>
      </c>
      <c r="E3012">
        <v>149</v>
      </c>
      <c r="F3012" t="s">
        <v>37</v>
      </c>
      <c r="H3012" t="s">
        <v>29</v>
      </c>
      <c r="I3012" t="s">
        <v>24</v>
      </c>
      <c r="J3012" t="s">
        <v>47</v>
      </c>
      <c r="K3012">
        <v>2993</v>
      </c>
      <c r="L3012" t="s">
        <v>38</v>
      </c>
      <c r="M3012">
        <v>10.201599999999999</v>
      </c>
      <c r="N3012">
        <v>1905</v>
      </c>
      <c r="P3012" t="s">
        <v>32</v>
      </c>
      <c r="Q3012">
        <v>5</v>
      </c>
      <c r="R3012" t="s">
        <v>33</v>
      </c>
      <c r="T3012">
        <v>6</v>
      </c>
      <c r="U3012" t="s">
        <v>34</v>
      </c>
      <c r="V3012" t="s">
        <v>59</v>
      </c>
      <c r="W3012" s="1">
        <f>IF(M3012="Neu",DATE(2018,2,1),DATE(RIGHT(M3012,4),1,1))</f>
        <v>42370</v>
      </c>
      <c r="X3012" s="3">
        <f ca="1">TODAY()-W3012</f>
        <v>867</v>
      </c>
      <c r="Y3012">
        <v>59900</v>
      </c>
      <c r="Z3012">
        <v>4500</v>
      </c>
      <c r="AA3012" s="4">
        <f ca="1">X3012/365</f>
        <v>2.3753424657534246</v>
      </c>
      <c r="AB3012">
        <v>5.7</v>
      </c>
      <c r="AC3012">
        <f t="shared" si="47"/>
        <v>1</v>
      </c>
    </row>
    <row r="3013" spans="1:29" x14ac:dyDescent="0.25">
      <c r="A3013" t="s">
        <v>24</v>
      </c>
      <c r="B3013" t="s">
        <v>68</v>
      </c>
      <c r="C3013" t="s">
        <v>25</v>
      </c>
      <c r="D3013" t="s">
        <v>54</v>
      </c>
      <c r="E3013">
        <v>149</v>
      </c>
      <c r="F3013" t="s">
        <v>37</v>
      </c>
      <c r="H3013" t="s">
        <v>29</v>
      </c>
      <c r="I3013" t="s">
        <v>24</v>
      </c>
      <c r="J3013" t="s">
        <v>47</v>
      </c>
      <c r="K3013">
        <v>2993</v>
      </c>
      <c r="L3013" t="s">
        <v>38</v>
      </c>
      <c r="M3013">
        <v>12.201599999999999</v>
      </c>
      <c r="N3013">
        <v>1905</v>
      </c>
      <c r="P3013" t="s">
        <v>32</v>
      </c>
      <c r="Q3013">
        <v>5</v>
      </c>
      <c r="R3013" t="s">
        <v>33</v>
      </c>
      <c r="T3013">
        <v>6</v>
      </c>
      <c r="U3013" t="s">
        <v>34</v>
      </c>
      <c r="V3013" t="s">
        <v>59</v>
      </c>
      <c r="W3013" s="1">
        <f>IF(M3013="Neu",DATE(2018,2,1),DATE(RIGHT(M3013,4),1,1))</f>
        <v>42370</v>
      </c>
      <c r="X3013" s="3">
        <f ca="1">TODAY()-W3013</f>
        <v>867</v>
      </c>
      <c r="Y3013">
        <v>59800</v>
      </c>
      <c r="Z3013">
        <v>4100</v>
      </c>
      <c r="AA3013" s="4">
        <f ca="1">X3013/365</f>
        <v>2.3753424657534246</v>
      </c>
      <c r="AB3013">
        <v>5.7</v>
      </c>
      <c r="AC3013">
        <f t="shared" si="47"/>
        <v>1</v>
      </c>
    </row>
    <row r="3014" spans="1:29" x14ac:dyDescent="0.25">
      <c r="A3014" t="s">
        <v>33</v>
      </c>
      <c r="B3014">
        <v>2000</v>
      </c>
      <c r="C3014" t="s">
        <v>25</v>
      </c>
      <c r="D3014" t="s">
        <v>38</v>
      </c>
      <c r="E3014">
        <v>156</v>
      </c>
      <c r="F3014" t="s">
        <v>37</v>
      </c>
      <c r="G3014" t="s">
        <v>28</v>
      </c>
      <c r="H3014" t="s">
        <v>29</v>
      </c>
      <c r="I3014" t="s">
        <v>33</v>
      </c>
      <c r="J3014" t="s">
        <v>30</v>
      </c>
      <c r="K3014">
        <v>2993</v>
      </c>
      <c r="L3014" t="s">
        <v>319</v>
      </c>
      <c r="M3014">
        <v>5.2016</v>
      </c>
      <c r="N3014">
        <v>1895</v>
      </c>
      <c r="P3014" t="s">
        <v>32</v>
      </c>
      <c r="Q3014">
        <v>5</v>
      </c>
      <c r="R3014" t="s">
        <v>33</v>
      </c>
      <c r="T3014">
        <v>6</v>
      </c>
      <c r="U3014" t="s">
        <v>34</v>
      </c>
      <c r="V3014" t="s">
        <v>59</v>
      </c>
      <c r="W3014" s="1">
        <f>IF(M3014="Neu",DATE(2018,2,1),DATE(RIGHT(M3014,4),1,1))</f>
        <v>42370</v>
      </c>
      <c r="X3014" s="3">
        <f ca="1">TODAY()-W3014</f>
        <v>867</v>
      </c>
      <c r="Y3014">
        <v>51900</v>
      </c>
      <c r="Z3014">
        <v>15200</v>
      </c>
      <c r="AA3014" s="4">
        <f ca="1">X3014/365</f>
        <v>2.3753424657534246</v>
      </c>
      <c r="AB3014">
        <v>5.9</v>
      </c>
      <c r="AC3014">
        <f t="shared" si="47"/>
        <v>1</v>
      </c>
    </row>
    <row r="3015" spans="1:29" x14ac:dyDescent="0.25">
      <c r="A3015" t="s">
        <v>24</v>
      </c>
      <c r="B3015" t="s">
        <v>68</v>
      </c>
      <c r="C3015" t="s">
        <v>25</v>
      </c>
      <c r="D3015" t="s">
        <v>54</v>
      </c>
      <c r="E3015">
        <v>149</v>
      </c>
      <c r="F3015" t="s">
        <v>37</v>
      </c>
      <c r="H3015" t="s">
        <v>29</v>
      </c>
      <c r="I3015" t="s">
        <v>24</v>
      </c>
      <c r="J3015" t="s">
        <v>47</v>
      </c>
      <c r="K3015">
        <v>2993</v>
      </c>
      <c r="L3015" t="s">
        <v>38</v>
      </c>
      <c r="M3015">
        <v>10.201599999999999</v>
      </c>
      <c r="N3015">
        <v>1905</v>
      </c>
      <c r="P3015" t="s">
        <v>32</v>
      </c>
      <c r="Q3015">
        <v>5</v>
      </c>
      <c r="R3015" t="s">
        <v>33</v>
      </c>
      <c r="T3015">
        <v>6</v>
      </c>
      <c r="U3015" t="s">
        <v>34</v>
      </c>
      <c r="V3015" t="s">
        <v>59</v>
      </c>
      <c r="W3015" s="1">
        <f>IF(M3015="Neu",DATE(2018,2,1),DATE(RIGHT(M3015,4),1,1))</f>
        <v>42370</v>
      </c>
      <c r="X3015" s="3">
        <f ca="1">TODAY()-W3015</f>
        <v>867</v>
      </c>
      <c r="Y3015">
        <v>59800</v>
      </c>
      <c r="Z3015">
        <v>4500</v>
      </c>
      <c r="AA3015" s="4">
        <f ca="1">X3015/365</f>
        <v>2.3753424657534246</v>
      </c>
      <c r="AB3015">
        <v>5.7</v>
      </c>
      <c r="AC3015">
        <f t="shared" si="47"/>
        <v>1</v>
      </c>
    </row>
    <row r="3016" spans="1:29" x14ac:dyDescent="0.25">
      <c r="A3016" t="s">
        <v>24</v>
      </c>
      <c r="B3016">
        <v>2000</v>
      </c>
      <c r="C3016" t="s">
        <v>25</v>
      </c>
      <c r="D3016" t="s">
        <v>26</v>
      </c>
      <c r="E3016">
        <v>149</v>
      </c>
      <c r="F3016" t="s">
        <v>37</v>
      </c>
      <c r="G3016" t="s">
        <v>28</v>
      </c>
      <c r="H3016" t="s">
        <v>29</v>
      </c>
      <c r="I3016" t="s">
        <v>24</v>
      </c>
      <c r="J3016" t="s">
        <v>30</v>
      </c>
      <c r="K3016">
        <v>2993</v>
      </c>
      <c r="L3016" t="s">
        <v>38</v>
      </c>
      <c r="M3016">
        <v>11.201599999999999</v>
      </c>
      <c r="N3016">
        <v>1895</v>
      </c>
      <c r="P3016" t="s">
        <v>32</v>
      </c>
      <c r="Q3016">
        <v>5</v>
      </c>
      <c r="R3016" t="s">
        <v>33</v>
      </c>
      <c r="T3016">
        <v>6</v>
      </c>
      <c r="U3016" t="s">
        <v>34</v>
      </c>
      <c r="V3016" t="s">
        <v>59</v>
      </c>
      <c r="W3016" s="1">
        <f>IF(M3016="Neu",DATE(2018,2,1),DATE(RIGHT(M3016,4),1,1))</f>
        <v>42370</v>
      </c>
      <c r="X3016" s="3">
        <f ca="1">TODAY()-W3016</f>
        <v>867</v>
      </c>
      <c r="Y3016">
        <v>62900</v>
      </c>
      <c r="Z3016">
        <v>11000</v>
      </c>
      <c r="AA3016" s="4">
        <f ca="1">X3016/365</f>
        <v>2.3753424657534246</v>
      </c>
      <c r="AB3016">
        <v>5.7</v>
      </c>
      <c r="AC3016">
        <f t="shared" si="47"/>
        <v>1</v>
      </c>
    </row>
    <row r="3017" spans="1:29" x14ac:dyDescent="0.25">
      <c r="A3017" t="s">
        <v>24</v>
      </c>
      <c r="B3017">
        <v>2000</v>
      </c>
      <c r="C3017" t="s">
        <v>25</v>
      </c>
      <c r="D3017" t="s">
        <v>26</v>
      </c>
      <c r="E3017">
        <v>156</v>
      </c>
      <c r="F3017" t="s">
        <v>37</v>
      </c>
      <c r="G3017" t="s">
        <v>28</v>
      </c>
      <c r="H3017" t="s">
        <v>29</v>
      </c>
      <c r="I3017" t="s">
        <v>24</v>
      </c>
      <c r="J3017" t="s">
        <v>30</v>
      </c>
      <c r="K3017">
        <v>2993</v>
      </c>
      <c r="M3017">
        <v>3.2016</v>
      </c>
      <c r="N3017">
        <v>1895</v>
      </c>
      <c r="O3017" s="1">
        <v>42430</v>
      </c>
      <c r="P3017" t="s">
        <v>32</v>
      </c>
      <c r="Q3017">
        <v>5</v>
      </c>
      <c r="R3017" t="s">
        <v>33</v>
      </c>
      <c r="T3017">
        <v>6</v>
      </c>
      <c r="U3017" t="s">
        <v>34</v>
      </c>
      <c r="V3017" t="s">
        <v>59</v>
      </c>
      <c r="W3017" s="1">
        <f>IF(M3017="Neu",DATE(2018,2,1),DATE(RIGHT(M3017,4),1,1))</f>
        <v>42370</v>
      </c>
      <c r="X3017" s="3">
        <f ca="1">TODAY()-W3017</f>
        <v>867</v>
      </c>
      <c r="Y3017">
        <v>58400</v>
      </c>
      <c r="Z3017">
        <v>28600</v>
      </c>
      <c r="AA3017" s="4">
        <f ca="1">X3017/365</f>
        <v>2.3753424657534246</v>
      </c>
      <c r="AB3017">
        <v>5.9</v>
      </c>
      <c r="AC3017">
        <f t="shared" si="47"/>
        <v>1</v>
      </c>
    </row>
    <row r="3018" spans="1:29" x14ac:dyDescent="0.25">
      <c r="A3018" t="s">
        <v>24</v>
      </c>
      <c r="B3018">
        <v>2000</v>
      </c>
      <c r="C3018" t="s">
        <v>25</v>
      </c>
      <c r="D3018" t="s">
        <v>26</v>
      </c>
      <c r="E3018">
        <v>156</v>
      </c>
      <c r="F3018" t="s">
        <v>37</v>
      </c>
      <c r="G3018" t="s">
        <v>28</v>
      </c>
      <c r="H3018" t="s">
        <v>29</v>
      </c>
      <c r="I3018" t="s">
        <v>24</v>
      </c>
      <c r="J3018" t="s">
        <v>30</v>
      </c>
      <c r="K3018">
        <v>2993</v>
      </c>
      <c r="L3018" t="s">
        <v>38</v>
      </c>
      <c r="M3018">
        <v>8.2015999999999991</v>
      </c>
      <c r="N3018">
        <v>2110</v>
      </c>
      <c r="P3018" t="s">
        <v>32</v>
      </c>
      <c r="Q3018">
        <v>5</v>
      </c>
      <c r="R3018" t="s">
        <v>33</v>
      </c>
      <c r="T3018">
        <v>6</v>
      </c>
      <c r="U3018" t="s">
        <v>34</v>
      </c>
      <c r="V3018" t="s">
        <v>59</v>
      </c>
      <c r="W3018" s="1">
        <f>IF(M3018="Neu",DATE(2018,2,1),DATE(RIGHT(M3018,4),1,1))</f>
        <v>42370</v>
      </c>
      <c r="X3018" s="3">
        <f ca="1">TODAY()-W3018</f>
        <v>867</v>
      </c>
      <c r="Y3018">
        <v>61980</v>
      </c>
      <c r="Z3018">
        <v>29000</v>
      </c>
      <c r="AA3018" s="4">
        <f ca="1">X3018/365</f>
        <v>2.3753424657534246</v>
      </c>
      <c r="AB3018">
        <v>5.9</v>
      </c>
      <c r="AC3018">
        <f t="shared" si="47"/>
        <v>1</v>
      </c>
    </row>
    <row r="3019" spans="1:29" x14ac:dyDescent="0.25">
      <c r="A3019" t="s">
        <v>24</v>
      </c>
      <c r="B3019">
        <v>2000</v>
      </c>
      <c r="C3019" t="s">
        <v>25</v>
      </c>
      <c r="D3019" t="s">
        <v>42</v>
      </c>
      <c r="E3019">
        <v>149</v>
      </c>
      <c r="F3019" t="s">
        <v>37</v>
      </c>
      <c r="G3019" t="s">
        <v>28</v>
      </c>
      <c r="H3019" t="s">
        <v>29</v>
      </c>
      <c r="I3019" t="s">
        <v>33</v>
      </c>
      <c r="J3019" t="s">
        <v>30</v>
      </c>
      <c r="K3019">
        <v>2993</v>
      </c>
      <c r="L3019" t="s">
        <v>38</v>
      </c>
      <c r="M3019">
        <v>11.201599999999999</v>
      </c>
      <c r="N3019">
        <v>1895</v>
      </c>
      <c r="P3019" t="s">
        <v>32</v>
      </c>
      <c r="Q3019">
        <v>5</v>
      </c>
      <c r="R3019" t="s">
        <v>33</v>
      </c>
      <c r="T3019">
        <v>6</v>
      </c>
      <c r="U3019" t="s">
        <v>34</v>
      </c>
      <c r="V3019" t="s">
        <v>59</v>
      </c>
      <c r="W3019" s="1">
        <f>IF(M3019="Neu",DATE(2018,2,1),DATE(RIGHT(M3019,4),1,1))</f>
        <v>42370</v>
      </c>
      <c r="X3019" s="3">
        <f ca="1">TODAY()-W3019</f>
        <v>867</v>
      </c>
      <c r="Y3019">
        <v>62630</v>
      </c>
      <c r="Z3019">
        <v>9868</v>
      </c>
      <c r="AA3019" s="4">
        <f ca="1">X3019/365</f>
        <v>2.3753424657534246</v>
      </c>
      <c r="AB3019">
        <v>5.7</v>
      </c>
      <c r="AC3019">
        <f t="shared" si="47"/>
        <v>1</v>
      </c>
    </row>
    <row r="3020" spans="1:29" x14ac:dyDescent="0.25">
      <c r="A3020" t="s">
        <v>33</v>
      </c>
      <c r="B3020" t="s">
        <v>68</v>
      </c>
      <c r="C3020" t="s">
        <v>25</v>
      </c>
      <c r="D3020" t="s">
        <v>46</v>
      </c>
      <c r="E3020">
        <v>149</v>
      </c>
      <c r="F3020" t="s">
        <v>37</v>
      </c>
      <c r="G3020" t="s">
        <v>28</v>
      </c>
      <c r="H3020" t="s">
        <v>29</v>
      </c>
      <c r="I3020" t="s">
        <v>24</v>
      </c>
      <c r="J3020" t="s">
        <v>30</v>
      </c>
      <c r="K3020">
        <v>2993</v>
      </c>
      <c r="L3020" t="s">
        <v>48</v>
      </c>
      <c r="M3020">
        <v>11.201599999999999</v>
      </c>
      <c r="N3020">
        <v>1895</v>
      </c>
      <c r="P3020" t="s">
        <v>32</v>
      </c>
      <c r="Q3020">
        <v>5</v>
      </c>
      <c r="R3020" t="s">
        <v>33</v>
      </c>
      <c r="T3020">
        <v>6</v>
      </c>
      <c r="U3020" t="s">
        <v>34</v>
      </c>
      <c r="V3020" t="s">
        <v>59</v>
      </c>
      <c r="W3020" s="1">
        <f>IF(M3020="Neu",DATE(2018,2,1),DATE(RIGHT(M3020,4),1,1))</f>
        <v>42370</v>
      </c>
      <c r="X3020" s="3">
        <f ca="1">TODAY()-W3020</f>
        <v>867</v>
      </c>
      <c r="Y3020">
        <v>62900</v>
      </c>
      <c r="Z3020">
        <v>10600</v>
      </c>
      <c r="AA3020" s="4">
        <f ca="1">X3020/365</f>
        <v>2.3753424657534246</v>
      </c>
      <c r="AB3020">
        <v>5.7</v>
      </c>
      <c r="AC3020">
        <f t="shared" si="47"/>
        <v>1</v>
      </c>
    </row>
    <row r="3021" spans="1:29" x14ac:dyDescent="0.25">
      <c r="A3021" t="s">
        <v>24</v>
      </c>
      <c r="B3021">
        <v>2000</v>
      </c>
      <c r="C3021" t="s">
        <v>25</v>
      </c>
      <c r="D3021" t="s">
        <v>46</v>
      </c>
      <c r="E3021">
        <v>149</v>
      </c>
      <c r="F3021" t="s">
        <v>37</v>
      </c>
      <c r="G3021" t="s">
        <v>28</v>
      </c>
      <c r="H3021" t="s">
        <v>29</v>
      </c>
      <c r="I3021" t="s">
        <v>24</v>
      </c>
      <c r="J3021" t="s">
        <v>30</v>
      </c>
      <c r="K3021">
        <v>2993</v>
      </c>
      <c r="L3021" t="s">
        <v>48</v>
      </c>
      <c r="M3021">
        <v>4.2016</v>
      </c>
      <c r="N3021">
        <v>1895</v>
      </c>
      <c r="P3021" t="s">
        <v>32</v>
      </c>
      <c r="Q3021">
        <v>5</v>
      </c>
      <c r="R3021" t="s">
        <v>33</v>
      </c>
      <c r="T3021">
        <v>6</v>
      </c>
      <c r="U3021" t="s">
        <v>34</v>
      </c>
      <c r="V3021" t="s">
        <v>59</v>
      </c>
      <c r="W3021" s="1">
        <f>IF(M3021="Neu",DATE(2018,2,1),DATE(RIGHT(M3021,4),1,1))</f>
        <v>42370</v>
      </c>
      <c r="X3021" s="3">
        <f ca="1">TODAY()-W3021</f>
        <v>867</v>
      </c>
      <c r="Y3021">
        <v>49900</v>
      </c>
      <c r="Z3021">
        <v>19500</v>
      </c>
      <c r="AA3021" s="4">
        <f ca="1">X3021/365</f>
        <v>2.3753424657534246</v>
      </c>
      <c r="AB3021">
        <v>5.7</v>
      </c>
      <c r="AC3021">
        <f t="shared" si="47"/>
        <v>1</v>
      </c>
    </row>
    <row r="3022" spans="1:29" x14ac:dyDescent="0.25">
      <c r="A3022" t="s">
        <v>24</v>
      </c>
      <c r="B3022">
        <v>2000</v>
      </c>
      <c r="C3022" t="s">
        <v>25</v>
      </c>
      <c r="D3022" t="s">
        <v>61</v>
      </c>
      <c r="E3022">
        <v>156</v>
      </c>
      <c r="F3022" t="s">
        <v>37</v>
      </c>
      <c r="G3022" t="s">
        <v>28</v>
      </c>
      <c r="H3022" t="s">
        <v>29</v>
      </c>
      <c r="I3022" t="s">
        <v>24</v>
      </c>
      <c r="J3022" t="s">
        <v>30</v>
      </c>
      <c r="K3022">
        <v>2993</v>
      </c>
      <c r="L3022" t="s">
        <v>38</v>
      </c>
      <c r="M3022">
        <v>10.201599999999999</v>
      </c>
      <c r="N3022">
        <v>2110</v>
      </c>
      <c r="P3022" t="s">
        <v>32</v>
      </c>
      <c r="Q3022">
        <v>5</v>
      </c>
      <c r="R3022" t="s">
        <v>33</v>
      </c>
      <c r="T3022">
        <v>6</v>
      </c>
      <c r="U3022" t="s">
        <v>34</v>
      </c>
      <c r="V3022" t="s">
        <v>59</v>
      </c>
      <c r="W3022" s="1">
        <f>IF(M3022="Neu",DATE(2018,2,1),DATE(RIGHT(M3022,4),1,1))</f>
        <v>42370</v>
      </c>
      <c r="X3022" s="3">
        <f ca="1">TODAY()-W3022</f>
        <v>867</v>
      </c>
      <c r="Y3022">
        <v>54900</v>
      </c>
      <c r="Z3022">
        <v>12900</v>
      </c>
      <c r="AA3022" s="4">
        <f ca="1">X3022/365</f>
        <v>2.3753424657534246</v>
      </c>
      <c r="AB3022">
        <v>5.9</v>
      </c>
      <c r="AC3022">
        <f t="shared" si="47"/>
        <v>1</v>
      </c>
    </row>
    <row r="3023" spans="1:29" x14ac:dyDescent="0.25">
      <c r="A3023" t="s">
        <v>24</v>
      </c>
      <c r="B3023">
        <v>2000</v>
      </c>
      <c r="C3023" t="s">
        <v>25</v>
      </c>
      <c r="D3023" t="s">
        <v>51</v>
      </c>
      <c r="E3023">
        <v>149</v>
      </c>
      <c r="F3023" t="s">
        <v>43</v>
      </c>
      <c r="G3023" t="s">
        <v>28</v>
      </c>
      <c r="H3023" t="s">
        <v>62</v>
      </c>
      <c r="I3023" t="s">
        <v>24</v>
      </c>
      <c r="J3023" t="s">
        <v>30</v>
      </c>
      <c r="K3023">
        <v>2993</v>
      </c>
      <c r="L3023" t="s">
        <v>127</v>
      </c>
      <c r="M3023">
        <v>11.201599999999999</v>
      </c>
      <c r="N3023">
        <v>1895</v>
      </c>
      <c r="P3023" t="s">
        <v>32</v>
      </c>
      <c r="Q3023">
        <v>5</v>
      </c>
      <c r="R3023" t="s">
        <v>33</v>
      </c>
      <c r="T3023">
        <v>6</v>
      </c>
      <c r="U3023" t="s">
        <v>34</v>
      </c>
      <c r="V3023" t="s">
        <v>59</v>
      </c>
      <c r="W3023" s="1">
        <f>IF(M3023="Neu",DATE(2018,2,1),DATE(RIGHT(M3023,4),1,1))</f>
        <v>42370</v>
      </c>
      <c r="X3023" s="3">
        <f ca="1">TODAY()-W3023</f>
        <v>867</v>
      </c>
      <c r="Y3023">
        <v>69900</v>
      </c>
      <c r="Z3023">
        <v>7000</v>
      </c>
      <c r="AA3023" s="4">
        <f ca="1">X3023/365</f>
        <v>2.3753424657534246</v>
      </c>
      <c r="AB3023">
        <v>5.7</v>
      </c>
      <c r="AC3023">
        <f t="shared" si="47"/>
        <v>1</v>
      </c>
    </row>
    <row r="3024" spans="1:29" x14ac:dyDescent="0.25">
      <c r="A3024" t="s">
        <v>24</v>
      </c>
      <c r="B3024">
        <v>2000</v>
      </c>
      <c r="C3024" t="s">
        <v>25</v>
      </c>
      <c r="D3024" t="s">
        <v>51</v>
      </c>
      <c r="E3024">
        <v>156</v>
      </c>
      <c r="F3024" t="s">
        <v>37</v>
      </c>
      <c r="G3024" t="s">
        <v>28</v>
      </c>
      <c r="H3024" t="s">
        <v>29</v>
      </c>
      <c r="I3024" t="s">
        <v>24</v>
      </c>
      <c r="J3024" t="s">
        <v>30</v>
      </c>
      <c r="K3024">
        <v>2993</v>
      </c>
      <c r="L3024" t="s">
        <v>58</v>
      </c>
      <c r="M3024">
        <v>6.2016</v>
      </c>
      <c r="N3024">
        <v>1895</v>
      </c>
      <c r="P3024" t="s">
        <v>32</v>
      </c>
      <c r="Q3024">
        <v>5</v>
      </c>
      <c r="R3024" t="s">
        <v>33</v>
      </c>
      <c r="T3024">
        <v>6</v>
      </c>
      <c r="U3024" t="s">
        <v>34</v>
      </c>
      <c r="V3024" t="s">
        <v>59</v>
      </c>
      <c r="W3024" s="1">
        <f>IF(M3024="Neu",DATE(2018,2,1),DATE(RIGHT(M3024,4),1,1))</f>
        <v>42370</v>
      </c>
      <c r="X3024" s="3">
        <f ca="1">TODAY()-W3024</f>
        <v>867</v>
      </c>
      <c r="Y3024">
        <v>64900</v>
      </c>
      <c r="Z3024">
        <v>200</v>
      </c>
      <c r="AA3024" s="4">
        <f ca="1">X3024/365</f>
        <v>2.3753424657534246</v>
      </c>
      <c r="AB3024">
        <v>5.9</v>
      </c>
      <c r="AC3024">
        <f t="shared" si="47"/>
        <v>1</v>
      </c>
    </row>
    <row r="3025" spans="1:29" x14ac:dyDescent="0.25">
      <c r="A3025" t="s">
        <v>24</v>
      </c>
      <c r="B3025" t="s">
        <v>68</v>
      </c>
      <c r="C3025" t="s">
        <v>25</v>
      </c>
      <c r="D3025" t="s">
        <v>72</v>
      </c>
      <c r="E3025">
        <v>157</v>
      </c>
      <c r="F3025" t="s">
        <v>37</v>
      </c>
      <c r="H3025" t="s">
        <v>29</v>
      </c>
      <c r="I3025" t="s">
        <v>24</v>
      </c>
      <c r="J3025" t="s">
        <v>47</v>
      </c>
      <c r="K3025">
        <v>2993</v>
      </c>
      <c r="L3025" t="s">
        <v>38</v>
      </c>
      <c r="M3025">
        <v>12.201599999999999</v>
      </c>
      <c r="N3025">
        <v>1945</v>
      </c>
      <c r="P3025" t="s">
        <v>32</v>
      </c>
      <c r="Q3025">
        <v>5</v>
      </c>
      <c r="R3025" t="s">
        <v>33</v>
      </c>
      <c r="T3025">
        <v>6</v>
      </c>
      <c r="U3025" t="s">
        <v>34</v>
      </c>
      <c r="V3025" t="s">
        <v>59</v>
      </c>
      <c r="W3025" s="1">
        <f>IF(M3025="Neu",DATE(2018,2,1),DATE(RIGHT(M3025,4),1,1))</f>
        <v>42370</v>
      </c>
      <c r="X3025" s="3">
        <f ca="1">TODAY()-W3025</f>
        <v>867</v>
      </c>
      <c r="Y3025">
        <v>63800</v>
      </c>
      <c r="Z3025">
        <v>4500</v>
      </c>
      <c r="AA3025" s="4">
        <f ca="1">X3025/365</f>
        <v>2.3753424657534246</v>
      </c>
      <c r="AB3025">
        <v>6</v>
      </c>
      <c r="AC3025">
        <f t="shared" si="47"/>
        <v>1</v>
      </c>
    </row>
    <row r="3026" spans="1:29" x14ac:dyDescent="0.25">
      <c r="A3026" t="s">
        <v>24</v>
      </c>
      <c r="B3026" t="s">
        <v>68</v>
      </c>
      <c r="C3026" t="s">
        <v>25</v>
      </c>
      <c r="D3026" t="s">
        <v>222</v>
      </c>
      <c r="E3026">
        <v>157</v>
      </c>
      <c r="F3026" t="s">
        <v>37</v>
      </c>
      <c r="H3026" t="s">
        <v>29</v>
      </c>
      <c r="I3026" t="s">
        <v>24</v>
      </c>
      <c r="J3026" t="s">
        <v>47</v>
      </c>
      <c r="K3026">
        <v>2993</v>
      </c>
      <c r="M3026">
        <v>10.201599999999999</v>
      </c>
      <c r="N3026">
        <v>1945</v>
      </c>
      <c r="P3026" t="s">
        <v>32</v>
      </c>
      <c r="Q3026">
        <v>5</v>
      </c>
      <c r="R3026" t="s">
        <v>33</v>
      </c>
      <c r="T3026">
        <v>6</v>
      </c>
      <c r="U3026" t="s">
        <v>34</v>
      </c>
      <c r="V3026" t="s">
        <v>59</v>
      </c>
      <c r="W3026" s="1">
        <f>IF(M3026="Neu",DATE(2018,2,1),DATE(RIGHT(M3026,4),1,1))</f>
        <v>42370</v>
      </c>
      <c r="X3026" s="3">
        <f ca="1">TODAY()-W3026</f>
        <v>867</v>
      </c>
      <c r="Y3026">
        <v>64800</v>
      </c>
      <c r="Z3026">
        <v>4600</v>
      </c>
      <c r="AA3026" s="4">
        <f ca="1">X3026/365</f>
        <v>2.3753424657534246</v>
      </c>
      <c r="AB3026">
        <v>6</v>
      </c>
      <c r="AC3026">
        <f t="shared" si="47"/>
        <v>1</v>
      </c>
    </row>
    <row r="3027" spans="1:29" x14ac:dyDescent="0.25">
      <c r="A3027" t="s">
        <v>33</v>
      </c>
      <c r="B3027">
        <v>2000</v>
      </c>
      <c r="C3027" t="s">
        <v>25</v>
      </c>
      <c r="D3027" t="s">
        <v>26</v>
      </c>
      <c r="E3027">
        <v>157</v>
      </c>
      <c r="F3027" t="s">
        <v>37</v>
      </c>
      <c r="G3027" t="s">
        <v>28</v>
      </c>
      <c r="H3027" t="s">
        <v>29</v>
      </c>
      <c r="I3027" t="s">
        <v>24</v>
      </c>
      <c r="J3027" t="s">
        <v>30</v>
      </c>
      <c r="K3027">
        <v>2993</v>
      </c>
      <c r="L3027" t="s">
        <v>38</v>
      </c>
      <c r="M3027">
        <v>8.2015999999999991</v>
      </c>
      <c r="N3027">
        <v>1935</v>
      </c>
      <c r="P3027" t="s">
        <v>32</v>
      </c>
      <c r="Q3027">
        <v>5</v>
      </c>
      <c r="R3027" t="s">
        <v>33</v>
      </c>
      <c r="T3027">
        <v>6</v>
      </c>
      <c r="U3027" t="s">
        <v>34</v>
      </c>
      <c r="V3027" t="s">
        <v>59</v>
      </c>
      <c r="W3027" s="1">
        <f>IF(M3027="Neu",DATE(2018,2,1),DATE(RIGHT(M3027,4),1,1))</f>
        <v>42370</v>
      </c>
      <c r="X3027" s="3">
        <f ca="1">TODAY()-W3027</f>
        <v>867</v>
      </c>
      <c r="Y3027">
        <v>53800</v>
      </c>
      <c r="Z3027">
        <v>32100</v>
      </c>
      <c r="AA3027" s="4">
        <f ca="1">X3027/365</f>
        <v>2.3753424657534246</v>
      </c>
      <c r="AB3027">
        <v>6</v>
      </c>
      <c r="AC3027">
        <f t="shared" si="47"/>
        <v>1</v>
      </c>
    </row>
    <row r="3028" spans="1:29" x14ac:dyDescent="0.25">
      <c r="A3028" t="s">
        <v>33</v>
      </c>
      <c r="B3028">
        <v>2000</v>
      </c>
      <c r="C3028" t="s">
        <v>25</v>
      </c>
      <c r="D3028" t="s">
        <v>42</v>
      </c>
      <c r="E3028">
        <v>157</v>
      </c>
      <c r="F3028" t="s">
        <v>37</v>
      </c>
      <c r="G3028" t="s">
        <v>28</v>
      </c>
      <c r="H3028" t="s">
        <v>29</v>
      </c>
      <c r="I3028" t="s">
        <v>24</v>
      </c>
      <c r="J3028" t="s">
        <v>30</v>
      </c>
      <c r="K3028">
        <v>2993</v>
      </c>
      <c r="L3028" t="s">
        <v>38</v>
      </c>
      <c r="M3028">
        <v>11.201599999999999</v>
      </c>
      <c r="N3028">
        <v>1935</v>
      </c>
      <c r="P3028" t="s">
        <v>32</v>
      </c>
      <c r="Q3028">
        <v>5</v>
      </c>
      <c r="R3028" t="s">
        <v>33</v>
      </c>
      <c r="T3028">
        <v>6</v>
      </c>
      <c r="U3028" t="s">
        <v>34</v>
      </c>
      <c r="V3028" t="s">
        <v>59</v>
      </c>
      <c r="W3028" s="1">
        <f>IF(M3028="Neu",DATE(2018,2,1),DATE(RIGHT(M3028,4),1,1))</f>
        <v>42370</v>
      </c>
      <c r="X3028" s="3">
        <f ca="1">TODAY()-W3028</f>
        <v>867</v>
      </c>
      <c r="Y3028">
        <v>58500</v>
      </c>
      <c r="Z3028">
        <v>4200</v>
      </c>
      <c r="AA3028" s="4">
        <f ca="1">X3028/365</f>
        <v>2.3753424657534246</v>
      </c>
      <c r="AB3028">
        <v>6</v>
      </c>
      <c r="AC3028">
        <f t="shared" si="47"/>
        <v>1</v>
      </c>
    </row>
    <row r="3029" spans="1:29" x14ac:dyDescent="0.25">
      <c r="A3029" t="s">
        <v>33</v>
      </c>
      <c r="B3029">
        <v>2000</v>
      </c>
      <c r="C3029" t="s">
        <v>25</v>
      </c>
      <c r="D3029" t="s">
        <v>42</v>
      </c>
      <c r="E3029">
        <v>157</v>
      </c>
      <c r="F3029" t="s">
        <v>37</v>
      </c>
      <c r="G3029" t="s">
        <v>28</v>
      </c>
      <c r="H3029" t="s">
        <v>29</v>
      </c>
      <c r="I3029" t="s">
        <v>24</v>
      </c>
      <c r="J3029" t="s">
        <v>30</v>
      </c>
      <c r="K3029">
        <v>2993</v>
      </c>
      <c r="L3029" t="s">
        <v>38</v>
      </c>
      <c r="M3029">
        <v>11.201599999999999</v>
      </c>
      <c r="N3029">
        <v>1935</v>
      </c>
      <c r="P3029" t="s">
        <v>32</v>
      </c>
      <c r="Q3029">
        <v>5</v>
      </c>
      <c r="R3029" t="s">
        <v>33</v>
      </c>
      <c r="T3029">
        <v>6</v>
      </c>
      <c r="U3029" t="s">
        <v>34</v>
      </c>
      <c r="V3029" t="s">
        <v>59</v>
      </c>
      <c r="W3029" s="1">
        <f>IF(M3029="Neu",DATE(2018,2,1),DATE(RIGHT(M3029,4),1,1))</f>
        <v>42370</v>
      </c>
      <c r="X3029" s="3">
        <f ca="1">TODAY()-W3029</f>
        <v>867</v>
      </c>
      <c r="Y3029">
        <v>58500</v>
      </c>
      <c r="Z3029">
        <v>5600</v>
      </c>
      <c r="AA3029" s="4">
        <f ca="1">X3029/365</f>
        <v>2.3753424657534246</v>
      </c>
      <c r="AB3029">
        <v>6</v>
      </c>
      <c r="AC3029">
        <f t="shared" si="47"/>
        <v>1</v>
      </c>
    </row>
    <row r="3030" spans="1:29" x14ac:dyDescent="0.25">
      <c r="A3030" t="s">
        <v>33</v>
      </c>
      <c r="B3030">
        <v>2000</v>
      </c>
      <c r="C3030" t="s">
        <v>25</v>
      </c>
      <c r="D3030" t="s">
        <v>42</v>
      </c>
      <c r="E3030">
        <v>157</v>
      </c>
      <c r="F3030" t="s">
        <v>37</v>
      </c>
      <c r="G3030" t="s">
        <v>28</v>
      </c>
      <c r="H3030" t="s">
        <v>29</v>
      </c>
      <c r="I3030" t="s">
        <v>24</v>
      </c>
      <c r="J3030" t="s">
        <v>30</v>
      </c>
      <c r="K3030">
        <v>2993</v>
      </c>
      <c r="L3030" t="s">
        <v>38</v>
      </c>
      <c r="M3030">
        <v>11.201599999999999</v>
      </c>
      <c r="N3030">
        <v>1935</v>
      </c>
      <c r="P3030" t="s">
        <v>32</v>
      </c>
      <c r="Q3030">
        <v>5</v>
      </c>
      <c r="R3030" t="s">
        <v>33</v>
      </c>
      <c r="T3030">
        <v>6</v>
      </c>
      <c r="U3030" t="s">
        <v>34</v>
      </c>
      <c r="V3030" t="s">
        <v>59</v>
      </c>
      <c r="W3030" s="1">
        <f>IF(M3030="Neu",DATE(2018,2,1),DATE(RIGHT(M3030,4),1,1))</f>
        <v>42370</v>
      </c>
      <c r="X3030" s="3">
        <f ca="1">TODAY()-W3030</f>
        <v>867</v>
      </c>
      <c r="Y3030">
        <v>58500</v>
      </c>
      <c r="Z3030">
        <v>4200</v>
      </c>
      <c r="AA3030" s="4">
        <f ca="1">X3030/365</f>
        <v>2.3753424657534246</v>
      </c>
      <c r="AB3030">
        <v>6</v>
      </c>
      <c r="AC3030">
        <f t="shared" si="47"/>
        <v>1</v>
      </c>
    </row>
    <row r="3031" spans="1:29" x14ac:dyDescent="0.25">
      <c r="A3031" t="s">
        <v>33</v>
      </c>
      <c r="B3031">
        <v>2000</v>
      </c>
      <c r="C3031" t="s">
        <v>25</v>
      </c>
      <c r="D3031" t="s">
        <v>26</v>
      </c>
      <c r="E3031">
        <v>157</v>
      </c>
      <c r="F3031" t="s">
        <v>37</v>
      </c>
      <c r="G3031" t="s">
        <v>28</v>
      </c>
      <c r="H3031" t="s">
        <v>29</v>
      </c>
      <c r="I3031" t="s">
        <v>24</v>
      </c>
      <c r="J3031" t="s">
        <v>30</v>
      </c>
      <c r="K3031">
        <v>2993</v>
      </c>
      <c r="L3031" t="s">
        <v>38</v>
      </c>
      <c r="M3031">
        <v>12.201599999999999</v>
      </c>
      <c r="N3031">
        <v>1935</v>
      </c>
      <c r="P3031" t="s">
        <v>32</v>
      </c>
      <c r="Q3031">
        <v>5</v>
      </c>
      <c r="R3031" t="s">
        <v>33</v>
      </c>
      <c r="T3031">
        <v>6</v>
      </c>
      <c r="U3031" t="s">
        <v>34</v>
      </c>
      <c r="V3031" t="s">
        <v>59</v>
      </c>
      <c r="W3031" s="1">
        <f>IF(M3031="Neu",DATE(2018,2,1),DATE(RIGHT(M3031,4),1,1))</f>
        <v>42370</v>
      </c>
      <c r="X3031" s="3">
        <f ca="1">TODAY()-W3031</f>
        <v>867</v>
      </c>
      <c r="Y3031">
        <v>58500</v>
      </c>
      <c r="Z3031">
        <v>4700</v>
      </c>
      <c r="AA3031" s="4">
        <f ca="1">X3031/365</f>
        <v>2.3753424657534246</v>
      </c>
      <c r="AB3031">
        <v>6</v>
      </c>
      <c r="AC3031">
        <f t="shared" si="47"/>
        <v>1</v>
      </c>
    </row>
    <row r="3032" spans="1:29" x14ac:dyDescent="0.25">
      <c r="A3032" t="s">
        <v>33</v>
      </c>
      <c r="B3032">
        <v>2000</v>
      </c>
      <c r="C3032" t="s">
        <v>25</v>
      </c>
      <c r="D3032" t="s">
        <v>222</v>
      </c>
      <c r="E3032">
        <v>157</v>
      </c>
      <c r="F3032" t="s">
        <v>37</v>
      </c>
      <c r="G3032" t="s">
        <v>28</v>
      </c>
      <c r="H3032" t="s">
        <v>29</v>
      </c>
      <c r="I3032" t="s">
        <v>24</v>
      </c>
      <c r="J3032" t="s">
        <v>30</v>
      </c>
      <c r="K3032">
        <v>2993</v>
      </c>
      <c r="L3032" t="s">
        <v>38</v>
      </c>
      <c r="M3032">
        <v>12.201599999999999</v>
      </c>
      <c r="N3032">
        <v>1935</v>
      </c>
      <c r="P3032" t="s">
        <v>32</v>
      </c>
      <c r="Q3032">
        <v>5</v>
      </c>
      <c r="R3032" t="s">
        <v>33</v>
      </c>
      <c r="T3032">
        <v>6</v>
      </c>
      <c r="U3032" t="s">
        <v>34</v>
      </c>
      <c r="V3032" t="s">
        <v>59</v>
      </c>
      <c r="W3032" s="1">
        <f>IF(M3032="Neu",DATE(2018,2,1),DATE(RIGHT(M3032,4),1,1))</f>
        <v>42370</v>
      </c>
      <c r="X3032" s="3">
        <f ca="1">TODAY()-W3032</f>
        <v>867</v>
      </c>
      <c r="Y3032">
        <v>58500</v>
      </c>
      <c r="Z3032">
        <v>4600</v>
      </c>
      <c r="AA3032" s="4">
        <f ca="1">X3032/365</f>
        <v>2.3753424657534246</v>
      </c>
      <c r="AB3032">
        <v>6</v>
      </c>
      <c r="AC3032">
        <f t="shared" si="47"/>
        <v>1</v>
      </c>
    </row>
    <row r="3033" spans="1:29" x14ac:dyDescent="0.25">
      <c r="A3033" t="s">
        <v>33</v>
      </c>
      <c r="B3033">
        <v>2000</v>
      </c>
      <c r="C3033" t="s">
        <v>25</v>
      </c>
      <c r="D3033" t="s">
        <v>266</v>
      </c>
      <c r="E3033">
        <v>157</v>
      </c>
      <c r="F3033" t="s">
        <v>37</v>
      </c>
      <c r="G3033" t="s">
        <v>28</v>
      </c>
      <c r="H3033" t="s">
        <v>29</v>
      </c>
      <c r="I3033" t="s">
        <v>24</v>
      </c>
      <c r="J3033" t="s">
        <v>30</v>
      </c>
      <c r="K3033">
        <v>2993</v>
      </c>
      <c r="L3033" t="s">
        <v>331</v>
      </c>
      <c r="M3033">
        <v>4.2016</v>
      </c>
      <c r="N3033">
        <v>1935</v>
      </c>
      <c r="P3033" t="s">
        <v>32</v>
      </c>
      <c r="Q3033">
        <v>5</v>
      </c>
      <c r="R3033" t="s">
        <v>33</v>
      </c>
      <c r="T3033">
        <v>6</v>
      </c>
      <c r="U3033" t="s">
        <v>34</v>
      </c>
      <c r="V3033" t="s">
        <v>59</v>
      </c>
      <c r="W3033" s="1">
        <f>IF(M3033="Neu",DATE(2018,2,1),DATE(RIGHT(M3033,4),1,1))</f>
        <v>42370</v>
      </c>
      <c r="X3033" s="3">
        <f ca="1">TODAY()-W3033</f>
        <v>867</v>
      </c>
      <c r="Y3033">
        <v>58900</v>
      </c>
      <c r="Z3033">
        <v>15500</v>
      </c>
      <c r="AA3033" s="4">
        <f ca="1">X3033/365</f>
        <v>2.3753424657534246</v>
      </c>
      <c r="AB3033">
        <v>6</v>
      </c>
      <c r="AC3033">
        <f t="shared" si="47"/>
        <v>1</v>
      </c>
    </row>
    <row r="3034" spans="1:29" x14ac:dyDescent="0.25">
      <c r="A3034" t="s">
        <v>24</v>
      </c>
      <c r="B3034">
        <v>2000</v>
      </c>
      <c r="C3034" t="s">
        <v>25</v>
      </c>
      <c r="D3034" t="s">
        <v>38</v>
      </c>
      <c r="E3034">
        <v>157</v>
      </c>
      <c r="F3034" t="s">
        <v>37</v>
      </c>
      <c r="G3034" t="s">
        <v>28</v>
      </c>
      <c r="H3034" t="s">
        <v>29</v>
      </c>
      <c r="I3034" t="s">
        <v>33</v>
      </c>
      <c r="J3034" t="s">
        <v>30</v>
      </c>
      <c r="K3034">
        <v>2993</v>
      </c>
      <c r="L3034" t="s">
        <v>38</v>
      </c>
      <c r="M3034">
        <v>6.2016</v>
      </c>
      <c r="N3034">
        <v>2140</v>
      </c>
      <c r="P3034" t="s">
        <v>32</v>
      </c>
      <c r="Q3034">
        <v>5</v>
      </c>
      <c r="R3034" t="s">
        <v>33</v>
      </c>
      <c r="T3034">
        <v>6</v>
      </c>
      <c r="U3034" t="s">
        <v>34</v>
      </c>
      <c r="V3034" t="s">
        <v>59</v>
      </c>
      <c r="W3034" s="1">
        <f>IF(M3034="Neu",DATE(2018,2,1),DATE(RIGHT(M3034,4),1,1))</f>
        <v>42370</v>
      </c>
      <c r="X3034" s="3">
        <f ca="1">TODAY()-W3034</f>
        <v>867</v>
      </c>
      <c r="Y3034">
        <v>46900</v>
      </c>
      <c r="Z3034">
        <v>48000</v>
      </c>
      <c r="AA3034" s="4">
        <f ca="1">X3034/365</f>
        <v>2.3753424657534246</v>
      </c>
      <c r="AB3034">
        <v>6</v>
      </c>
      <c r="AC3034">
        <f t="shared" si="47"/>
        <v>1</v>
      </c>
    </row>
    <row r="3035" spans="1:29" x14ac:dyDescent="0.25">
      <c r="A3035" t="s">
        <v>24</v>
      </c>
      <c r="B3035">
        <v>2000</v>
      </c>
      <c r="C3035" t="s">
        <v>25</v>
      </c>
      <c r="D3035" t="s">
        <v>42</v>
      </c>
      <c r="E3035">
        <v>157</v>
      </c>
      <c r="F3035" t="s">
        <v>37</v>
      </c>
      <c r="G3035" t="s">
        <v>28</v>
      </c>
      <c r="H3035" t="s">
        <v>29</v>
      </c>
      <c r="I3035" t="s">
        <v>24</v>
      </c>
      <c r="J3035" t="s">
        <v>30</v>
      </c>
      <c r="K3035">
        <v>2993</v>
      </c>
      <c r="L3035" t="s">
        <v>38</v>
      </c>
      <c r="M3035">
        <v>2.2016</v>
      </c>
      <c r="N3035">
        <v>1935</v>
      </c>
      <c r="P3035" t="s">
        <v>32</v>
      </c>
      <c r="Q3035">
        <v>5</v>
      </c>
      <c r="R3035" t="s">
        <v>33</v>
      </c>
      <c r="T3035">
        <v>6</v>
      </c>
      <c r="U3035" t="s">
        <v>34</v>
      </c>
      <c r="V3035" t="s">
        <v>59</v>
      </c>
      <c r="W3035" s="1">
        <f>IF(M3035="Neu",DATE(2018,2,1),DATE(RIGHT(M3035,4),1,1))</f>
        <v>42370</v>
      </c>
      <c r="X3035" s="3">
        <f ca="1">TODAY()-W3035</f>
        <v>867</v>
      </c>
      <c r="Y3035">
        <v>58900</v>
      </c>
      <c r="Z3035">
        <v>22200</v>
      </c>
      <c r="AA3035" s="4">
        <f ca="1">X3035/365</f>
        <v>2.3753424657534246</v>
      </c>
      <c r="AB3035">
        <v>6</v>
      </c>
      <c r="AC3035">
        <f t="shared" si="47"/>
        <v>1</v>
      </c>
    </row>
    <row r="3036" spans="1:29" x14ac:dyDescent="0.25">
      <c r="A3036" t="s">
        <v>24</v>
      </c>
      <c r="B3036">
        <v>2000</v>
      </c>
      <c r="C3036" t="s">
        <v>25</v>
      </c>
      <c r="D3036" t="s">
        <v>42</v>
      </c>
      <c r="E3036">
        <v>157</v>
      </c>
      <c r="F3036" t="s">
        <v>37</v>
      </c>
      <c r="G3036" t="s">
        <v>28</v>
      </c>
      <c r="H3036" t="s">
        <v>29</v>
      </c>
      <c r="I3036" t="s">
        <v>24</v>
      </c>
      <c r="J3036" t="s">
        <v>30</v>
      </c>
      <c r="K3036">
        <v>2993</v>
      </c>
      <c r="L3036" t="s">
        <v>38</v>
      </c>
      <c r="M3036">
        <v>6.2016</v>
      </c>
      <c r="N3036">
        <v>2140</v>
      </c>
      <c r="O3036" s="1">
        <v>42528</v>
      </c>
      <c r="P3036" t="s">
        <v>32</v>
      </c>
      <c r="Q3036">
        <v>5</v>
      </c>
      <c r="R3036" t="s">
        <v>33</v>
      </c>
      <c r="T3036">
        <v>6</v>
      </c>
      <c r="U3036" t="s">
        <v>34</v>
      </c>
      <c r="V3036" t="s">
        <v>59</v>
      </c>
      <c r="W3036" s="1">
        <f>IF(M3036="Neu",DATE(2018,2,1),DATE(RIGHT(M3036,4),1,1))</f>
        <v>42370</v>
      </c>
      <c r="X3036" s="3">
        <f ca="1">TODAY()-W3036</f>
        <v>867</v>
      </c>
      <c r="Y3036">
        <v>46900</v>
      </c>
      <c r="Z3036">
        <v>45000</v>
      </c>
      <c r="AA3036" s="4">
        <f ca="1">X3036/365</f>
        <v>2.3753424657534246</v>
      </c>
      <c r="AB3036">
        <v>6</v>
      </c>
      <c r="AC3036">
        <f t="shared" si="47"/>
        <v>1</v>
      </c>
    </row>
    <row r="3037" spans="1:29" x14ac:dyDescent="0.25">
      <c r="A3037" t="s">
        <v>24</v>
      </c>
      <c r="B3037">
        <v>2000</v>
      </c>
      <c r="C3037" t="s">
        <v>25</v>
      </c>
      <c r="D3037" t="s">
        <v>42</v>
      </c>
      <c r="E3037">
        <v>157</v>
      </c>
      <c r="F3037" t="s">
        <v>37</v>
      </c>
      <c r="G3037" t="s">
        <v>28</v>
      </c>
      <c r="H3037" t="s">
        <v>29</v>
      </c>
      <c r="I3037" t="s">
        <v>33</v>
      </c>
      <c r="J3037" t="s">
        <v>30</v>
      </c>
      <c r="K3037">
        <v>2993</v>
      </c>
      <c r="L3037" t="s">
        <v>38</v>
      </c>
      <c r="M3037">
        <v>2.2016</v>
      </c>
      <c r="N3037">
        <v>1935</v>
      </c>
      <c r="P3037" t="s">
        <v>32</v>
      </c>
      <c r="Q3037">
        <v>5</v>
      </c>
      <c r="R3037" t="s">
        <v>33</v>
      </c>
      <c r="T3037">
        <v>6</v>
      </c>
      <c r="U3037" t="s">
        <v>34</v>
      </c>
      <c r="V3037" t="s">
        <v>59</v>
      </c>
      <c r="W3037" s="1">
        <f>IF(M3037="Neu",DATE(2018,2,1),DATE(RIGHT(M3037,4),1,1))</f>
        <v>42370</v>
      </c>
      <c r="X3037" s="3">
        <f ca="1">TODAY()-W3037</f>
        <v>867</v>
      </c>
      <c r="Y3037">
        <v>59970</v>
      </c>
      <c r="Z3037">
        <v>18924</v>
      </c>
      <c r="AA3037" s="4">
        <f ca="1">X3037/365</f>
        <v>2.3753424657534246</v>
      </c>
      <c r="AB3037">
        <v>6</v>
      </c>
      <c r="AC3037">
        <f t="shared" si="47"/>
        <v>1</v>
      </c>
    </row>
    <row r="3038" spans="1:29" x14ac:dyDescent="0.25">
      <c r="A3038" t="s">
        <v>24</v>
      </c>
      <c r="B3038">
        <v>2000</v>
      </c>
      <c r="C3038" t="s">
        <v>25</v>
      </c>
      <c r="D3038" t="s">
        <v>38</v>
      </c>
      <c r="E3038">
        <v>157</v>
      </c>
      <c r="F3038" t="s">
        <v>37</v>
      </c>
      <c r="G3038" t="s">
        <v>28</v>
      </c>
      <c r="H3038" t="s">
        <v>29</v>
      </c>
      <c r="I3038" t="s">
        <v>24</v>
      </c>
      <c r="J3038" t="s">
        <v>30</v>
      </c>
      <c r="K3038">
        <v>2993</v>
      </c>
      <c r="L3038" t="s">
        <v>58</v>
      </c>
      <c r="M3038">
        <v>3.2016</v>
      </c>
      <c r="N3038">
        <v>1935</v>
      </c>
      <c r="P3038" t="s">
        <v>32</v>
      </c>
      <c r="Q3038">
        <v>5</v>
      </c>
      <c r="R3038" t="s">
        <v>33</v>
      </c>
      <c r="T3038">
        <v>6</v>
      </c>
      <c r="U3038" t="s">
        <v>34</v>
      </c>
      <c r="V3038" t="s">
        <v>59</v>
      </c>
      <c r="W3038" s="1">
        <f>IF(M3038="Neu",DATE(2018,2,1),DATE(RIGHT(M3038,4),1,1))</f>
        <v>42370</v>
      </c>
      <c r="X3038" s="3">
        <f ca="1">TODAY()-W3038</f>
        <v>867</v>
      </c>
      <c r="Y3038">
        <v>59900</v>
      </c>
      <c r="Z3038">
        <v>25000</v>
      </c>
      <c r="AA3038" s="4">
        <f ca="1">X3038/365</f>
        <v>2.3753424657534246</v>
      </c>
      <c r="AB3038">
        <v>6</v>
      </c>
      <c r="AC3038">
        <f t="shared" si="47"/>
        <v>1</v>
      </c>
    </row>
    <row r="3039" spans="1:29" x14ac:dyDescent="0.25">
      <c r="A3039" t="s">
        <v>24</v>
      </c>
      <c r="B3039">
        <v>2000</v>
      </c>
      <c r="C3039" t="s">
        <v>25</v>
      </c>
      <c r="D3039" t="s">
        <v>42</v>
      </c>
      <c r="E3039">
        <v>157</v>
      </c>
      <c r="F3039" t="s">
        <v>37</v>
      </c>
      <c r="G3039" t="s">
        <v>28</v>
      </c>
      <c r="H3039" t="s">
        <v>29</v>
      </c>
      <c r="I3039" t="s">
        <v>24</v>
      </c>
      <c r="J3039" t="s">
        <v>30</v>
      </c>
      <c r="K3039">
        <v>2993</v>
      </c>
      <c r="L3039" t="s">
        <v>38</v>
      </c>
      <c r="M3039">
        <v>8.2015999999999991</v>
      </c>
      <c r="N3039">
        <v>1935</v>
      </c>
      <c r="P3039" t="s">
        <v>32</v>
      </c>
      <c r="Q3039">
        <v>5</v>
      </c>
      <c r="R3039" t="s">
        <v>33</v>
      </c>
      <c r="T3039">
        <v>6</v>
      </c>
      <c r="U3039" t="s">
        <v>34</v>
      </c>
      <c r="V3039" t="s">
        <v>59</v>
      </c>
      <c r="W3039" s="1">
        <f>IF(M3039="Neu",DATE(2018,2,1),DATE(RIGHT(M3039,4),1,1))</f>
        <v>42370</v>
      </c>
      <c r="X3039" s="3">
        <f ca="1">TODAY()-W3039</f>
        <v>867</v>
      </c>
      <c r="Y3039">
        <v>67900</v>
      </c>
      <c r="Z3039">
        <v>7200</v>
      </c>
      <c r="AA3039" s="4">
        <f ca="1">X3039/365</f>
        <v>2.3753424657534246</v>
      </c>
      <c r="AB3039">
        <v>6</v>
      </c>
      <c r="AC3039">
        <f t="shared" si="47"/>
        <v>1</v>
      </c>
    </row>
    <row r="3040" spans="1:29" x14ac:dyDescent="0.25">
      <c r="A3040" t="s">
        <v>24</v>
      </c>
      <c r="B3040">
        <v>2000</v>
      </c>
      <c r="C3040" t="s">
        <v>25</v>
      </c>
      <c r="D3040" t="s">
        <v>76</v>
      </c>
      <c r="E3040">
        <v>157</v>
      </c>
      <c r="F3040" t="s">
        <v>37</v>
      </c>
      <c r="G3040" t="s">
        <v>28</v>
      </c>
      <c r="H3040" t="s">
        <v>29</v>
      </c>
      <c r="I3040" t="s">
        <v>24</v>
      </c>
      <c r="J3040" t="s">
        <v>30</v>
      </c>
      <c r="K3040">
        <v>2993</v>
      </c>
      <c r="L3040" t="s">
        <v>44</v>
      </c>
      <c r="M3040">
        <v>3.2016</v>
      </c>
      <c r="N3040">
        <v>1935</v>
      </c>
      <c r="P3040" t="s">
        <v>32</v>
      </c>
      <c r="Q3040">
        <v>5</v>
      </c>
      <c r="R3040" t="s">
        <v>33</v>
      </c>
      <c r="T3040">
        <v>6</v>
      </c>
      <c r="U3040" t="s">
        <v>34</v>
      </c>
      <c r="V3040" t="s">
        <v>59</v>
      </c>
      <c r="W3040" s="1">
        <f>IF(M3040="Neu",DATE(2018,2,1),DATE(RIGHT(M3040,4),1,1))</f>
        <v>42370</v>
      </c>
      <c r="X3040" s="3">
        <f ca="1">TODAY()-W3040</f>
        <v>867</v>
      </c>
      <c r="Y3040">
        <v>63900</v>
      </c>
      <c r="Z3040">
        <v>15000</v>
      </c>
      <c r="AA3040" s="4">
        <f ca="1">X3040/365</f>
        <v>2.3753424657534246</v>
      </c>
      <c r="AB3040">
        <v>6</v>
      </c>
      <c r="AC3040">
        <f t="shared" si="47"/>
        <v>1</v>
      </c>
    </row>
    <row r="3041" spans="1:29" x14ac:dyDescent="0.25">
      <c r="A3041" t="s">
        <v>33</v>
      </c>
      <c r="B3041">
        <v>2700</v>
      </c>
      <c r="C3041" t="s">
        <v>25</v>
      </c>
      <c r="D3041" t="s">
        <v>266</v>
      </c>
      <c r="E3041">
        <v>156</v>
      </c>
      <c r="F3041" t="s">
        <v>37</v>
      </c>
      <c r="G3041" t="s">
        <v>28</v>
      </c>
      <c r="H3041" t="s">
        <v>29</v>
      </c>
      <c r="I3041" t="s">
        <v>24</v>
      </c>
      <c r="J3041" t="s">
        <v>30</v>
      </c>
      <c r="K3041">
        <v>2993</v>
      </c>
      <c r="L3041" t="s">
        <v>100</v>
      </c>
      <c r="M3041">
        <v>7.2016</v>
      </c>
      <c r="N3041">
        <v>2145</v>
      </c>
      <c r="O3041" s="1">
        <v>42552</v>
      </c>
      <c r="P3041" t="s">
        <v>32</v>
      </c>
      <c r="Q3041">
        <v>5</v>
      </c>
      <c r="R3041" t="s">
        <v>33</v>
      </c>
      <c r="T3041">
        <v>6</v>
      </c>
      <c r="U3041" t="s">
        <v>34</v>
      </c>
      <c r="V3041" t="s">
        <v>35</v>
      </c>
      <c r="W3041" s="1">
        <f>IF(M3041="Neu",DATE(2018,2,1),DATE(RIGHT(M3041,4),1,1))</f>
        <v>42370</v>
      </c>
      <c r="X3041" s="3">
        <f ca="1">TODAY()-W3041</f>
        <v>867</v>
      </c>
      <c r="Y3041">
        <v>63500</v>
      </c>
      <c r="Z3041">
        <v>21300</v>
      </c>
      <c r="AA3041" s="4">
        <f ca="1">X3041/365</f>
        <v>2.3753424657534246</v>
      </c>
      <c r="AB3041">
        <v>5.9</v>
      </c>
      <c r="AC3041">
        <f t="shared" si="47"/>
        <v>1</v>
      </c>
    </row>
    <row r="3042" spans="1:29" x14ac:dyDescent="0.25">
      <c r="A3042" t="s">
        <v>24</v>
      </c>
      <c r="B3042">
        <v>3500</v>
      </c>
      <c r="C3042" t="s">
        <v>25</v>
      </c>
      <c r="D3042" t="s">
        <v>42</v>
      </c>
      <c r="E3042">
        <v>159</v>
      </c>
      <c r="F3042" t="s">
        <v>37</v>
      </c>
      <c r="G3042" t="s">
        <v>28</v>
      </c>
      <c r="H3042" t="s">
        <v>29</v>
      </c>
      <c r="I3042" t="s">
        <v>24</v>
      </c>
      <c r="J3042" t="s">
        <v>30</v>
      </c>
      <c r="K3042">
        <v>2993</v>
      </c>
      <c r="L3042" t="s">
        <v>38</v>
      </c>
      <c r="M3042">
        <v>4.2016</v>
      </c>
      <c r="N3042">
        <v>2185</v>
      </c>
      <c r="O3042" s="1">
        <v>42459</v>
      </c>
      <c r="P3042" t="s">
        <v>32</v>
      </c>
      <c r="Q3042">
        <v>5</v>
      </c>
      <c r="R3042" t="s">
        <v>33</v>
      </c>
      <c r="T3042">
        <v>6</v>
      </c>
      <c r="U3042" t="s">
        <v>34</v>
      </c>
      <c r="V3042" t="s">
        <v>35</v>
      </c>
      <c r="W3042" s="1">
        <f>IF(M3042="Neu",DATE(2018,2,1),DATE(RIGHT(M3042,4),1,1))</f>
        <v>42370</v>
      </c>
      <c r="X3042" s="3">
        <f ca="1">TODAY()-W3042</f>
        <v>867</v>
      </c>
      <c r="Y3042">
        <v>66950</v>
      </c>
      <c r="Z3042">
        <v>29850</v>
      </c>
      <c r="AA3042" s="4">
        <f ca="1">X3042/365</f>
        <v>2.3753424657534246</v>
      </c>
      <c r="AB3042">
        <v>6</v>
      </c>
      <c r="AC3042">
        <f t="shared" si="47"/>
        <v>1</v>
      </c>
    </row>
    <row r="3043" spans="1:29" x14ac:dyDescent="0.25">
      <c r="A3043" t="s">
        <v>24</v>
      </c>
      <c r="B3043">
        <v>2400</v>
      </c>
      <c r="C3043" t="s">
        <v>25</v>
      </c>
      <c r="D3043" t="s">
        <v>376</v>
      </c>
      <c r="E3043">
        <v>149</v>
      </c>
      <c r="F3043" t="s">
        <v>37</v>
      </c>
      <c r="H3043" t="s">
        <v>29</v>
      </c>
      <c r="I3043" t="s">
        <v>33</v>
      </c>
      <c r="J3043" t="s">
        <v>47</v>
      </c>
      <c r="K3043">
        <v>2993</v>
      </c>
      <c r="L3043" t="s">
        <v>38</v>
      </c>
      <c r="M3043">
        <v>8.2015999999999991</v>
      </c>
      <c r="N3043">
        <v>1900</v>
      </c>
      <c r="P3043" t="s">
        <v>32</v>
      </c>
      <c r="Q3043">
        <v>5</v>
      </c>
      <c r="R3043" t="s">
        <v>33</v>
      </c>
      <c r="T3043">
        <v>6</v>
      </c>
      <c r="U3043" t="s">
        <v>34</v>
      </c>
      <c r="V3043" t="s">
        <v>45</v>
      </c>
      <c r="W3043" s="1">
        <f>IF(M3043="Neu",DATE(2018,2,1),DATE(RIGHT(M3043,4),1,1))</f>
        <v>42370</v>
      </c>
      <c r="X3043" s="3">
        <f ca="1">TODAY()-W3043</f>
        <v>867</v>
      </c>
      <c r="Y3043">
        <v>58900</v>
      </c>
      <c r="Z3043">
        <v>15500</v>
      </c>
      <c r="AA3043" s="4">
        <f ca="1">X3043/365</f>
        <v>2.3753424657534246</v>
      </c>
      <c r="AB3043">
        <v>5.7</v>
      </c>
      <c r="AC3043">
        <f t="shared" si="47"/>
        <v>1</v>
      </c>
    </row>
    <row r="3044" spans="1:29" x14ac:dyDescent="0.25">
      <c r="A3044" t="s">
        <v>24</v>
      </c>
      <c r="B3044">
        <v>2000</v>
      </c>
      <c r="C3044" t="s">
        <v>25</v>
      </c>
      <c r="D3044" t="s">
        <v>26</v>
      </c>
      <c r="E3044">
        <v>149</v>
      </c>
      <c r="F3044" t="s">
        <v>37</v>
      </c>
      <c r="G3044" t="s">
        <v>28</v>
      </c>
      <c r="H3044" t="s">
        <v>29</v>
      </c>
      <c r="I3044" t="s">
        <v>33</v>
      </c>
      <c r="J3044" t="s">
        <v>30</v>
      </c>
      <c r="K3044">
        <v>2993</v>
      </c>
      <c r="L3044" t="s">
        <v>58</v>
      </c>
      <c r="M3044">
        <v>10.201599999999999</v>
      </c>
      <c r="N3044">
        <v>1895</v>
      </c>
      <c r="P3044" t="s">
        <v>32</v>
      </c>
      <c r="Q3044">
        <v>5</v>
      </c>
      <c r="R3044" t="s">
        <v>33</v>
      </c>
      <c r="T3044">
        <v>6</v>
      </c>
      <c r="U3044" t="s">
        <v>34</v>
      </c>
      <c r="V3044" t="s">
        <v>45</v>
      </c>
      <c r="W3044" s="1">
        <f>IF(M3044="Neu",DATE(2018,2,1),DATE(RIGHT(M3044,4),1,1))</f>
        <v>42370</v>
      </c>
      <c r="X3044" s="3">
        <f ca="1">TODAY()-W3044</f>
        <v>867</v>
      </c>
      <c r="Y3044">
        <v>54900</v>
      </c>
      <c r="Z3044">
        <v>4200</v>
      </c>
      <c r="AA3044" s="4">
        <f ca="1">X3044/365</f>
        <v>2.3753424657534246</v>
      </c>
      <c r="AB3044">
        <v>5.7</v>
      </c>
      <c r="AC3044">
        <f t="shared" si="47"/>
        <v>1</v>
      </c>
    </row>
    <row r="3045" spans="1:29" x14ac:dyDescent="0.25">
      <c r="A3045" t="s">
        <v>24</v>
      </c>
      <c r="B3045">
        <v>2000</v>
      </c>
      <c r="C3045" t="s">
        <v>25</v>
      </c>
      <c r="D3045" t="s">
        <v>42</v>
      </c>
      <c r="E3045">
        <v>149</v>
      </c>
      <c r="F3045" t="s">
        <v>37</v>
      </c>
      <c r="G3045" t="s">
        <v>28</v>
      </c>
      <c r="H3045" t="s">
        <v>29</v>
      </c>
      <c r="I3045" t="s">
        <v>33</v>
      </c>
      <c r="J3045" t="s">
        <v>30</v>
      </c>
      <c r="K3045">
        <v>2993</v>
      </c>
      <c r="L3045" t="s">
        <v>38</v>
      </c>
      <c r="M3045">
        <v>11.201599999999999</v>
      </c>
      <c r="N3045">
        <v>1895</v>
      </c>
      <c r="P3045" t="s">
        <v>32</v>
      </c>
      <c r="Q3045">
        <v>5</v>
      </c>
      <c r="R3045" t="s">
        <v>33</v>
      </c>
      <c r="T3045">
        <v>6</v>
      </c>
      <c r="U3045" t="s">
        <v>34</v>
      </c>
      <c r="V3045" t="s">
        <v>45</v>
      </c>
      <c r="W3045" s="1">
        <f>IF(M3045="Neu",DATE(2018,2,1),DATE(RIGHT(M3045,4),1,1))</f>
        <v>42370</v>
      </c>
      <c r="X3045" s="3">
        <f ca="1">TODAY()-W3045</f>
        <v>867</v>
      </c>
      <c r="Y3045">
        <v>54900</v>
      </c>
      <c r="Z3045">
        <v>4200</v>
      </c>
      <c r="AA3045" s="4">
        <f ca="1">X3045/365</f>
        <v>2.3753424657534246</v>
      </c>
      <c r="AB3045">
        <v>5.7</v>
      </c>
      <c r="AC3045">
        <f t="shared" si="47"/>
        <v>1</v>
      </c>
    </row>
    <row r="3046" spans="1:29" x14ac:dyDescent="0.25">
      <c r="A3046" t="s">
        <v>33</v>
      </c>
      <c r="B3046">
        <v>2000</v>
      </c>
      <c r="C3046" t="s">
        <v>25</v>
      </c>
      <c r="D3046" t="s">
        <v>54</v>
      </c>
      <c r="E3046">
        <v>156</v>
      </c>
      <c r="F3046" t="s">
        <v>37</v>
      </c>
      <c r="G3046" t="s">
        <v>28</v>
      </c>
      <c r="H3046" t="s">
        <v>29</v>
      </c>
      <c r="I3046" t="s">
        <v>33</v>
      </c>
      <c r="J3046" t="s">
        <v>30</v>
      </c>
      <c r="K3046">
        <v>2993</v>
      </c>
      <c r="L3046" t="s">
        <v>304</v>
      </c>
      <c r="M3046">
        <v>6.2016</v>
      </c>
      <c r="N3046">
        <v>2110</v>
      </c>
      <c r="P3046" t="s">
        <v>32</v>
      </c>
      <c r="Q3046">
        <v>5</v>
      </c>
      <c r="R3046" t="s">
        <v>33</v>
      </c>
      <c r="T3046">
        <v>6</v>
      </c>
      <c r="U3046" t="s">
        <v>34</v>
      </c>
      <c r="V3046" t="s">
        <v>45</v>
      </c>
      <c r="W3046" s="1">
        <f>IF(M3046="Neu",DATE(2018,2,1),DATE(RIGHT(M3046,4),1,1))</f>
        <v>42370</v>
      </c>
      <c r="X3046" s="3">
        <f ca="1">TODAY()-W3046</f>
        <v>867</v>
      </c>
      <c r="Y3046">
        <v>57900</v>
      </c>
      <c r="Z3046">
        <v>20600</v>
      </c>
      <c r="AA3046" s="4">
        <f ca="1">X3046/365</f>
        <v>2.3753424657534246</v>
      </c>
      <c r="AB3046">
        <v>5.9</v>
      </c>
      <c r="AC3046">
        <f t="shared" si="47"/>
        <v>1</v>
      </c>
    </row>
    <row r="3047" spans="1:29" x14ac:dyDescent="0.25">
      <c r="A3047" t="s">
        <v>24</v>
      </c>
      <c r="B3047">
        <v>2000</v>
      </c>
      <c r="C3047" t="s">
        <v>25</v>
      </c>
      <c r="D3047" t="s">
        <v>61</v>
      </c>
      <c r="E3047">
        <v>156</v>
      </c>
      <c r="F3047" t="s">
        <v>37</v>
      </c>
      <c r="G3047" t="s">
        <v>28</v>
      </c>
      <c r="H3047" t="s">
        <v>29</v>
      </c>
      <c r="I3047" t="s">
        <v>33</v>
      </c>
      <c r="J3047" t="s">
        <v>30</v>
      </c>
      <c r="K3047">
        <v>2993</v>
      </c>
      <c r="L3047" t="s">
        <v>38</v>
      </c>
      <c r="M3047">
        <v>10.201599999999999</v>
      </c>
      <c r="N3047">
        <v>2110</v>
      </c>
      <c r="P3047" t="s">
        <v>32</v>
      </c>
      <c r="Q3047">
        <v>5</v>
      </c>
      <c r="R3047" t="s">
        <v>33</v>
      </c>
      <c r="T3047">
        <v>6</v>
      </c>
      <c r="U3047" t="s">
        <v>34</v>
      </c>
      <c r="V3047" t="s">
        <v>45</v>
      </c>
      <c r="W3047" s="1">
        <f>IF(M3047="Neu",DATE(2018,2,1),DATE(RIGHT(M3047,4),1,1))</f>
        <v>42370</v>
      </c>
      <c r="X3047" s="3">
        <f ca="1">TODAY()-W3047</f>
        <v>867</v>
      </c>
      <c r="Y3047">
        <v>56500</v>
      </c>
      <c r="Z3047">
        <v>9800</v>
      </c>
      <c r="AA3047" s="4">
        <f ca="1">X3047/365</f>
        <v>2.3753424657534246</v>
      </c>
      <c r="AB3047">
        <v>5.9</v>
      </c>
      <c r="AC3047">
        <f t="shared" si="47"/>
        <v>1</v>
      </c>
    </row>
    <row r="3048" spans="1:29" x14ac:dyDescent="0.25">
      <c r="A3048" t="s">
        <v>33</v>
      </c>
      <c r="B3048">
        <v>2000</v>
      </c>
      <c r="C3048" t="s">
        <v>25</v>
      </c>
      <c r="D3048" t="s">
        <v>222</v>
      </c>
      <c r="E3048">
        <v>157</v>
      </c>
      <c r="F3048" t="s">
        <v>37</v>
      </c>
      <c r="G3048" t="s">
        <v>28</v>
      </c>
      <c r="H3048" t="s">
        <v>29</v>
      </c>
      <c r="I3048" t="s">
        <v>24</v>
      </c>
      <c r="J3048" t="s">
        <v>30</v>
      </c>
      <c r="K3048">
        <v>2993</v>
      </c>
      <c r="L3048" t="s">
        <v>58</v>
      </c>
      <c r="M3048">
        <v>10.201599999999999</v>
      </c>
      <c r="N3048">
        <v>1935</v>
      </c>
      <c r="P3048" t="s">
        <v>32</v>
      </c>
      <c r="Q3048">
        <v>5</v>
      </c>
      <c r="R3048" t="s">
        <v>33</v>
      </c>
      <c r="T3048">
        <v>6</v>
      </c>
      <c r="U3048" t="s">
        <v>34</v>
      </c>
      <c r="V3048" t="s">
        <v>45</v>
      </c>
      <c r="W3048" s="1">
        <f>IF(M3048="Neu",DATE(2018,2,1),DATE(RIGHT(M3048,4),1,1))</f>
        <v>42370</v>
      </c>
      <c r="X3048" s="3">
        <f ca="1">TODAY()-W3048</f>
        <v>867</v>
      </c>
      <c r="Y3048">
        <v>59500</v>
      </c>
      <c r="Z3048">
        <v>4600</v>
      </c>
      <c r="AA3048" s="4">
        <f ca="1">X3048/365</f>
        <v>2.3753424657534246</v>
      </c>
      <c r="AB3048">
        <v>6</v>
      </c>
      <c r="AC3048">
        <f t="shared" si="47"/>
        <v>1</v>
      </c>
    </row>
    <row r="3049" spans="1:29" x14ac:dyDescent="0.25">
      <c r="A3049" t="s">
        <v>24</v>
      </c>
      <c r="B3049">
        <v>2000</v>
      </c>
      <c r="C3049" t="s">
        <v>25</v>
      </c>
      <c r="D3049" t="s">
        <v>145</v>
      </c>
      <c r="E3049">
        <v>157</v>
      </c>
      <c r="F3049" t="s">
        <v>37</v>
      </c>
      <c r="G3049" t="s">
        <v>28</v>
      </c>
      <c r="H3049" t="s">
        <v>62</v>
      </c>
      <c r="I3049" t="s">
        <v>33</v>
      </c>
      <c r="J3049" t="s">
        <v>30</v>
      </c>
      <c r="K3049">
        <v>2993</v>
      </c>
      <c r="L3049" t="s">
        <v>134</v>
      </c>
      <c r="M3049">
        <v>12.201599999999999</v>
      </c>
      <c r="N3049">
        <v>2140</v>
      </c>
      <c r="P3049" t="s">
        <v>32</v>
      </c>
      <c r="Q3049">
        <v>5</v>
      </c>
      <c r="R3049" t="s">
        <v>33</v>
      </c>
      <c r="T3049">
        <v>6</v>
      </c>
      <c r="U3049" t="s">
        <v>34</v>
      </c>
      <c r="V3049" t="s">
        <v>45</v>
      </c>
      <c r="W3049" s="1">
        <f>IF(M3049="Neu",DATE(2018,2,1),DATE(RIGHT(M3049,4),1,1))</f>
        <v>42370</v>
      </c>
      <c r="X3049" s="3">
        <f ca="1">TODAY()-W3049</f>
        <v>867</v>
      </c>
      <c r="Y3049">
        <v>62890</v>
      </c>
      <c r="Z3049">
        <v>6500</v>
      </c>
      <c r="AA3049" s="4">
        <f ca="1">X3049/365</f>
        <v>2.3753424657534246</v>
      </c>
      <c r="AB3049">
        <v>6</v>
      </c>
      <c r="AC3049">
        <f t="shared" si="47"/>
        <v>1</v>
      </c>
    </row>
    <row r="3050" spans="1:29" x14ac:dyDescent="0.25">
      <c r="A3050" t="s">
        <v>24</v>
      </c>
      <c r="B3050" t="s">
        <v>68</v>
      </c>
      <c r="C3050" t="s">
        <v>25</v>
      </c>
      <c r="D3050" t="s">
        <v>26</v>
      </c>
      <c r="E3050">
        <v>157</v>
      </c>
      <c r="F3050" t="s">
        <v>37</v>
      </c>
      <c r="G3050" t="s">
        <v>28</v>
      </c>
      <c r="H3050" t="s">
        <v>29</v>
      </c>
      <c r="I3050" t="s">
        <v>24</v>
      </c>
      <c r="J3050" t="s">
        <v>30</v>
      </c>
      <c r="K3050">
        <v>2993</v>
      </c>
      <c r="L3050" t="s">
        <v>38</v>
      </c>
      <c r="M3050">
        <v>5.2016</v>
      </c>
      <c r="N3050">
        <v>1935</v>
      </c>
      <c r="P3050" t="s">
        <v>32</v>
      </c>
      <c r="Q3050">
        <v>5</v>
      </c>
      <c r="R3050" t="s">
        <v>33</v>
      </c>
      <c r="T3050">
        <v>6</v>
      </c>
      <c r="U3050" t="s">
        <v>34</v>
      </c>
      <c r="V3050" t="s">
        <v>45</v>
      </c>
      <c r="W3050" s="1">
        <f>IF(M3050="Neu",DATE(2018,2,1),DATE(RIGHT(M3050,4),1,1))</f>
        <v>42370</v>
      </c>
      <c r="X3050" s="3">
        <f ca="1">TODAY()-W3050</f>
        <v>867</v>
      </c>
      <c r="Y3050">
        <v>61900</v>
      </c>
      <c r="Z3050">
        <v>4700</v>
      </c>
      <c r="AA3050" s="4">
        <f ca="1">X3050/365</f>
        <v>2.3753424657534246</v>
      </c>
      <c r="AB3050">
        <v>6</v>
      </c>
      <c r="AC3050">
        <f t="shared" si="47"/>
        <v>1</v>
      </c>
    </row>
    <row r="3051" spans="1:29" x14ac:dyDescent="0.25">
      <c r="A3051" t="s">
        <v>24</v>
      </c>
      <c r="B3051">
        <v>2000</v>
      </c>
      <c r="C3051" t="s">
        <v>25</v>
      </c>
      <c r="D3051" t="s">
        <v>42</v>
      </c>
      <c r="E3051">
        <v>157</v>
      </c>
      <c r="F3051" t="s">
        <v>37</v>
      </c>
      <c r="G3051" t="s">
        <v>28</v>
      </c>
      <c r="H3051" t="s">
        <v>29</v>
      </c>
      <c r="I3051" t="s">
        <v>24</v>
      </c>
      <c r="J3051" t="s">
        <v>30</v>
      </c>
      <c r="K3051">
        <v>2993</v>
      </c>
      <c r="L3051" t="s">
        <v>38</v>
      </c>
      <c r="M3051">
        <v>2.2016</v>
      </c>
      <c r="N3051">
        <v>1935</v>
      </c>
      <c r="P3051" t="s">
        <v>32</v>
      </c>
      <c r="Q3051">
        <v>5</v>
      </c>
      <c r="R3051" t="s">
        <v>33</v>
      </c>
      <c r="T3051">
        <v>6</v>
      </c>
      <c r="U3051" t="s">
        <v>34</v>
      </c>
      <c r="V3051" t="s">
        <v>45</v>
      </c>
      <c r="W3051" s="1">
        <f>IF(M3051="Neu",DATE(2018,2,1),DATE(RIGHT(M3051,4),1,1))</f>
        <v>42370</v>
      </c>
      <c r="X3051" s="3">
        <f ca="1">TODAY()-W3051</f>
        <v>867</v>
      </c>
      <c r="Y3051">
        <v>59800</v>
      </c>
      <c r="Z3051">
        <v>36200</v>
      </c>
      <c r="AA3051" s="4">
        <f ca="1">X3051/365</f>
        <v>2.3753424657534246</v>
      </c>
      <c r="AB3051">
        <v>6</v>
      </c>
      <c r="AC3051">
        <f t="shared" si="47"/>
        <v>1</v>
      </c>
    </row>
    <row r="3052" spans="1:29" x14ac:dyDescent="0.25">
      <c r="A3052" t="s">
        <v>24</v>
      </c>
      <c r="B3052">
        <v>2000</v>
      </c>
      <c r="C3052" t="s">
        <v>25</v>
      </c>
      <c r="D3052" t="s">
        <v>26</v>
      </c>
      <c r="E3052">
        <v>157</v>
      </c>
      <c r="F3052" t="s">
        <v>37</v>
      </c>
      <c r="G3052" t="s">
        <v>28</v>
      </c>
      <c r="H3052" t="s">
        <v>29</v>
      </c>
      <c r="I3052" t="s">
        <v>33</v>
      </c>
      <c r="J3052" t="s">
        <v>30</v>
      </c>
      <c r="K3052">
        <v>2993</v>
      </c>
      <c r="L3052" t="s">
        <v>48</v>
      </c>
      <c r="M3052">
        <v>1.2016</v>
      </c>
      <c r="N3052">
        <v>1935</v>
      </c>
      <c r="P3052" t="s">
        <v>32</v>
      </c>
      <c r="Q3052">
        <v>5</v>
      </c>
      <c r="R3052" t="s">
        <v>33</v>
      </c>
      <c r="T3052">
        <v>6</v>
      </c>
      <c r="U3052" t="s">
        <v>34</v>
      </c>
      <c r="V3052" t="s">
        <v>45</v>
      </c>
      <c r="W3052" s="1">
        <f>IF(M3052="Neu",DATE(2018,2,1),DATE(RIGHT(M3052,4),1,1))</f>
        <v>42370</v>
      </c>
      <c r="X3052" s="3">
        <f ca="1">TODAY()-W3052</f>
        <v>867</v>
      </c>
      <c r="Y3052">
        <v>59900</v>
      </c>
      <c r="Z3052">
        <v>36000</v>
      </c>
      <c r="AA3052" s="4">
        <f ca="1">X3052/365</f>
        <v>2.3753424657534246</v>
      </c>
      <c r="AB3052">
        <v>6</v>
      </c>
      <c r="AC3052">
        <f t="shared" si="47"/>
        <v>1</v>
      </c>
    </row>
    <row r="3053" spans="1:29" x14ac:dyDescent="0.25">
      <c r="A3053" t="s">
        <v>24</v>
      </c>
      <c r="B3053">
        <v>2000</v>
      </c>
      <c r="C3053" t="s">
        <v>25</v>
      </c>
      <c r="D3053" t="s">
        <v>42</v>
      </c>
      <c r="E3053">
        <v>157</v>
      </c>
      <c r="F3053" t="s">
        <v>37</v>
      </c>
      <c r="G3053" t="s">
        <v>28</v>
      </c>
      <c r="H3053" t="s">
        <v>62</v>
      </c>
      <c r="I3053" t="s">
        <v>24</v>
      </c>
      <c r="J3053" t="s">
        <v>30</v>
      </c>
      <c r="K3053">
        <v>2993</v>
      </c>
      <c r="L3053" t="s">
        <v>58</v>
      </c>
      <c r="M3053">
        <v>11.201599999999999</v>
      </c>
      <c r="N3053">
        <v>1935</v>
      </c>
      <c r="P3053" t="s">
        <v>32</v>
      </c>
      <c r="Q3053">
        <v>5</v>
      </c>
      <c r="R3053" t="s">
        <v>33</v>
      </c>
      <c r="T3053">
        <v>6</v>
      </c>
      <c r="U3053" t="s">
        <v>34</v>
      </c>
      <c r="V3053" t="s">
        <v>45</v>
      </c>
      <c r="W3053" s="1">
        <f>IF(M3053="Neu",DATE(2018,2,1),DATE(RIGHT(M3053,4),1,1))</f>
        <v>42370</v>
      </c>
      <c r="X3053" s="3">
        <f ca="1">TODAY()-W3053</f>
        <v>867</v>
      </c>
      <c r="Y3053">
        <v>65900</v>
      </c>
      <c r="Z3053">
        <v>18500</v>
      </c>
      <c r="AA3053" s="4">
        <f ca="1">X3053/365</f>
        <v>2.3753424657534246</v>
      </c>
      <c r="AB3053">
        <v>6</v>
      </c>
      <c r="AC3053">
        <f t="shared" si="47"/>
        <v>1</v>
      </c>
    </row>
    <row r="3054" spans="1:29" x14ac:dyDescent="0.25">
      <c r="A3054" t="s">
        <v>24</v>
      </c>
      <c r="B3054">
        <v>2700</v>
      </c>
      <c r="C3054" t="s">
        <v>25</v>
      </c>
      <c r="D3054" t="s">
        <v>56</v>
      </c>
      <c r="E3054">
        <v>157</v>
      </c>
      <c r="F3054" t="s">
        <v>37</v>
      </c>
      <c r="H3054" t="s">
        <v>29</v>
      </c>
      <c r="I3054" t="s">
        <v>24</v>
      </c>
      <c r="J3054" t="s">
        <v>47</v>
      </c>
      <c r="K3054">
        <v>2993</v>
      </c>
      <c r="L3054" t="s">
        <v>38</v>
      </c>
      <c r="M3054">
        <v>4.2016</v>
      </c>
      <c r="N3054">
        <v>2185</v>
      </c>
      <c r="O3054" s="1">
        <v>42431</v>
      </c>
      <c r="P3054" t="s">
        <v>32</v>
      </c>
      <c r="Q3054">
        <v>5</v>
      </c>
      <c r="R3054" t="s">
        <v>33</v>
      </c>
      <c r="T3054">
        <v>6</v>
      </c>
      <c r="U3054" t="s">
        <v>34</v>
      </c>
      <c r="V3054" t="s">
        <v>35</v>
      </c>
      <c r="W3054" s="1">
        <f>IF(M3054="Neu",DATE(2018,2,1),DATE(RIGHT(M3054,4),1,1))</f>
        <v>42370</v>
      </c>
      <c r="X3054" s="3">
        <f ca="1">TODAY()-W3054</f>
        <v>867</v>
      </c>
      <c r="Y3054">
        <v>71900</v>
      </c>
      <c r="Z3054">
        <v>28900</v>
      </c>
      <c r="AA3054" s="4">
        <f ca="1">X3054/365</f>
        <v>2.3753424657534246</v>
      </c>
      <c r="AB3054">
        <v>6</v>
      </c>
      <c r="AC3054">
        <f t="shared" si="47"/>
        <v>1</v>
      </c>
    </row>
    <row r="3055" spans="1:29" x14ac:dyDescent="0.25">
      <c r="A3055" t="s">
        <v>24</v>
      </c>
      <c r="B3055" t="s">
        <v>68</v>
      </c>
      <c r="C3055" t="s">
        <v>25</v>
      </c>
      <c r="D3055" t="s">
        <v>61</v>
      </c>
      <c r="E3055">
        <v>156</v>
      </c>
      <c r="F3055" t="s">
        <v>43</v>
      </c>
      <c r="H3055" t="s">
        <v>29</v>
      </c>
      <c r="I3055" t="s">
        <v>24</v>
      </c>
      <c r="J3055" t="s">
        <v>47</v>
      </c>
      <c r="K3055">
        <v>2993</v>
      </c>
      <c r="L3055" t="s">
        <v>26</v>
      </c>
      <c r="M3055">
        <v>7.2016</v>
      </c>
      <c r="N3055" t="s">
        <v>68</v>
      </c>
      <c r="P3055" t="s">
        <v>32</v>
      </c>
      <c r="Q3055">
        <v>5</v>
      </c>
      <c r="R3055" t="s">
        <v>33</v>
      </c>
      <c r="T3055">
        <v>6</v>
      </c>
      <c r="U3055" t="s">
        <v>34</v>
      </c>
      <c r="V3055" t="s">
        <v>35</v>
      </c>
      <c r="W3055" s="1">
        <f>IF(M3055="Neu",DATE(2018,2,1),DATE(RIGHT(M3055,4),1,1))</f>
        <v>42370</v>
      </c>
      <c r="X3055" s="3">
        <f ca="1">TODAY()-W3055</f>
        <v>867</v>
      </c>
      <c r="Y3055">
        <v>65900</v>
      </c>
      <c r="Z3055">
        <v>13400</v>
      </c>
      <c r="AA3055" s="4">
        <f ca="1">X3055/365</f>
        <v>2.3753424657534246</v>
      </c>
      <c r="AB3055">
        <v>5.9</v>
      </c>
      <c r="AC3055">
        <f t="shared" si="47"/>
        <v>1</v>
      </c>
    </row>
    <row r="3056" spans="1:29" x14ac:dyDescent="0.25">
      <c r="A3056" t="s">
        <v>24</v>
      </c>
      <c r="B3056">
        <v>3500</v>
      </c>
      <c r="C3056" t="s">
        <v>25</v>
      </c>
      <c r="D3056" t="s">
        <v>389</v>
      </c>
      <c r="E3056">
        <v>156</v>
      </c>
      <c r="F3056" t="s">
        <v>37</v>
      </c>
      <c r="H3056" t="s">
        <v>29</v>
      </c>
      <c r="I3056" t="s">
        <v>24</v>
      </c>
      <c r="J3056" t="s">
        <v>47</v>
      </c>
      <c r="K3056">
        <v>2993</v>
      </c>
      <c r="M3056">
        <v>3.2016</v>
      </c>
      <c r="N3056">
        <v>2145</v>
      </c>
      <c r="P3056" t="s">
        <v>32</v>
      </c>
      <c r="Q3056">
        <v>5</v>
      </c>
      <c r="R3056" t="s">
        <v>33</v>
      </c>
      <c r="T3056">
        <v>6</v>
      </c>
      <c r="U3056" t="s">
        <v>34</v>
      </c>
      <c r="V3056" t="s">
        <v>35</v>
      </c>
      <c r="W3056" s="1">
        <f>IF(M3056="Neu",DATE(2018,2,1),DATE(RIGHT(M3056,4),1,1))</f>
        <v>42370</v>
      </c>
      <c r="X3056" s="3">
        <f ca="1">TODAY()-W3056</f>
        <v>867</v>
      </c>
      <c r="Y3056">
        <v>69900</v>
      </c>
      <c r="Z3056">
        <v>20899</v>
      </c>
      <c r="AA3056" s="4">
        <f ca="1">X3056/365</f>
        <v>2.3753424657534246</v>
      </c>
      <c r="AB3056">
        <v>5.9</v>
      </c>
      <c r="AC3056">
        <f t="shared" si="47"/>
        <v>1</v>
      </c>
    </row>
    <row r="3057" spans="1:29" x14ac:dyDescent="0.25">
      <c r="A3057" t="s">
        <v>24</v>
      </c>
      <c r="B3057">
        <v>3500</v>
      </c>
      <c r="C3057" t="s">
        <v>25</v>
      </c>
      <c r="D3057" t="s">
        <v>390</v>
      </c>
      <c r="E3057">
        <v>156</v>
      </c>
      <c r="F3057" t="s">
        <v>37</v>
      </c>
      <c r="H3057" t="s">
        <v>29</v>
      </c>
      <c r="I3057" t="s">
        <v>24</v>
      </c>
      <c r="J3057" t="s">
        <v>47</v>
      </c>
      <c r="K3057">
        <v>2993</v>
      </c>
      <c r="L3057" t="s">
        <v>58</v>
      </c>
      <c r="M3057">
        <v>1.2016</v>
      </c>
      <c r="N3057">
        <v>2145</v>
      </c>
      <c r="P3057" t="s">
        <v>32</v>
      </c>
      <c r="Q3057">
        <v>5</v>
      </c>
      <c r="R3057" t="s">
        <v>33</v>
      </c>
      <c r="T3057">
        <v>6</v>
      </c>
      <c r="U3057" t="s">
        <v>34</v>
      </c>
      <c r="V3057" t="s">
        <v>35</v>
      </c>
      <c r="W3057" s="1">
        <f>IF(M3057="Neu",DATE(2018,2,1),DATE(RIGHT(M3057,4),1,1))</f>
        <v>42370</v>
      </c>
      <c r="X3057" s="3">
        <f ca="1">TODAY()-W3057</f>
        <v>867</v>
      </c>
      <c r="Y3057">
        <v>72900</v>
      </c>
      <c r="Z3057">
        <v>10400</v>
      </c>
      <c r="AA3057" s="4">
        <f ca="1">X3057/365</f>
        <v>2.3753424657534246</v>
      </c>
      <c r="AB3057">
        <v>5.9</v>
      </c>
      <c r="AC3057">
        <f t="shared" si="47"/>
        <v>1</v>
      </c>
    </row>
    <row r="3058" spans="1:29" x14ac:dyDescent="0.25">
      <c r="A3058" t="s">
        <v>24</v>
      </c>
      <c r="B3058" t="s">
        <v>68</v>
      </c>
      <c r="C3058" t="s">
        <v>25</v>
      </c>
      <c r="D3058" t="s">
        <v>224</v>
      </c>
      <c r="E3058">
        <v>183</v>
      </c>
      <c r="F3058" t="s">
        <v>27</v>
      </c>
      <c r="H3058" t="s">
        <v>29</v>
      </c>
      <c r="I3058" t="s">
        <v>24</v>
      </c>
      <c r="J3058" t="s">
        <v>47</v>
      </c>
      <c r="K3058">
        <v>2993</v>
      </c>
      <c r="L3058" t="s">
        <v>58</v>
      </c>
      <c r="M3058">
        <v>7.2016</v>
      </c>
      <c r="N3058">
        <v>2185</v>
      </c>
      <c r="P3058" t="s">
        <v>32</v>
      </c>
      <c r="Q3058">
        <v>5</v>
      </c>
      <c r="R3058" t="s">
        <v>33</v>
      </c>
      <c r="T3058">
        <v>6</v>
      </c>
      <c r="U3058" t="s">
        <v>34</v>
      </c>
      <c r="V3058" t="s">
        <v>35</v>
      </c>
      <c r="W3058" s="1">
        <f>IF(M3058="Neu",DATE(2018,2,1),DATE(RIGHT(M3058,4),1,1))</f>
        <v>42370</v>
      </c>
      <c r="X3058" s="3">
        <f ca="1">TODAY()-W3058</f>
        <v>867</v>
      </c>
      <c r="Y3058">
        <v>76900</v>
      </c>
      <c r="Z3058">
        <v>18000</v>
      </c>
      <c r="AA3058" s="4">
        <f ca="1">X3058/365</f>
        <v>2.3753424657534246</v>
      </c>
      <c r="AB3058">
        <v>6.9</v>
      </c>
      <c r="AC3058">
        <f t="shared" si="47"/>
        <v>1</v>
      </c>
    </row>
    <row r="3059" spans="1:29" x14ac:dyDescent="0.25">
      <c r="A3059" t="s">
        <v>24</v>
      </c>
      <c r="B3059" t="s">
        <v>68</v>
      </c>
      <c r="C3059" t="s">
        <v>25</v>
      </c>
      <c r="D3059" t="s">
        <v>42</v>
      </c>
      <c r="E3059">
        <v>159</v>
      </c>
      <c r="F3059" t="s">
        <v>37</v>
      </c>
      <c r="H3059" t="s">
        <v>29</v>
      </c>
      <c r="I3059" t="s">
        <v>24</v>
      </c>
      <c r="J3059" t="s">
        <v>47</v>
      </c>
      <c r="K3059">
        <v>2993</v>
      </c>
      <c r="L3059" t="s">
        <v>38</v>
      </c>
      <c r="M3059">
        <v>3.2016</v>
      </c>
      <c r="N3059">
        <v>2185</v>
      </c>
      <c r="P3059" t="s">
        <v>32</v>
      </c>
      <c r="Q3059">
        <v>5</v>
      </c>
      <c r="R3059" t="s">
        <v>33</v>
      </c>
      <c r="T3059">
        <v>6</v>
      </c>
      <c r="U3059" t="s">
        <v>34</v>
      </c>
      <c r="V3059" t="s">
        <v>35</v>
      </c>
      <c r="W3059" s="1">
        <f>IF(M3059="Neu",DATE(2018,2,1),DATE(RIGHT(M3059,4),1,1))</f>
        <v>42370</v>
      </c>
      <c r="X3059" s="3">
        <f ca="1">TODAY()-W3059</f>
        <v>867</v>
      </c>
      <c r="Y3059">
        <v>68700</v>
      </c>
      <c r="Z3059">
        <v>42000</v>
      </c>
      <c r="AA3059" s="4">
        <f ca="1">X3059/365</f>
        <v>2.3753424657534246</v>
      </c>
      <c r="AB3059">
        <v>6</v>
      </c>
      <c r="AC3059">
        <f t="shared" si="47"/>
        <v>1</v>
      </c>
    </row>
    <row r="3060" spans="1:29" x14ac:dyDescent="0.25">
      <c r="A3060" t="s">
        <v>33</v>
      </c>
      <c r="B3060">
        <v>2700</v>
      </c>
      <c r="C3060" t="s">
        <v>25</v>
      </c>
      <c r="D3060" t="s">
        <v>72</v>
      </c>
      <c r="E3060">
        <v>156</v>
      </c>
      <c r="F3060" t="s">
        <v>37</v>
      </c>
      <c r="G3060" t="s">
        <v>28</v>
      </c>
      <c r="H3060" t="s">
        <v>29</v>
      </c>
      <c r="I3060" t="s">
        <v>33</v>
      </c>
      <c r="J3060" t="s">
        <v>30</v>
      </c>
      <c r="K3060">
        <v>2993</v>
      </c>
      <c r="L3060" t="s">
        <v>397</v>
      </c>
      <c r="M3060">
        <v>4.2016</v>
      </c>
      <c r="N3060">
        <v>2145</v>
      </c>
      <c r="P3060" t="s">
        <v>32</v>
      </c>
      <c r="Q3060">
        <v>5</v>
      </c>
      <c r="R3060" t="s">
        <v>33</v>
      </c>
      <c r="T3060">
        <v>6</v>
      </c>
      <c r="U3060" t="s">
        <v>34</v>
      </c>
      <c r="V3060" t="s">
        <v>35</v>
      </c>
      <c r="W3060" s="1">
        <f>IF(M3060="Neu",DATE(2018,2,1),DATE(RIGHT(M3060,4),1,1))</f>
        <v>42370</v>
      </c>
      <c r="X3060" s="3">
        <f ca="1">TODAY()-W3060</f>
        <v>867</v>
      </c>
      <c r="Y3060">
        <v>59500</v>
      </c>
      <c r="Z3060">
        <v>51900</v>
      </c>
      <c r="AA3060" s="4">
        <f ca="1">X3060/365</f>
        <v>2.3753424657534246</v>
      </c>
      <c r="AB3060">
        <v>5.9</v>
      </c>
      <c r="AC3060">
        <f t="shared" si="47"/>
        <v>1</v>
      </c>
    </row>
    <row r="3061" spans="1:29" x14ac:dyDescent="0.25">
      <c r="A3061" t="s">
        <v>33</v>
      </c>
      <c r="B3061">
        <v>2700</v>
      </c>
      <c r="C3061" t="s">
        <v>25</v>
      </c>
      <c r="D3061" t="s">
        <v>72</v>
      </c>
      <c r="E3061">
        <v>156</v>
      </c>
      <c r="F3061" t="s">
        <v>37</v>
      </c>
      <c r="G3061" t="s">
        <v>28</v>
      </c>
      <c r="H3061" t="s">
        <v>29</v>
      </c>
      <c r="I3061" t="s">
        <v>24</v>
      </c>
      <c r="J3061" t="s">
        <v>30</v>
      </c>
      <c r="K3061">
        <v>2993</v>
      </c>
      <c r="L3061" t="s">
        <v>92</v>
      </c>
      <c r="M3061">
        <v>11.201599999999999</v>
      </c>
      <c r="N3061">
        <v>2145</v>
      </c>
      <c r="P3061" t="s">
        <v>32</v>
      </c>
      <c r="Q3061">
        <v>5</v>
      </c>
      <c r="R3061" t="s">
        <v>33</v>
      </c>
      <c r="T3061">
        <v>6</v>
      </c>
      <c r="U3061" t="s">
        <v>34</v>
      </c>
      <c r="V3061" t="s">
        <v>35</v>
      </c>
      <c r="W3061" s="1">
        <f>IF(M3061="Neu",DATE(2018,2,1),DATE(RIGHT(M3061,4),1,1))</f>
        <v>42370</v>
      </c>
      <c r="X3061" s="3">
        <f ca="1">TODAY()-W3061</f>
        <v>867</v>
      </c>
      <c r="Y3061">
        <v>64800</v>
      </c>
      <c r="Z3061">
        <v>25000</v>
      </c>
      <c r="AA3061" s="4">
        <f ca="1">X3061/365</f>
        <v>2.3753424657534246</v>
      </c>
      <c r="AB3061">
        <v>5.9</v>
      </c>
      <c r="AC3061">
        <f t="shared" si="47"/>
        <v>1</v>
      </c>
    </row>
    <row r="3062" spans="1:29" x14ac:dyDescent="0.25">
      <c r="A3062" t="s">
        <v>24</v>
      </c>
      <c r="B3062">
        <v>2700</v>
      </c>
      <c r="C3062" t="s">
        <v>25</v>
      </c>
      <c r="D3062" t="s">
        <v>42</v>
      </c>
      <c r="E3062">
        <v>156</v>
      </c>
      <c r="F3062" t="s">
        <v>43</v>
      </c>
      <c r="G3062" t="s">
        <v>28</v>
      </c>
      <c r="H3062" t="s">
        <v>29</v>
      </c>
      <c r="I3062" t="s">
        <v>24</v>
      </c>
      <c r="J3062" t="s">
        <v>30</v>
      </c>
      <c r="K3062">
        <v>2993</v>
      </c>
      <c r="L3062" t="s">
        <v>399</v>
      </c>
      <c r="M3062">
        <v>7.2016</v>
      </c>
      <c r="N3062">
        <v>2550</v>
      </c>
      <c r="P3062" t="s">
        <v>32</v>
      </c>
      <c r="Q3062">
        <v>5</v>
      </c>
      <c r="R3062" t="s">
        <v>33</v>
      </c>
      <c r="T3062">
        <v>6</v>
      </c>
      <c r="U3062" t="s">
        <v>34</v>
      </c>
      <c r="V3062" t="s">
        <v>35</v>
      </c>
      <c r="W3062" s="1">
        <f>IF(M3062="Neu",DATE(2018,2,1),DATE(RIGHT(M3062,4),1,1))</f>
        <v>42370</v>
      </c>
      <c r="X3062" s="3">
        <f ca="1">TODAY()-W3062</f>
        <v>867</v>
      </c>
      <c r="Y3062">
        <v>63900</v>
      </c>
      <c r="Z3062">
        <v>9000</v>
      </c>
      <c r="AA3062" s="4">
        <f ca="1">X3062/365</f>
        <v>2.3753424657534246</v>
      </c>
      <c r="AB3062">
        <v>5.9</v>
      </c>
      <c r="AC3062">
        <f t="shared" si="47"/>
        <v>1</v>
      </c>
    </row>
    <row r="3063" spans="1:29" x14ac:dyDescent="0.25">
      <c r="A3063" t="s">
        <v>24</v>
      </c>
      <c r="B3063" t="s">
        <v>68</v>
      </c>
      <c r="C3063" t="s">
        <v>25</v>
      </c>
      <c r="D3063" t="s">
        <v>42</v>
      </c>
      <c r="E3063">
        <v>156</v>
      </c>
      <c r="F3063" t="s">
        <v>37</v>
      </c>
      <c r="G3063" t="s">
        <v>28</v>
      </c>
      <c r="H3063" t="s">
        <v>29</v>
      </c>
      <c r="I3063" t="s">
        <v>33</v>
      </c>
      <c r="J3063" t="s">
        <v>70</v>
      </c>
      <c r="K3063">
        <v>2993</v>
      </c>
      <c r="M3063">
        <v>10.201599999999999</v>
      </c>
      <c r="N3063">
        <v>2200</v>
      </c>
      <c r="O3063" s="1">
        <v>43004</v>
      </c>
      <c r="P3063" t="s">
        <v>32</v>
      </c>
      <c r="Q3063">
        <v>5</v>
      </c>
      <c r="R3063" t="s">
        <v>33</v>
      </c>
      <c r="T3063">
        <v>6</v>
      </c>
      <c r="U3063" t="s">
        <v>34</v>
      </c>
      <c r="V3063" t="s">
        <v>35</v>
      </c>
      <c r="W3063" s="1">
        <f>IF(M3063="Neu",DATE(2018,2,1),DATE(RIGHT(M3063,4),1,1))</f>
        <v>42370</v>
      </c>
      <c r="X3063" s="3">
        <f ca="1">TODAY()-W3063</f>
        <v>867</v>
      </c>
      <c r="Y3063">
        <v>57980</v>
      </c>
      <c r="Z3063">
        <v>6536</v>
      </c>
      <c r="AA3063" s="4">
        <f ca="1">X3063/365</f>
        <v>2.3753424657534246</v>
      </c>
      <c r="AB3063">
        <v>5.9</v>
      </c>
      <c r="AC3063">
        <f t="shared" si="47"/>
        <v>1</v>
      </c>
    </row>
    <row r="3064" spans="1:29" x14ac:dyDescent="0.25">
      <c r="A3064" t="s">
        <v>24</v>
      </c>
      <c r="B3064">
        <v>2700</v>
      </c>
      <c r="C3064" t="s">
        <v>25</v>
      </c>
      <c r="D3064" t="s">
        <v>38</v>
      </c>
      <c r="E3064">
        <v>156</v>
      </c>
      <c r="F3064" t="s">
        <v>43</v>
      </c>
      <c r="G3064" t="s">
        <v>28</v>
      </c>
      <c r="H3064" t="s">
        <v>29</v>
      </c>
      <c r="I3064" t="s">
        <v>24</v>
      </c>
      <c r="J3064" t="s">
        <v>30</v>
      </c>
      <c r="K3064">
        <v>2993</v>
      </c>
      <c r="L3064" t="s">
        <v>399</v>
      </c>
      <c r="M3064">
        <v>11.201599999999999</v>
      </c>
      <c r="N3064">
        <v>2550</v>
      </c>
      <c r="P3064" t="s">
        <v>32</v>
      </c>
      <c r="Q3064">
        <v>5</v>
      </c>
      <c r="R3064" t="s">
        <v>33</v>
      </c>
      <c r="T3064">
        <v>6</v>
      </c>
      <c r="U3064" t="s">
        <v>34</v>
      </c>
      <c r="V3064" t="s">
        <v>35</v>
      </c>
      <c r="W3064" s="1">
        <f>IF(M3064="Neu",DATE(2018,2,1),DATE(RIGHT(M3064,4),1,1))</f>
        <v>42370</v>
      </c>
      <c r="X3064" s="3">
        <f ca="1">TODAY()-W3064</f>
        <v>867</v>
      </c>
      <c r="Y3064">
        <v>67900</v>
      </c>
      <c r="Z3064">
        <v>8000</v>
      </c>
      <c r="AA3064" s="4">
        <f ca="1">X3064/365</f>
        <v>2.3753424657534246</v>
      </c>
      <c r="AB3064">
        <v>5.9</v>
      </c>
      <c r="AC3064">
        <f t="shared" si="47"/>
        <v>1</v>
      </c>
    </row>
    <row r="3065" spans="1:29" x14ac:dyDescent="0.25">
      <c r="A3065" t="s">
        <v>33</v>
      </c>
      <c r="B3065">
        <v>2700</v>
      </c>
      <c r="C3065" t="s">
        <v>25</v>
      </c>
      <c r="D3065" t="s">
        <v>69</v>
      </c>
      <c r="E3065">
        <v>156</v>
      </c>
      <c r="F3065" t="s">
        <v>37</v>
      </c>
      <c r="G3065" t="s">
        <v>28</v>
      </c>
      <c r="H3065" t="s">
        <v>29</v>
      </c>
      <c r="I3065" t="s">
        <v>24</v>
      </c>
      <c r="J3065" t="s">
        <v>30</v>
      </c>
      <c r="K3065">
        <v>2993</v>
      </c>
      <c r="L3065" t="s">
        <v>92</v>
      </c>
      <c r="M3065">
        <v>6.2016</v>
      </c>
      <c r="N3065">
        <v>2145</v>
      </c>
      <c r="P3065" t="s">
        <v>32</v>
      </c>
      <c r="Q3065">
        <v>5</v>
      </c>
      <c r="R3065" t="s">
        <v>33</v>
      </c>
      <c r="T3065">
        <v>6</v>
      </c>
      <c r="U3065" t="s">
        <v>34</v>
      </c>
      <c r="V3065" t="s">
        <v>35</v>
      </c>
      <c r="W3065" s="1">
        <f>IF(M3065="Neu",DATE(2018,2,1),DATE(RIGHT(M3065,4),1,1))</f>
        <v>42370</v>
      </c>
      <c r="X3065" s="3">
        <f ca="1">TODAY()-W3065</f>
        <v>867</v>
      </c>
      <c r="Y3065">
        <v>58500</v>
      </c>
      <c r="Z3065">
        <v>24000</v>
      </c>
      <c r="AA3065" s="4">
        <f ca="1">X3065/365</f>
        <v>2.3753424657534246</v>
      </c>
      <c r="AB3065">
        <v>5.9</v>
      </c>
      <c r="AC3065">
        <f t="shared" si="47"/>
        <v>1</v>
      </c>
    </row>
    <row r="3066" spans="1:29" x14ac:dyDescent="0.25">
      <c r="A3066" t="s">
        <v>24</v>
      </c>
      <c r="B3066">
        <v>2700</v>
      </c>
      <c r="C3066" t="s">
        <v>25</v>
      </c>
      <c r="D3066" t="s">
        <v>356</v>
      </c>
      <c r="E3066">
        <v>156</v>
      </c>
      <c r="F3066" t="s">
        <v>37</v>
      </c>
      <c r="G3066" t="s">
        <v>28</v>
      </c>
      <c r="H3066" t="s">
        <v>29</v>
      </c>
      <c r="I3066" t="s">
        <v>33</v>
      </c>
      <c r="J3066" t="s">
        <v>30</v>
      </c>
      <c r="K3066">
        <v>2993</v>
      </c>
      <c r="L3066" t="s">
        <v>100</v>
      </c>
      <c r="M3066">
        <v>6.2016</v>
      </c>
      <c r="N3066">
        <v>2145</v>
      </c>
      <c r="O3066" s="1">
        <v>42544</v>
      </c>
      <c r="P3066" t="s">
        <v>32</v>
      </c>
      <c r="Q3066">
        <v>5</v>
      </c>
      <c r="R3066" t="s">
        <v>33</v>
      </c>
      <c r="T3066">
        <v>6</v>
      </c>
      <c r="U3066" t="s">
        <v>34</v>
      </c>
      <c r="V3066" t="s">
        <v>35</v>
      </c>
      <c r="W3066" s="1">
        <f>IF(M3066="Neu",DATE(2018,2,1),DATE(RIGHT(M3066,4),1,1))</f>
        <v>42370</v>
      </c>
      <c r="X3066" s="3">
        <f ca="1">TODAY()-W3066</f>
        <v>867</v>
      </c>
      <c r="Y3066">
        <v>66900</v>
      </c>
      <c r="Z3066">
        <v>22500</v>
      </c>
      <c r="AA3066" s="4">
        <f ca="1">X3066/365</f>
        <v>2.3753424657534246</v>
      </c>
      <c r="AB3066">
        <v>5.9</v>
      </c>
      <c r="AC3066">
        <f t="shared" si="47"/>
        <v>1</v>
      </c>
    </row>
    <row r="3067" spans="1:29" x14ac:dyDescent="0.25">
      <c r="A3067" t="s">
        <v>24</v>
      </c>
      <c r="B3067" t="s">
        <v>68</v>
      </c>
      <c r="C3067" t="s">
        <v>25</v>
      </c>
      <c r="D3067" t="s">
        <v>222</v>
      </c>
      <c r="E3067">
        <v>156</v>
      </c>
      <c r="F3067" t="s">
        <v>37</v>
      </c>
      <c r="H3067" t="s">
        <v>29</v>
      </c>
      <c r="I3067" t="s">
        <v>24</v>
      </c>
      <c r="J3067" t="s">
        <v>47</v>
      </c>
      <c r="K3067">
        <v>2993</v>
      </c>
      <c r="L3067" t="s">
        <v>26</v>
      </c>
      <c r="M3067">
        <v>12.201599999999999</v>
      </c>
      <c r="N3067">
        <v>2145</v>
      </c>
      <c r="P3067" t="s">
        <v>32</v>
      </c>
      <c r="Q3067">
        <v>5</v>
      </c>
      <c r="R3067" t="s">
        <v>33</v>
      </c>
      <c r="T3067">
        <v>6</v>
      </c>
      <c r="U3067" t="s">
        <v>34</v>
      </c>
      <c r="V3067" t="s">
        <v>35</v>
      </c>
      <c r="W3067" s="1">
        <f>IF(M3067="Neu",DATE(2018,2,1),DATE(RIGHT(M3067,4),1,1))</f>
        <v>42370</v>
      </c>
      <c r="X3067" s="3">
        <f ca="1">TODAY()-W3067</f>
        <v>867</v>
      </c>
      <c r="Y3067">
        <v>72800</v>
      </c>
      <c r="Z3067">
        <v>4500</v>
      </c>
      <c r="AA3067" s="4">
        <f ca="1">X3067/365</f>
        <v>2.3753424657534246</v>
      </c>
      <c r="AB3067">
        <v>5.9</v>
      </c>
      <c r="AC3067">
        <f t="shared" si="47"/>
        <v>1</v>
      </c>
    </row>
    <row r="3068" spans="1:29" x14ac:dyDescent="0.25">
      <c r="A3068" t="s">
        <v>24</v>
      </c>
      <c r="B3068">
        <v>2700</v>
      </c>
      <c r="C3068" t="s">
        <v>25</v>
      </c>
      <c r="D3068" t="s">
        <v>405</v>
      </c>
      <c r="E3068">
        <v>156</v>
      </c>
      <c r="F3068" t="s">
        <v>37</v>
      </c>
      <c r="G3068" t="s">
        <v>28</v>
      </c>
      <c r="H3068" t="s">
        <v>29</v>
      </c>
      <c r="I3068" t="s">
        <v>33</v>
      </c>
      <c r="J3068" t="s">
        <v>30</v>
      </c>
      <c r="K3068">
        <v>2993</v>
      </c>
      <c r="L3068" t="s">
        <v>134</v>
      </c>
      <c r="M3068">
        <v>7.2016</v>
      </c>
      <c r="N3068">
        <v>2145</v>
      </c>
      <c r="P3068" t="s">
        <v>32</v>
      </c>
      <c r="Q3068">
        <v>5</v>
      </c>
      <c r="R3068" t="s">
        <v>33</v>
      </c>
      <c r="T3068">
        <v>6</v>
      </c>
      <c r="U3068" t="s">
        <v>34</v>
      </c>
      <c r="V3068" t="s">
        <v>35</v>
      </c>
      <c r="W3068" s="1">
        <f>IF(M3068="Neu",DATE(2018,2,1),DATE(RIGHT(M3068,4),1,1))</f>
        <v>42370</v>
      </c>
      <c r="X3068" s="3">
        <f ca="1">TODAY()-W3068</f>
        <v>867</v>
      </c>
      <c r="Y3068">
        <v>69900</v>
      </c>
      <c r="Z3068">
        <v>10000</v>
      </c>
      <c r="AA3068" s="4">
        <f ca="1">X3068/365</f>
        <v>2.3753424657534246</v>
      </c>
      <c r="AB3068">
        <v>5.9</v>
      </c>
      <c r="AC3068">
        <f t="shared" si="47"/>
        <v>1</v>
      </c>
    </row>
    <row r="3069" spans="1:29" x14ac:dyDescent="0.25">
      <c r="A3069" t="s">
        <v>24</v>
      </c>
      <c r="B3069">
        <v>2700</v>
      </c>
      <c r="C3069" t="s">
        <v>25</v>
      </c>
      <c r="D3069" t="s">
        <v>280</v>
      </c>
      <c r="E3069">
        <v>164</v>
      </c>
      <c r="F3069" t="s">
        <v>27</v>
      </c>
      <c r="G3069" t="s">
        <v>28</v>
      </c>
      <c r="H3069" t="s">
        <v>29</v>
      </c>
      <c r="I3069" t="s">
        <v>24</v>
      </c>
      <c r="J3069" t="s">
        <v>30</v>
      </c>
      <c r="K3069">
        <v>2993</v>
      </c>
      <c r="L3069" t="s">
        <v>100</v>
      </c>
      <c r="M3069">
        <v>8.2015999999999991</v>
      </c>
      <c r="N3069">
        <v>2145</v>
      </c>
      <c r="P3069" t="s">
        <v>32</v>
      </c>
      <c r="Q3069">
        <v>5</v>
      </c>
      <c r="R3069" t="s">
        <v>33</v>
      </c>
      <c r="T3069">
        <v>6</v>
      </c>
      <c r="U3069" t="s">
        <v>34</v>
      </c>
      <c r="V3069" t="s">
        <v>35</v>
      </c>
      <c r="W3069" s="1">
        <f>IF(M3069="Neu",DATE(2018,2,1),DATE(RIGHT(M3069,4),1,1))</f>
        <v>42370</v>
      </c>
      <c r="X3069" s="3">
        <f ca="1">TODAY()-W3069</f>
        <v>867</v>
      </c>
      <c r="Y3069">
        <v>68900</v>
      </c>
      <c r="Z3069">
        <v>18000</v>
      </c>
      <c r="AA3069" s="4">
        <f ca="1">X3069/365</f>
        <v>2.3753424657534246</v>
      </c>
      <c r="AB3069">
        <v>6.2</v>
      </c>
      <c r="AC3069">
        <f t="shared" si="47"/>
        <v>1</v>
      </c>
    </row>
    <row r="3070" spans="1:29" x14ac:dyDescent="0.25">
      <c r="A3070" t="s">
        <v>24</v>
      </c>
      <c r="B3070">
        <v>2700</v>
      </c>
      <c r="C3070" t="s">
        <v>25</v>
      </c>
      <c r="D3070" t="s">
        <v>72</v>
      </c>
      <c r="E3070">
        <v>156</v>
      </c>
      <c r="F3070" t="s">
        <v>37</v>
      </c>
      <c r="G3070" t="s">
        <v>28</v>
      </c>
      <c r="H3070" t="s">
        <v>29</v>
      </c>
      <c r="I3070" t="s">
        <v>33</v>
      </c>
      <c r="J3070" t="s">
        <v>30</v>
      </c>
      <c r="K3070">
        <v>2993</v>
      </c>
      <c r="L3070" t="s">
        <v>92</v>
      </c>
      <c r="M3070">
        <v>12.201599999999999</v>
      </c>
      <c r="N3070">
        <v>2145</v>
      </c>
      <c r="P3070" t="s">
        <v>32</v>
      </c>
      <c r="Q3070">
        <v>5</v>
      </c>
      <c r="R3070" t="s">
        <v>33</v>
      </c>
      <c r="T3070">
        <v>6</v>
      </c>
      <c r="U3070" t="s">
        <v>34</v>
      </c>
      <c r="V3070" t="s">
        <v>35</v>
      </c>
      <c r="W3070" s="1">
        <f>IF(M3070="Neu",DATE(2018,2,1),DATE(RIGHT(M3070,4),1,1))</f>
        <v>42370</v>
      </c>
      <c r="X3070" s="3">
        <f ca="1">TODAY()-W3070</f>
        <v>867</v>
      </c>
      <c r="Y3070">
        <v>66900</v>
      </c>
      <c r="Z3070">
        <v>14000</v>
      </c>
      <c r="AA3070" s="4">
        <f ca="1">X3070/365</f>
        <v>2.3753424657534246</v>
      </c>
      <c r="AB3070">
        <v>5.9</v>
      </c>
      <c r="AC3070">
        <f t="shared" si="47"/>
        <v>1</v>
      </c>
    </row>
    <row r="3071" spans="1:29" x14ac:dyDescent="0.25">
      <c r="A3071" t="s">
        <v>24</v>
      </c>
      <c r="B3071">
        <v>2700</v>
      </c>
      <c r="C3071" t="s">
        <v>25</v>
      </c>
      <c r="D3071" t="s">
        <v>280</v>
      </c>
      <c r="E3071">
        <v>156</v>
      </c>
      <c r="F3071" t="s">
        <v>37</v>
      </c>
      <c r="G3071" t="s">
        <v>28</v>
      </c>
      <c r="H3071" t="s">
        <v>62</v>
      </c>
      <c r="I3071" t="s">
        <v>24</v>
      </c>
      <c r="J3071" t="s">
        <v>30</v>
      </c>
      <c r="K3071">
        <v>2993</v>
      </c>
      <c r="L3071" t="s">
        <v>134</v>
      </c>
      <c r="M3071">
        <v>7.2016</v>
      </c>
      <c r="N3071">
        <v>2145</v>
      </c>
      <c r="P3071" t="s">
        <v>32</v>
      </c>
      <c r="Q3071">
        <v>5</v>
      </c>
      <c r="R3071" t="s">
        <v>33</v>
      </c>
      <c r="T3071">
        <v>6</v>
      </c>
      <c r="U3071" t="s">
        <v>34</v>
      </c>
      <c r="V3071" t="s">
        <v>35</v>
      </c>
      <c r="W3071" s="1">
        <f>IF(M3071="Neu",DATE(2018,2,1),DATE(RIGHT(M3071,4),1,1))</f>
        <v>42370</v>
      </c>
      <c r="X3071" s="3">
        <f ca="1">TODAY()-W3071</f>
        <v>867</v>
      </c>
      <c r="Y3071">
        <v>69900</v>
      </c>
      <c r="Z3071">
        <v>19800</v>
      </c>
      <c r="AA3071" s="4">
        <f ca="1">X3071/365</f>
        <v>2.3753424657534246</v>
      </c>
      <c r="AB3071">
        <v>5.9</v>
      </c>
      <c r="AC3071">
        <f t="shared" si="47"/>
        <v>1</v>
      </c>
    </row>
    <row r="3072" spans="1:29" x14ac:dyDescent="0.25">
      <c r="A3072" t="s">
        <v>24</v>
      </c>
      <c r="B3072">
        <v>2700</v>
      </c>
      <c r="C3072" t="s">
        <v>25</v>
      </c>
      <c r="D3072" t="s">
        <v>368</v>
      </c>
      <c r="E3072">
        <v>156</v>
      </c>
      <c r="F3072" t="s">
        <v>37</v>
      </c>
      <c r="G3072" t="s">
        <v>28</v>
      </c>
      <c r="H3072" t="s">
        <v>29</v>
      </c>
      <c r="I3072" t="s">
        <v>24</v>
      </c>
      <c r="J3072" t="s">
        <v>30</v>
      </c>
      <c r="K3072">
        <v>2993</v>
      </c>
      <c r="L3072" t="s">
        <v>100</v>
      </c>
      <c r="M3072">
        <v>6.2016</v>
      </c>
      <c r="N3072">
        <v>2145</v>
      </c>
      <c r="P3072" t="s">
        <v>32</v>
      </c>
      <c r="Q3072">
        <v>5</v>
      </c>
      <c r="R3072" t="s">
        <v>33</v>
      </c>
      <c r="T3072">
        <v>6</v>
      </c>
      <c r="U3072" t="s">
        <v>34</v>
      </c>
      <c r="V3072" t="s">
        <v>35</v>
      </c>
      <c r="W3072" s="1">
        <f>IF(M3072="Neu",DATE(2018,2,1),DATE(RIGHT(M3072,4),1,1))</f>
        <v>42370</v>
      </c>
      <c r="X3072" s="3">
        <f ca="1">TODAY()-W3072</f>
        <v>867</v>
      </c>
      <c r="Y3072">
        <v>59900</v>
      </c>
      <c r="Z3072">
        <v>23800</v>
      </c>
      <c r="AA3072" s="4">
        <f ca="1">X3072/365</f>
        <v>2.3753424657534246</v>
      </c>
      <c r="AB3072">
        <v>5.9</v>
      </c>
      <c r="AC3072">
        <f t="shared" si="47"/>
        <v>1</v>
      </c>
    </row>
    <row r="3073" spans="1:29" x14ac:dyDescent="0.25">
      <c r="A3073" t="s">
        <v>33</v>
      </c>
      <c r="B3073">
        <v>2700</v>
      </c>
      <c r="C3073" t="s">
        <v>25</v>
      </c>
      <c r="D3073" t="s">
        <v>69</v>
      </c>
      <c r="E3073">
        <v>156</v>
      </c>
      <c r="F3073" t="s">
        <v>37</v>
      </c>
      <c r="G3073" t="s">
        <v>28</v>
      </c>
      <c r="H3073" t="s">
        <v>29</v>
      </c>
      <c r="I3073" t="s">
        <v>24</v>
      </c>
      <c r="J3073" t="s">
        <v>30</v>
      </c>
      <c r="K3073">
        <v>2993</v>
      </c>
      <c r="L3073" t="s">
        <v>92</v>
      </c>
      <c r="M3073">
        <v>6.2016</v>
      </c>
      <c r="N3073">
        <v>2145</v>
      </c>
      <c r="P3073" t="s">
        <v>32</v>
      </c>
      <c r="Q3073">
        <v>5</v>
      </c>
      <c r="R3073" t="s">
        <v>33</v>
      </c>
      <c r="T3073">
        <v>6</v>
      </c>
      <c r="U3073" t="s">
        <v>34</v>
      </c>
      <c r="V3073" t="s">
        <v>35</v>
      </c>
      <c r="W3073" s="1">
        <f>IF(M3073="Neu",DATE(2018,2,1),DATE(RIGHT(M3073,4),1,1))</f>
        <v>42370</v>
      </c>
      <c r="X3073" s="3">
        <f ca="1">TODAY()-W3073</f>
        <v>867</v>
      </c>
      <c r="Y3073">
        <v>61900</v>
      </c>
      <c r="Z3073">
        <v>19500</v>
      </c>
      <c r="AA3073" s="4">
        <f ca="1">X3073/365</f>
        <v>2.3753424657534246</v>
      </c>
      <c r="AB3073">
        <v>5.9</v>
      </c>
      <c r="AC3073">
        <f t="shared" si="47"/>
        <v>1</v>
      </c>
    </row>
    <row r="3074" spans="1:29" x14ac:dyDescent="0.25">
      <c r="A3074" t="s">
        <v>24</v>
      </c>
      <c r="B3074">
        <v>2700</v>
      </c>
      <c r="C3074" t="s">
        <v>25</v>
      </c>
      <c r="D3074" t="s">
        <v>206</v>
      </c>
      <c r="E3074">
        <v>156</v>
      </c>
      <c r="F3074" t="s">
        <v>37</v>
      </c>
      <c r="G3074" t="s">
        <v>28</v>
      </c>
      <c r="H3074" t="s">
        <v>29</v>
      </c>
      <c r="I3074" t="s">
        <v>24</v>
      </c>
      <c r="J3074" t="s">
        <v>30</v>
      </c>
      <c r="K3074">
        <v>2993</v>
      </c>
      <c r="L3074" t="s">
        <v>409</v>
      </c>
      <c r="M3074">
        <v>7.2016</v>
      </c>
      <c r="N3074">
        <v>2145</v>
      </c>
      <c r="O3074" s="1">
        <v>43101</v>
      </c>
      <c r="P3074" t="s">
        <v>32</v>
      </c>
      <c r="Q3074">
        <v>5</v>
      </c>
      <c r="R3074" t="s">
        <v>33</v>
      </c>
      <c r="T3074">
        <v>6</v>
      </c>
      <c r="U3074" t="s">
        <v>34</v>
      </c>
      <c r="V3074" t="s">
        <v>35</v>
      </c>
      <c r="W3074" s="1">
        <f>IF(M3074="Neu",DATE(2018,2,1),DATE(RIGHT(M3074,4),1,1))</f>
        <v>42370</v>
      </c>
      <c r="X3074" s="3">
        <f ca="1">TODAY()-W3074</f>
        <v>867</v>
      </c>
      <c r="Y3074">
        <v>69900</v>
      </c>
      <c r="Z3074">
        <v>20500</v>
      </c>
      <c r="AA3074" s="4">
        <f ca="1">X3074/365</f>
        <v>2.3753424657534246</v>
      </c>
      <c r="AB3074">
        <v>5.9</v>
      </c>
      <c r="AC3074">
        <f t="shared" si="47"/>
        <v>1</v>
      </c>
    </row>
    <row r="3075" spans="1:29" x14ac:dyDescent="0.25">
      <c r="A3075" t="s">
        <v>33</v>
      </c>
      <c r="B3075">
        <v>2700</v>
      </c>
      <c r="C3075" t="s">
        <v>25</v>
      </c>
      <c r="D3075" t="s">
        <v>410</v>
      </c>
      <c r="E3075">
        <v>156</v>
      </c>
      <c r="F3075" t="s">
        <v>37</v>
      </c>
      <c r="G3075" t="s">
        <v>28</v>
      </c>
      <c r="H3075" t="s">
        <v>29</v>
      </c>
      <c r="I3075" t="s">
        <v>24</v>
      </c>
      <c r="J3075" t="s">
        <v>30</v>
      </c>
      <c r="K3075">
        <v>2993</v>
      </c>
      <c r="L3075" t="s">
        <v>411</v>
      </c>
      <c r="M3075">
        <v>1.2016</v>
      </c>
      <c r="N3075">
        <v>2145</v>
      </c>
      <c r="P3075" t="s">
        <v>32</v>
      </c>
      <c r="Q3075">
        <v>5</v>
      </c>
      <c r="R3075" t="s">
        <v>33</v>
      </c>
      <c r="T3075">
        <v>6</v>
      </c>
      <c r="U3075" t="s">
        <v>34</v>
      </c>
      <c r="V3075" t="s">
        <v>35</v>
      </c>
      <c r="W3075" s="1">
        <f>IF(M3075="Neu",DATE(2018,2,1),DATE(RIGHT(M3075,4),1,1))</f>
        <v>42370</v>
      </c>
      <c r="X3075" s="3">
        <f ca="1">TODAY()-W3075</f>
        <v>867</v>
      </c>
      <c r="Y3075">
        <v>64900</v>
      </c>
      <c r="Z3075">
        <v>24000</v>
      </c>
      <c r="AA3075" s="4">
        <f ca="1">X3075/365</f>
        <v>2.3753424657534246</v>
      </c>
      <c r="AB3075">
        <v>5.9</v>
      </c>
      <c r="AC3075">
        <f t="shared" ref="AC3075:AC3138" si="48">IF(P3075="Diesel",1,0)</f>
        <v>1</v>
      </c>
    </row>
    <row r="3076" spans="1:29" x14ac:dyDescent="0.25">
      <c r="A3076" t="s">
        <v>33</v>
      </c>
      <c r="B3076">
        <v>2700</v>
      </c>
      <c r="C3076" t="s">
        <v>25</v>
      </c>
      <c r="D3076" t="s">
        <v>160</v>
      </c>
      <c r="E3076">
        <v>156</v>
      </c>
      <c r="F3076" t="s">
        <v>43</v>
      </c>
      <c r="G3076" t="s">
        <v>28</v>
      </c>
      <c r="H3076" t="s">
        <v>29</v>
      </c>
      <c r="I3076" t="s">
        <v>24</v>
      </c>
      <c r="J3076" t="s">
        <v>30</v>
      </c>
      <c r="K3076">
        <v>2993</v>
      </c>
      <c r="L3076" t="s">
        <v>100</v>
      </c>
      <c r="M3076">
        <v>8.2015999999999991</v>
      </c>
      <c r="N3076">
        <v>2550</v>
      </c>
      <c r="O3076" s="1">
        <v>42552</v>
      </c>
      <c r="P3076" t="s">
        <v>32</v>
      </c>
      <c r="Q3076">
        <v>5</v>
      </c>
      <c r="R3076" t="s">
        <v>33</v>
      </c>
      <c r="T3076">
        <v>6</v>
      </c>
      <c r="U3076" t="s">
        <v>34</v>
      </c>
      <c r="V3076" t="s">
        <v>35</v>
      </c>
      <c r="W3076" s="1">
        <f>IF(M3076="Neu",DATE(2018,2,1),DATE(RIGHT(M3076,4),1,1))</f>
        <v>42370</v>
      </c>
      <c r="X3076" s="3">
        <f ca="1">TODAY()-W3076</f>
        <v>867</v>
      </c>
      <c r="Y3076">
        <v>61800</v>
      </c>
      <c r="Z3076">
        <v>24000</v>
      </c>
      <c r="AA3076" s="4">
        <f ca="1">X3076/365</f>
        <v>2.3753424657534246</v>
      </c>
      <c r="AB3076">
        <v>5.9</v>
      </c>
      <c r="AC3076">
        <f t="shared" si="48"/>
        <v>1</v>
      </c>
    </row>
    <row r="3077" spans="1:29" x14ac:dyDescent="0.25">
      <c r="A3077" t="s">
        <v>33</v>
      </c>
      <c r="B3077" t="s">
        <v>68</v>
      </c>
      <c r="C3077" t="s">
        <v>25</v>
      </c>
      <c r="D3077" t="s">
        <v>280</v>
      </c>
      <c r="E3077">
        <v>156</v>
      </c>
      <c r="F3077" t="s">
        <v>43</v>
      </c>
      <c r="G3077" t="s">
        <v>28</v>
      </c>
      <c r="H3077" t="s">
        <v>29</v>
      </c>
      <c r="I3077" t="s">
        <v>24</v>
      </c>
      <c r="J3077" t="s">
        <v>70</v>
      </c>
      <c r="K3077">
        <v>2993</v>
      </c>
      <c r="L3077" t="s">
        <v>186</v>
      </c>
      <c r="M3077">
        <v>2.2016</v>
      </c>
      <c r="N3077">
        <v>2145</v>
      </c>
      <c r="P3077" t="s">
        <v>32</v>
      </c>
      <c r="Q3077">
        <v>5</v>
      </c>
      <c r="R3077" t="s">
        <v>33</v>
      </c>
      <c r="T3077">
        <v>6</v>
      </c>
      <c r="U3077" t="s">
        <v>34</v>
      </c>
      <c r="V3077" t="s">
        <v>35</v>
      </c>
      <c r="W3077" s="1">
        <f>IF(M3077="Neu",DATE(2018,2,1),DATE(RIGHT(M3077,4),1,1))</f>
        <v>42370</v>
      </c>
      <c r="X3077" s="3">
        <f ca="1">TODAY()-W3077</f>
        <v>867</v>
      </c>
      <c r="Y3077">
        <v>63500</v>
      </c>
      <c r="Z3077">
        <v>20200</v>
      </c>
      <c r="AA3077" s="4">
        <f ca="1">X3077/365</f>
        <v>2.3753424657534246</v>
      </c>
      <c r="AB3077">
        <v>5.9</v>
      </c>
      <c r="AC3077">
        <f t="shared" si="48"/>
        <v>1</v>
      </c>
    </row>
    <row r="3078" spans="1:29" x14ac:dyDescent="0.25">
      <c r="A3078" t="s">
        <v>33</v>
      </c>
      <c r="B3078" t="s">
        <v>68</v>
      </c>
      <c r="C3078" t="s">
        <v>25</v>
      </c>
      <c r="D3078" t="s">
        <v>69</v>
      </c>
      <c r="E3078">
        <v>183</v>
      </c>
      <c r="F3078" t="s">
        <v>27</v>
      </c>
      <c r="H3078" t="s">
        <v>29</v>
      </c>
      <c r="I3078" t="s">
        <v>24</v>
      </c>
      <c r="J3078" t="s">
        <v>47</v>
      </c>
      <c r="K3078">
        <v>2993</v>
      </c>
      <c r="L3078" t="s">
        <v>38</v>
      </c>
      <c r="M3078">
        <v>11.201599999999999</v>
      </c>
      <c r="N3078">
        <v>2145</v>
      </c>
      <c r="P3078" t="s">
        <v>32</v>
      </c>
      <c r="Q3078">
        <v>5</v>
      </c>
      <c r="R3078" t="s">
        <v>33</v>
      </c>
      <c r="T3078">
        <v>6</v>
      </c>
      <c r="U3078" t="s">
        <v>34</v>
      </c>
      <c r="V3078" t="s">
        <v>35</v>
      </c>
      <c r="W3078" s="1">
        <f>IF(M3078="Neu",DATE(2018,2,1),DATE(RIGHT(M3078,4),1,1))</f>
        <v>42370</v>
      </c>
      <c r="X3078" s="3">
        <f ca="1">TODAY()-W3078</f>
        <v>867</v>
      </c>
      <c r="Y3078">
        <v>61900</v>
      </c>
      <c r="Z3078">
        <v>22072</v>
      </c>
      <c r="AA3078" s="4">
        <f ca="1">X3078/365</f>
        <v>2.3753424657534246</v>
      </c>
      <c r="AB3078">
        <v>6.9</v>
      </c>
      <c r="AC3078">
        <f t="shared" si="48"/>
        <v>1</v>
      </c>
    </row>
    <row r="3079" spans="1:29" x14ac:dyDescent="0.25">
      <c r="A3079" t="s">
        <v>24</v>
      </c>
      <c r="B3079">
        <v>2700</v>
      </c>
      <c r="C3079" t="s">
        <v>25</v>
      </c>
      <c r="D3079" t="s">
        <v>46</v>
      </c>
      <c r="E3079">
        <v>156</v>
      </c>
      <c r="F3079" t="s">
        <v>37</v>
      </c>
      <c r="G3079" t="s">
        <v>28</v>
      </c>
      <c r="H3079" t="s">
        <v>29</v>
      </c>
      <c r="I3079" t="s">
        <v>24</v>
      </c>
      <c r="J3079" t="s">
        <v>30</v>
      </c>
      <c r="K3079">
        <v>2993</v>
      </c>
      <c r="L3079" t="s">
        <v>38</v>
      </c>
      <c r="M3079">
        <v>2.2016</v>
      </c>
      <c r="N3079">
        <v>2145</v>
      </c>
      <c r="P3079" t="s">
        <v>32</v>
      </c>
      <c r="Q3079">
        <v>5</v>
      </c>
      <c r="R3079" t="s">
        <v>33</v>
      </c>
      <c r="T3079">
        <v>6</v>
      </c>
      <c r="U3079" t="s">
        <v>34</v>
      </c>
      <c r="V3079" t="s">
        <v>35</v>
      </c>
      <c r="W3079" s="1">
        <f>IF(M3079="Neu",DATE(2018,2,1),DATE(RIGHT(M3079,4),1,1))</f>
        <v>42370</v>
      </c>
      <c r="X3079" s="3">
        <f ca="1">TODAY()-W3079</f>
        <v>867</v>
      </c>
      <c r="Y3079">
        <v>54900</v>
      </c>
      <c r="Z3079">
        <v>43000</v>
      </c>
      <c r="AA3079" s="4">
        <f ca="1">X3079/365</f>
        <v>2.3753424657534246</v>
      </c>
      <c r="AB3079">
        <v>5.9</v>
      </c>
      <c r="AC3079">
        <f t="shared" si="48"/>
        <v>1</v>
      </c>
    </row>
    <row r="3080" spans="1:29" x14ac:dyDescent="0.25">
      <c r="A3080" t="s">
        <v>24</v>
      </c>
      <c r="B3080">
        <v>2700</v>
      </c>
      <c r="C3080" t="s">
        <v>25</v>
      </c>
      <c r="D3080" t="s">
        <v>61</v>
      </c>
      <c r="E3080">
        <v>156</v>
      </c>
      <c r="F3080" t="s">
        <v>37</v>
      </c>
      <c r="G3080" t="s">
        <v>28</v>
      </c>
      <c r="H3080" t="s">
        <v>29</v>
      </c>
      <c r="I3080" t="s">
        <v>24</v>
      </c>
      <c r="J3080" t="s">
        <v>30</v>
      </c>
      <c r="K3080">
        <v>2993</v>
      </c>
      <c r="L3080" t="s">
        <v>38</v>
      </c>
      <c r="M3080">
        <v>11.201599999999999</v>
      </c>
      <c r="N3080">
        <v>2145</v>
      </c>
      <c r="O3080" s="1">
        <v>42688</v>
      </c>
      <c r="P3080" t="s">
        <v>32</v>
      </c>
      <c r="Q3080">
        <v>5</v>
      </c>
      <c r="R3080" t="s">
        <v>33</v>
      </c>
      <c r="T3080">
        <v>6</v>
      </c>
      <c r="U3080" t="s">
        <v>34</v>
      </c>
      <c r="V3080" t="s">
        <v>35</v>
      </c>
      <c r="W3080" s="1">
        <f>IF(M3080="Neu",DATE(2018,2,1),DATE(RIGHT(M3080,4),1,1))</f>
        <v>42370</v>
      </c>
      <c r="X3080" s="3">
        <f ca="1">TODAY()-W3080</f>
        <v>867</v>
      </c>
      <c r="Y3080">
        <v>65900</v>
      </c>
      <c r="Z3080">
        <v>25000</v>
      </c>
      <c r="AA3080" s="4">
        <f ca="1">X3080/365</f>
        <v>2.3753424657534246</v>
      </c>
      <c r="AB3080">
        <v>5.9</v>
      </c>
      <c r="AC3080">
        <f t="shared" si="48"/>
        <v>1</v>
      </c>
    </row>
    <row r="3081" spans="1:29" x14ac:dyDescent="0.25">
      <c r="A3081" t="s">
        <v>24</v>
      </c>
      <c r="B3081">
        <v>2700</v>
      </c>
      <c r="C3081" t="s">
        <v>25</v>
      </c>
      <c r="D3081" t="s">
        <v>42</v>
      </c>
      <c r="E3081">
        <v>158</v>
      </c>
      <c r="F3081" t="s">
        <v>37</v>
      </c>
      <c r="G3081" t="s">
        <v>28</v>
      </c>
      <c r="H3081" t="s">
        <v>29</v>
      </c>
      <c r="I3081" t="s">
        <v>24</v>
      </c>
      <c r="J3081" t="s">
        <v>30</v>
      </c>
      <c r="K3081">
        <v>2993</v>
      </c>
      <c r="M3081">
        <v>1.2016</v>
      </c>
      <c r="N3081">
        <v>2145</v>
      </c>
      <c r="P3081" t="s">
        <v>32</v>
      </c>
      <c r="Q3081">
        <v>5</v>
      </c>
      <c r="R3081" t="s">
        <v>33</v>
      </c>
      <c r="T3081">
        <v>6</v>
      </c>
      <c r="U3081" t="s">
        <v>34</v>
      </c>
      <c r="V3081" t="s">
        <v>35</v>
      </c>
      <c r="W3081" s="1">
        <f>IF(M3081="Neu",DATE(2018,2,1),DATE(RIGHT(M3081,4),1,1))</f>
        <v>42370</v>
      </c>
      <c r="X3081" s="3">
        <f ca="1">TODAY()-W3081</f>
        <v>867</v>
      </c>
      <c r="Y3081">
        <v>62900</v>
      </c>
      <c r="Z3081">
        <v>26000</v>
      </c>
      <c r="AA3081" s="4">
        <f ca="1">X3081/365</f>
        <v>2.3753424657534246</v>
      </c>
      <c r="AB3081">
        <v>6</v>
      </c>
      <c r="AC3081">
        <f t="shared" si="48"/>
        <v>1</v>
      </c>
    </row>
    <row r="3082" spans="1:29" x14ac:dyDescent="0.25">
      <c r="A3082" t="s">
        <v>24</v>
      </c>
      <c r="B3082">
        <v>2700</v>
      </c>
      <c r="C3082" t="s">
        <v>25</v>
      </c>
      <c r="D3082" t="s">
        <v>38</v>
      </c>
      <c r="E3082">
        <v>156</v>
      </c>
      <c r="F3082" t="s">
        <v>37</v>
      </c>
      <c r="G3082" t="s">
        <v>28</v>
      </c>
      <c r="H3082" t="s">
        <v>29</v>
      </c>
      <c r="I3082" t="s">
        <v>33</v>
      </c>
      <c r="J3082" t="s">
        <v>30</v>
      </c>
      <c r="K3082">
        <v>2993</v>
      </c>
      <c r="M3082">
        <v>3.2016</v>
      </c>
      <c r="N3082">
        <v>2145</v>
      </c>
      <c r="O3082" s="1">
        <v>42436</v>
      </c>
      <c r="P3082" t="s">
        <v>32</v>
      </c>
      <c r="Q3082">
        <v>5</v>
      </c>
      <c r="R3082" t="s">
        <v>33</v>
      </c>
      <c r="S3082" t="s">
        <v>24</v>
      </c>
      <c r="T3082">
        <v>6</v>
      </c>
      <c r="U3082" t="s">
        <v>34</v>
      </c>
      <c r="V3082" t="s">
        <v>35</v>
      </c>
      <c r="W3082" s="1">
        <f>IF(M3082="Neu",DATE(2018,2,1),DATE(RIGHT(M3082,4),1,1))</f>
        <v>42370</v>
      </c>
      <c r="X3082" s="3">
        <f ca="1">TODAY()-W3082</f>
        <v>867</v>
      </c>
      <c r="Y3082">
        <v>37900</v>
      </c>
      <c r="Z3082">
        <v>24877</v>
      </c>
      <c r="AA3082" s="4">
        <f ca="1">X3082/365</f>
        <v>2.3753424657534246</v>
      </c>
      <c r="AB3082">
        <v>5.9</v>
      </c>
      <c r="AC3082">
        <f t="shared" si="48"/>
        <v>1</v>
      </c>
    </row>
    <row r="3083" spans="1:29" x14ac:dyDescent="0.25">
      <c r="A3083" t="s">
        <v>24</v>
      </c>
      <c r="B3083">
        <v>2700</v>
      </c>
      <c r="C3083" t="s">
        <v>25</v>
      </c>
      <c r="D3083" t="s">
        <v>36</v>
      </c>
      <c r="E3083">
        <v>156</v>
      </c>
      <c r="F3083" t="s">
        <v>37</v>
      </c>
      <c r="G3083" t="s">
        <v>28</v>
      </c>
      <c r="H3083" t="s">
        <v>29</v>
      </c>
      <c r="I3083" t="s">
        <v>24</v>
      </c>
      <c r="J3083" t="s">
        <v>30</v>
      </c>
      <c r="K3083">
        <v>2993</v>
      </c>
      <c r="L3083" t="s">
        <v>38</v>
      </c>
      <c r="M3083">
        <v>11.201599999999999</v>
      </c>
      <c r="N3083">
        <v>2145</v>
      </c>
      <c r="O3083" s="1">
        <v>42682</v>
      </c>
      <c r="P3083" t="s">
        <v>32</v>
      </c>
      <c r="Q3083">
        <v>5</v>
      </c>
      <c r="R3083" t="s">
        <v>33</v>
      </c>
      <c r="T3083">
        <v>6</v>
      </c>
      <c r="U3083" t="s">
        <v>34</v>
      </c>
      <c r="V3083" t="s">
        <v>35</v>
      </c>
      <c r="W3083" s="1">
        <f>IF(M3083="Neu",DATE(2018,2,1),DATE(RIGHT(M3083,4),1,1))</f>
        <v>42370</v>
      </c>
      <c r="X3083" s="3">
        <f ca="1">TODAY()-W3083</f>
        <v>867</v>
      </c>
      <c r="Y3083">
        <v>62900</v>
      </c>
      <c r="Z3083">
        <v>26200</v>
      </c>
      <c r="AA3083" s="4">
        <f ca="1">X3083/365</f>
        <v>2.3753424657534246</v>
      </c>
      <c r="AB3083">
        <v>5.9</v>
      </c>
      <c r="AC3083">
        <f t="shared" si="48"/>
        <v>1</v>
      </c>
    </row>
    <row r="3084" spans="1:29" x14ac:dyDescent="0.25">
      <c r="A3084" t="s">
        <v>24</v>
      </c>
      <c r="B3084">
        <v>2700</v>
      </c>
      <c r="C3084" t="s">
        <v>25</v>
      </c>
      <c r="D3084" t="s">
        <v>26</v>
      </c>
      <c r="E3084">
        <v>156</v>
      </c>
      <c r="F3084" t="s">
        <v>43</v>
      </c>
      <c r="G3084" t="s">
        <v>28</v>
      </c>
      <c r="H3084" t="s">
        <v>29</v>
      </c>
      <c r="I3084" t="s">
        <v>24</v>
      </c>
      <c r="J3084" t="s">
        <v>30</v>
      </c>
      <c r="K3084">
        <v>2993</v>
      </c>
      <c r="L3084" t="s">
        <v>38</v>
      </c>
      <c r="M3084">
        <v>11.201599999999999</v>
      </c>
      <c r="N3084">
        <v>2550</v>
      </c>
      <c r="P3084" t="s">
        <v>32</v>
      </c>
      <c r="Q3084">
        <v>5</v>
      </c>
      <c r="R3084" t="s">
        <v>33</v>
      </c>
      <c r="T3084">
        <v>6</v>
      </c>
      <c r="U3084" t="s">
        <v>34</v>
      </c>
      <c r="V3084" t="s">
        <v>35</v>
      </c>
      <c r="W3084" s="1">
        <f>IF(M3084="Neu",DATE(2018,2,1),DATE(RIGHT(M3084,4),1,1))</f>
        <v>42370</v>
      </c>
      <c r="X3084" s="3">
        <f ca="1">TODAY()-W3084</f>
        <v>867</v>
      </c>
      <c r="Y3084">
        <v>59900</v>
      </c>
      <c r="Z3084">
        <v>19000</v>
      </c>
      <c r="AA3084" s="4">
        <f ca="1">X3084/365</f>
        <v>2.3753424657534246</v>
      </c>
      <c r="AB3084">
        <v>5.9</v>
      </c>
      <c r="AC3084">
        <f t="shared" si="48"/>
        <v>1</v>
      </c>
    </row>
    <row r="3085" spans="1:29" x14ac:dyDescent="0.25">
      <c r="A3085" t="s">
        <v>24</v>
      </c>
      <c r="B3085">
        <v>2700</v>
      </c>
      <c r="C3085" t="s">
        <v>25</v>
      </c>
      <c r="D3085" t="s">
        <v>61</v>
      </c>
      <c r="E3085">
        <v>156</v>
      </c>
      <c r="F3085" t="s">
        <v>43</v>
      </c>
      <c r="G3085" t="s">
        <v>28</v>
      </c>
      <c r="H3085" t="s">
        <v>29</v>
      </c>
      <c r="I3085" t="s">
        <v>24</v>
      </c>
      <c r="J3085" t="s">
        <v>30</v>
      </c>
      <c r="K3085">
        <v>2993</v>
      </c>
      <c r="L3085" t="s">
        <v>38</v>
      </c>
      <c r="M3085">
        <v>6.2016</v>
      </c>
      <c r="N3085">
        <v>2550</v>
      </c>
      <c r="P3085" t="s">
        <v>32</v>
      </c>
      <c r="Q3085">
        <v>5</v>
      </c>
      <c r="R3085" t="s">
        <v>33</v>
      </c>
      <c r="T3085">
        <v>6</v>
      </c>
      <c r="U3085" t="s">
        <v>34</v>
      </c>
      <c r="V3085" t="s">
        <v>35</v>
      </c>
      <c r="W3085" s="1">
        <f>IF(M3085="Neu",DATE(2018,2,1),DATE(RIGHT(M3085,4),1,1))</f>
        <v>42370</v>
      </c>
      <c r="X3085" s="3">
        <f ca="1">TODAY()-W3085</f>
        <v>867</v>
      </c>
      <c r="Y3085">
        <v>64900</v>
      </c>
      <c r="Z3085">
        <v>18000</v>
      </c>
      <c r="AA3085" s="4">
        <f ca="1">X3085/365</f>
        <v>2.3753424657534246</v>
      </c>
      <c r="AB3085">
        <v>5.9</v>
      </c>
      <c r="AC3085">
        <f t="shared" si="48"/>
        <v>1</v>
      </c>
    </row>
    <row r="3086" spans="1:29" x14ac:dyDescent="0.25">
      <c r="A3086" t="s">
        <v>24</v>
      </c>
      <c r="B3086">
        <v>2700</v>
      </c>
      <c r="C3086" t="s">
        <v>25</v>
      </c>
      <c r="D3086" t="s">
        <v>42</v>
      </c>
      <c r="E3086">
        <v>156</v>
      </c>
      <c r="F3086" t="s">
        <v>43</v>
      </c>
      <c r="G3086" t="s">
        <v>28</v>
      </c>
      <c r="H3086" t="s">
        <v>29</v>
      </c>
      <c r="I3086" t="s">
        <v>24</v>
      </c>
      <c r="J3086" t="s">
        <v>30</v>
      </c>
      <c r="K3086">
        <v>2993</v>
      </c>
      <c r="L3086" t="s">
        <v>48</v>
      </c>
      <c r="M3086">
        <v>12.201599999999999</v>
      </c>
      <c r="N3086">
        <v>2550</v>
      </c>
      <c r="P3086" t="s">
        <v>32</v>
      </c>
      <c r="Q3086">
        <v>5</v>
      </c>
      <c r="R3086" t="s">
        <v>33</v>
      </c>
      <c r="T3086">
        <v>6</v>
      </c>
      <c r="U3086" t="s">
        <v>34</v>
      </c>
      <c r="V3086" t="s">
        <v>35</v>
      </c>
      <c r="W3086" s="1">
        <f>IF(M3086="Neu",DATE(2018,2,1),DATE(RIGHT(M3086,4),1,1))</f>
        <v>42370</v>
      </c>
      <c r="X3086" s="3">
        <f ca="1">TODAY()-W3086</f>
        <v>867</v>
      </c>
      <c r="Y3086">
        <v>59900</v>
      </c>
      <c r="Z3086">
        <v>16500</v>
      </c>
      <c r="AA3086" s="4">
        <f ca="1">X3086/365</f>
        <v>2.3753424657534246</v>
      </c>
      <c r="AB3086">
        <v>5.9</v>
      </c>
      <c r="AC3086">
        <f t="shared" si="48"/>
        <v>1</v>
      </c>
    </row>
    <row r="3087" spans="1:29" x14ac:dyDescent="0.25">
      <c r="A3087" t="s">
        <v>24</v>
      </c>
      <c r="B3087">
        <v>2700</v>
      </c>
      <c r="C3087" t="s">
        <v>25</v>
      </c>
      <c r="D3087" t="s">
        <v>42</v>
      </c>
      <c r="E3087">
        <v>156</v>
      </c>
      <c r="F3087" t="s">
        <v>43</v>
      </c>
      <c r="G3087" t="s">
        <v>28</v>
      </c>
      <c r="H3087" t="s">
        <v>29</v>
      </c>
      <c r="I3087" t="s">
        <v>24</v>
      </c>
      <c r="J3087" t="s">
        <v>30</v>
      </c>
      <c r="K3087">
        <v>2993</v>
      </c>
      <c r="L3087" t="s">
        <v>38</v>
      </c>
      <c r="M3087">
        <v>12.201599999999999</v>
      </c>
      <c r="N3087">
        <v>2550</v>
      </c>
      <c r="P3087" t="s">
        <v>32</v>
      </c>
      <c r="Q3087">
        <v>5</v>
      </c>
      <c r="R3087" t="s">
        <v>33</v>
      </c>
      <c r="T3087">
        <v>6</v>
      </c>
      <c r="U3087" t="s">
        <v>34</v>
      </c>
      <c r="V3087" t="s">
        <v>35</v>
      </c>
      <c r="W3087" s="1">
        <f>IF(M3087="Neu",DATE(2018,2,1),DATE(RIGHT(M3087,4),1,1))</f>
        <v>42370</v>
      </c>
      <c r="X3087" s="3">
        <f ca="1">TODAY()-W3087</f>
        <v>867</v>
      </c>
      <c r="Y3087">
        <v>59900</v>
      </c>
      <c r="Z3087">
        <v>14900</v>
      </c>
      <c r="AA3087" s="4">
        <f ca="1">X3087/365</f>
        <v>2.3753424657534246</v>
      </c>
      <c r="AB3087">
        <v>5.9</v>
      </c>
      <c r="AC3087">
        <f t="shared" si="48"/>
        <v>1</v>
      </c>
    </row>
    <row r="3088" spans="1:29" x14ac:dyDescent="0.25">
      <c r="A3088" t="s">
        <v>24</v>
      </c>
      <c r="B3088">
        <v>2700</v>
      </c>
      <c r="C3088" t="s">
        <v>25</v>
      </c>
      <c r="D3088" t="s">
        <v>26</v>
      </c>
      <c r="E3088">
        <v>158</v>
      </c>
      <c r="F3088" t="s">
        <v>37</v>
      </c>
      <c r="G3088" t="s">
        <v>28</v>
      </c>
      <c r="H3088" t="s">
        <v>29</v>
      </c>
      <c r="I3088" t="s">
        <v>24</v>
      </c>
      <c r="J3088" t="s">
        <v>30</v>
      </c>
      <c r="K3088">
        <v>2993</v>
      </c>
      <c r="L3088" t="s">
        <v>38</v>
      </c>
      <c r="M3088">
        <v>3.2016</v>
      </c>
      <c r="N3088">
        <v>2145</v>
      </c>
      <c r="P3088" t="s">
        <v>32</v>
      </c>
      <c r="Q3088">
        <v>5</v>
      </c>
      <c r="R3088" t="s">
        <v>33</v>
      </c>
      <c r="T3088">
        <v>6</v>
      </c>
      <c r="U3088" t="s">
        <v>34</v>
      </c>
      <c r="V3088" t="s">
        <v>35</v>
      </c>
      <c r="W3088" s="1">
        <f>IF(M3088="Neu",DATE(2018,2,1),DATE(RIGHT(M3088,4),1,1))</f>
        <v>42370</v>
      </c>
      <c r="X3088" s="3">
        <f ca="1">TODAY()-W3088</f>
        <v>867</v>
      </c>
      <c r="Y3088">
        <v>64700</v>
      </c>
      <c r="Z3088">
        <v>8000</v>
      </c>
      <c r="AA3088" s="4">
        <f ca="1">X3088/365</f>
        <v>2.3753424657534246</v>
      </c>
      <c r="AB3088">
        <v>6</v>
      </c>
      <c r="AC3088">
        <f t="shared" si="48"/>
        <v>1</v>
      </c>
    </row>
    <row r="3089" spans="1:29" x14ac:dyDescent="0.25">
      <c r="A3089" t="s">
        <v>24</v>
      </c>
      <c r="B3089">
        <v>2700</v>
      </c>
      <c r="C3089" t="s">
        <v>25</v>
      </c>
      <c r="D3089" t="s">
        <v>36</v>
      </c>
      <c r="E3089">
        <v>156</v>
      </c>
      <c r="F3089" t="s">
        <v>37</v>
      </c>
      <c r="G3089" t="s">
        <v>28</v>
      </c>
      <c r="H3089" t="s">
        <v>29</v>
      </c>
      <c r="I3089" t="s">
        <v>24</v>
      </c>
      <c r="J3089" t="s">
        <v>30</v>
      </c>
      <c r="K3089">
        <v>2993</v>
      </c>
      <c r="L3089" t="s">
        <v>58</v>
      </c>
      <c r="M3089">
        <v>3.2016</v>
      </c>
      <c r="N3089">
        <v>2145</v>
      </c>
      <c r="O3089" s="1">
        <v>42432</v>
      </c>
      <c r="P3089" t="s">
        <v>32</v>
      </c>
      <c r="Q3089">
        <v>5</v>
      </c>
      <c r="R3089" t="s">
        <v>33</v>
      </c>
      <c r="T3089">
        <v>6</v>
      </c>
      <c r="U3089" t="s">
        <v>34</v>
      </c>
      <c r="V3089" t="s">
        <v>35</v>
      </c>
      <c r="W3089" s="1">
        <f>IF(M3089="Neu",DATE(2018,2,1),DATE(RIGHT(M3089,4),1,1))</f>
        <v>42370</v>
      </c>
      <c r="X3089" s="3">
        <f ca="1">TODAY()-W3089</f>
        <v>867</v>
      </c>
      <c r="Y3089">
        <v>63900</v>
      </c>
      <c r="Z3089">
        <v>23000</v>
      </c>
      <c r="AA3089" s="4">
        <f ca="1">X3089/365</f>
        <v>2.3753424657534246</v>
      </c>
      <c r="AB3089">
        <v>5.9</v>
      </c>
      <c r="AC3089">
        <f t="shared" si="48"/>
        <v>1</v>
      </c>
    </row>
    <row r="3090" spans="1:29" x14ac:dyDescent="0.25">
      <c r="A3090" t="s">
        <v>24</v>
      </c>
      <c r="B3090">
        <v>2700</v>
      </c>
      <c r="C3090" t="s">
        <v>25</v>
      </c>
      <c r="D3090" t="s">
        <v>42</v>
      </c>
      <c r="E3090">
        <v>156</v>
      </c>
      <c r="F3090" t="s">
        <v>37</v>
      </c>
      <c r="G3090" t="s">
        <v>28</v>
      </c>
      <c r="H3090" t="s">
        <v>29</v>
      </c>
      <c r="I3090" t="s">
        <v>24</v>
      </c>
      <c r="J3090" t="s">
        <v>30</v>
      </c>
      <c r="K3090">
        <v>2993</v>
      </c>
      <c r="L3090" t="s">
        <v>38</v>
      </c>
      <c r="M3090">
        <v>2.2016</v>
      </c>
      <c r="N3090">
        <v>2145</v>
      </c>
      <c r="P3090" t="s">
        <v>32</v>
      </c>
      <c r="Q3090">
        <v>5</v>
      </c>
      <c r="R3090" t="s">
        <v>33</v>
      </c>
      <c r="T3090">
        <v>6</v>
      </c>
      <c r="U3090" t="s">
        <v>34</v>
      </c>
      <c r="V3090" t="s">
        <v>35</v>
      </c>
      <c r="W3090" s="1">
        <f>IF(M3090="Neu",DATE(2018,2,1),DATE(RIGHT(M3090,4),1,1))</f>
        <v>42370</v>
      </c>
      <c r="X3090" s="3">
        <f ca="1">TODAY()-W3090</f>
        <v>867</v>
      </c>
      <c r="Y3090">
        <v>67500</v>
      </c>
      <c r="Z3090">
        <v>11900</v>
      </c>
      <c r="AA3090" s="4">
        <f ca="1">X3090/365</f>
        <v>2.3753424657534246</v>
      </c>
      <c r="AB3090">
        <v>5.9</v>
      </c>
      <c r="AC3090">
        <f t="shared" si="48"/>
        <v>1</v>
      </c>
    </row>
    <row r="3091" spans="1:29" x14ac:dyDescent="0.25">
      <c r="A3091" t="s">
        <v>24</v>
      </c>
      <c r="B3091">
        <v>2700</v>
      </c>
      <c r="C3091" t="s">
        <v>25</v>
      </c>
      <c r="D3091" t="s">
        <v>36</v>
      </c>
      <c r="E3091">
        <v>156</v>
      </c>
      <c r="F3091" t="s">
        <v>37</v>
      </c>
      <c r="G3091" t="s">
        <v>28</v>
      </c>
      <c r="H3091" t="s">
        <v>29</v>
      </c>
      <c r="I3091" t="s">
        <v>24</v>
      </c>
      <c r="J3091" t="s">
        <v>30</v>
      </c>
      <c r="K3091">
        <v>2993</v>
      </c>
      <c r="L3091" t="s">
        <v>38</v>
      </c>
      <c r="M3091">
        <v>7.2016</v>
      </c>
      <c r="N3091">
        <v>2145</v>
      </c>
      <c r="O3091" s="1">
        <v>42555</v>
      </c>
      <c r="P3091" t="s">
        <v>32</v>
      </c>
      <c r="Q3091">
        <v>5</v>
      </c>
      <c r="R3091" t="s">
        <v>33</v>
      </c>
      <c r="T3091">
        <v>6</v>
      </c>
      <c r="U3091" t="s">
        <v>34</v>
      </c>
      <c r="V3091" t="s">
        <v>35</v>
      </c>
      <c r="W3091" s="1">
        <f>IF(M3091="Neu",DATE(2018,2,1),DATE(RIGHT(M3091,4),1,1))</f>
        <v>42370</v>
      </c>
      <c r="X3091" s="3">
        <f ca="1">TODAY()-W3091</f>
        <v>867</v>
      </c>
      <c r="Y3091">
        <v>63900</v>
      </c>
      <c r="Z3091">
        <v>17232</v>
      </c>
      <c r="AA3091" s="4">
        <f ca="1">X3091/365</f>
        <v>2.3753424657534246</v>
      </c>
      <c r="AB3091">
        <v>5.9</v>
      </c>
      <c r="AC3091">
        <f t="shared" si="48"/>
        <v>1</v>
      </c>
    </row>
    <row r="3092" spans="1:29" x14ac:dyDescent="0.25">
      <c r="A3092" t="s">
        <v>24</v>
      </c>
      <c r="B3092">
        <v>2700</v>
      </c>
      <c r="C3092" t="s">
        <v>25</v>
      </c>
      <c r="D3092" t="s">
        <v>46</v>
      </c>
      <c r="E3092">
        <v>156</v>
      </c>
      <c r="F3092" t="s">
        <v>37</v>
      </c>
      <c r="G3092" t="s">
        <v>28</v>
      </c>
      <c r="H3092" t="s">
        <v>29</v>
      </c>
      <c r="I3092" t="s">
        <v>24</v>
      </c>
      <c r="J3092" t="s">
        <v>30</v>
      </c>
      <c r="K3092">
        <v>2993</v>
      </c>
      <c r="L3092" t="s">
        <v>38</v>
      </c>
      <c r="M3092">
        <v>6.2016</v>
      </c>
      <c r="N3092">
        <v>2145</v>
      </c>
      <c r="O3092" s="1">
        <v>42544</v>
      </c>
      <c r="P3092" t="s">
        <v>32</v>
      </c>
      <c r="Q3092">
        <v>5</v>
      </c>
      <c r="R3092" t="s">
        <v>33</v>
      </c>
      <c r="T3092">
        <v>6</v>
      </c>
      <c r="U3092" t="s">
        <v>34</v>
      </c>
      <c r="V3092" t="s">
        <v>35</v>
      </c>
      <c r="W3092" s="1">
        <f>IF(M3092="Neu",DATE(2018,2,1),DATE(RIGHT(M3092,4),1,1))</f>
        <v>42370</v>
      </c>
      <c r="X3092" s="3">
        <f ca="1">TODAY()-W3092</f>
        <v>867</v>
      </c>
      <c r="Y3092">
        <v>61000</v>
      </c>
      <c r="Z3092">
        <v>18013</v>
      </c>
      <c r="AA3092" s="4">
        <f ca="1">X3092/365</f>
        <v>2.3753424657534246</v>
      </c>
      <c r="AB3092">
        <v>5.9</v>
      </c>
      <c r="AC3092">
        <f t="shared" si="48"/>
        <v>1</v>
      </c>
    </row>
    <row r="3093" spans="1:29" x14ac:dyDescent="0.25">
      <c r="A3093" t="s">
        <v>24</v>
      </c>
      <c r="B3093">
        <v>2700</v>
      </c>
      <c r="C3093" t="s">
        <v>25</v>
      </c>
      <c r="D3093" t="s">
        <v>36</v>
      </c>
      <c r="E3093">
        <v>156</v>
      </c>
      <c r="F3093" t="s">
        <v>37</v>
      </c>
      <c r="G3093" t="s">
        <v>28</v>
      </c>
      <c r="H3093" t="s">
        <v>29</v>
      </c>
      <c r="I3093" t="s">
        <v>24</v>
      </c>
      <c r="J3093" t="s">
        <v>30</v>
      </c>
      <c r="K3093">
        <v>2993</v>
      </c>
      <c r="L3093" t="s">
        <v>38</v>
      </c>
      <c r="M3093">
        <v>6.2016</v>
      </c>
      <c r="N3093">
        <v>2145</v>
      </c>
      <c r="P3093" t="s">
        <v>32</v>
      </c>
      <c r="Q3093">
        <v>5</v>
      </c>
      <c r="R3093" t="s">
        <v>33</v>
      </c>
      <c r="T3093">
        <v>6</v>
      </c>
      <c r="U3093" t="s">
        <v>34</v>
      </c>
      <c r="V3093" t="s">
        <v>35</v>
      </c>
      <c r="W3093" s="1">
        <f>IF(M3093="Neu",DATE(2018,2,1),DATE(RIGHT(M3093,4),1,1))</f>
        <v>42370</v>
      </c>
      <c r="X3093" s="3">
        <f ca="1">TODAY()-W3093</f>
        <v>867</v>
      </c>
      <c r="Y3093">
        <v>61500</v>
      </c>
      <c r="Z3093">
        <v>25500</v>
      </c>
      <c r="AA3093" s="4">
        <f ca="1">X3093/365</f>
        <v>2.3753424657534246</v>
      </c>
      <c r="AB3093">
        <v>5.9</v>
      </c>
      <c r="AC3093">
        <f t="shared" si="48"/>
        <v>1</v>
      </c>
    </row>
    <row r="3094" spans="1:29" x14ac:dyDescent="0.25">
      <c r="A3094" t="s">
        <v>24</v>
      </c>
      <c r="B3094">
        <v>2700</v>
      </c>
      <c r="C3094" t="s">
        <v>25</v>
      </c>
      <c r="D3094" t="s">
        <v>42</v>
      </c>
      <c r="E3094">
        <v>156</v>
      </c>
      <c r="F3094" t="s">
        <v>37</v>
      </c>
      <c r="G3094" t="s">
        <v>28</v>
      </c>
      <c r="H3094" t="s">
        <v>29</v>
      </c>
      <c r="I3094" t="s">
        <v>24</v>
      </c>
      <c r="J3094" t="s">
        <v>30</v>
      </c>
      <c r="K3094">
        <v>2993</v>
      </c>
      <c r="L3094" t="s">
        <v>38</v>
      </c>
      <c r="M3094">
        <v>6.2016</v>
      </c>
      <c r="N3094">
        <v>2145</v>
      </c>
      <c r="P3094" t="s">
        <v>32</v>
      </c>
      <c r="Q3094">
        <v>5</v>
      </c>
      <c r="R3094" t="s">
        <v>33</v>
      </c>
      <c r="T3094">
        <v>6</v>
      </c>
      <c r="U3094" t="s">
        <v>34</v>
      </c>
      <c r="V3094" t="s">
        <v>35</v>
      </c>
      <c r="W3094" s="1">
        <f>IF(M3094="Neu",DATE(2018,2,1),DATE(RIGHT(M3094,4),1,1))</f>
        <v>42370</v>
      </c>
      <c r="X3094" s="3">
        <f ca="1">TODAY()-W3094</f>
        <v>867</v>
      </c>
      <c r="Y3094">
        <v>59900</v>
      </c>
      <c r="Z3094">
        <v>23000</v>
      </c>
      <c r="AA3094" s="4">
        <f ca="1">X3094/365</f>
        <v>2.3753424657534246</v>
      </c>
      <c r="AB3094">
        <v>5.9</v>
      </c>
      <c r="AC3094">
        <f t="shared" si="48"/>
        <v>1</v>
      </c>
    </row>
    <row r="3095" spans="1:29" x14ac:dyDescent="0.25">
      <c r="A3095" t="s">
        <v>24</v>
      </c>
      <c r="B3095">
        <v>2700</v>
      </c>
      <c r="C3095" t="s">
        <v>25</v>
      </c>
      <c r="D3095" t="s">
        <v>42</v>
      </c>
      <c r="E3095">
        <v>156</v>
      </c>
      <c r="F3095" t="s">
        <v>37</v>
      </c>
      <c r="G3095" t="s">
        <v>28</v>
      </c>
      <c r="H3095" t="s">
        <v>29</v>
      </c>
      <c r="I3095" t="s">
        <v>24</v>
      </c>
      <c r="J3095" t="s">
        <v>30</v>
      </c>
      <c r="K3095">
        <v>2993</v>
      </c>
      <c r="L3095" t="s">
        <v>38</v>
      </c>
      <c r="M3095">
        <v>7.2016</v>
      </c>
      <c r="N3095">
        <v>2145</v>
      </c>
      <c r="P3095" t="s">
        <v>32</v>
      </c>
      <c r="Q3095">
        <v>5</v>
      </c>
      <c r="R3095" t="s">
        <v>33</v>
      </c>
      <c r="T3095">
        <v>6</v>
      </c>
      <c r="U3095" t="s">
        <v>34</v>
      </c>
      <c r="V3095" t="s">
        <v>35</v>
      </c>
      <c r="W3095" s="1">
        <f>IF(M3095="Neu",DATE(2018,2,1),DATE(RIGHT(M3095,4),1,1))</f>
        <v>42370</v>
      </c>
      <c r="X3095" s="3">
        <f ca="1">TODAY()-W3095</f>
        <v>867</v>
      </c>
      <c r="Y3095">
        <v>68850</v>
      </c>
      <c r="Z3095">
        <v>9000</v>
      </c>
      <c r="AA3095" s="4">
        <f ca="1">X3095/365</f>
        <v>2.3753424657534246</v>
      </c>
      <c r="AB3095">
        <v>5.9</v>
      </c>
      <c r="AC3095">
        <f t="shared" si="48"/>
        <v>1</v>
      </c>
    </row>
    <row r="3096" spans="1:29" x14ac:dyDescent="0.25">
      <c r="A3096" t="s">
        <v>33</v>
      </c>
      <c r="B3096">
        <v>3500</v>
      </c>
      <c r="C3096" t="s">
        <v>25</v>
      </c>
      <c r="D3096" t="s">
        <v>54</v>
      </c>
      <c r="E3096">
        <v>164</v>
      </c>
      <c r="F3096" t="s">
        <v>37</v>
      </c>
      <c r="G3096" t="s">
        <v>28</v>
      </c>
      <c r="H3096" t="s">
        <v>29</v>
      </c>
      <c r="I3096" t="s">
        <v>24</v>
      </c>
      <c r="J3096" t="s">
        <v>30</v>
      </c>
      <c r="K3096">
        <v>2993</v>
      </c>
      <c r="L3096" t="s">
        <v>443</v>
      </c>
      <c r="M3096">
        <v>10.201599999999999</v>
      </c>
      <c r="N3096">
        <v>2185</v>
      </c>
      <c r="P3096" t="s">
        <v>32</v>
      </c>
      <c r="Q3096">
        <v>5</v>
      </c>
      <c r="R3096" t="s">
        <v>33</v>
      </c>
      <c r="T3096">
        <v>6</v>
      </c>
      <c r="U3096" t="s">
        <v>34</v>
      </c>
      <c r="V3096" t="s">
        <v>35</v>
      </c>
      <c r="W3096" s="1">
        <f>IF(M3096="Neu",DATE(2018,2,1),DATE(RIGHT(M3096,4),1,1))</f>
        <v>42370</v>
      </c>
      <c r="X3096" s="3">
        <f ca="1">TODAY()-W3096</f>
        <v>867</v>
      </c>
      <c r="Y3096">
        <v>67900</v>
      </c>
      <c r="Z3096">
        <v>37000</v>
      </c>
      <c r="AA3096" s="4">
        <f ca="1">X3096/365</f>
        <v>2.3753424657534246</v>
      </c>
      <c r="AB3096">
        <v>6</v>
      </c>
      <c r="AC3096">
        <f t="shared" si="48"/>
        <v>1</v>
      </c>
    </row>
    <row r="3097" spans="1:29" x14ac:dyDescent="0.25">
      <c r="A3097" t="s">
        <v>24</v>
      </c>
      <c r="B3097">
        <v>3500</v>
      </c>
      <c r="C3097" t="s">
        <v>25</v>
      </c>
      <c r="D3097" t="s">
        <v>446</v>
      </c>
      <c r="E3097">
        <v>164</v>
      </c>
      <c r="F3097" t="s">
        <v>37</v>
      </c>
      <c r="G3097" t="s">
        <v>28</v>
      </c>
      <c r="H3097" t="s">
        <v>29</v>
      </c>
      <c r="I3097" t="s">
        <v>24</v>
      </c>
      <c r="J3097" t="s">
        <v>30</v>
      </c>
      <c r="K3097">
        <v>2993</v>
      </c>
      <c r="L3097" t="s">
        <v>411</v>
      </c>
      <c r="M3097">
        <v>4.2016</v>
      </c>
      <c r="N3097">
        <v>2185</v>
      </c>
      <c r="P3097" t="s">
        <v>32</v>
      </c>
      <c r="Q3097">
        <v>5</v>
      </c>
      <c r="R3097" t="s">
        <v>33</v>
      </c>
      <c r="T3097">
        <v>6</v>
      </c>
      <c r="U3097" t="s">
        <v>34</v>
      </c>
      <c r="V3097" t="s">
        <v>35</v>
      </c>
      <c r="W3097" s="1">
        <f>IF(M3097="Neu",DATE(2018,2,1),DATE(RIGHT(M3097,4),1,1))</f>
        <v>42370</v>
      </c>
      <c r="X3097" s="3">
        <f ca="1">TODAY()-W3097</f>
        <v>867</v>
      </c>
      <c r="Y3097">
        <v>72900</v>
      </c>
      <c r="Z3097">
        <v>38500</v>
      </c>
      <c r="AA3097" s="4">
        <f ca="1">X3097/365</f>
        <v>2.3753424657534246</v>
      </c>
      <c r="AB3097">
        <v>6</v>
      </c>
      <c r="AC3097">
        <f t="shared" si="48"/>
        <v>1</v>
      </c>
    </row>
    <row r="3098" spans="1:29" x14ac:dyDescent="0.25">
      <c r="A3098" t="s">
        <v>33</v>
      </c>
      <c r="B3098">
        <v>3500</v>
      </c>
      <c r="C3098" t="s">
        <v>25</v>
      </c>
      <c r="D3098" t="s">
        <v>54</v>
      </c>
      <c r="E3098">
        <v>164</v>
      </c>
      <c r="F3098" t="s">
        <v>37</v>
      </c>
      <c r="G3098" t="s">
        <v>28</v>
      </c>
      <c r="H3098" t="s">
        <v>29</v>
      </c>
      <c r="I3098" t="s">
        <v>33</v>
      </c>
      <c r="J3098" t="s">
        <v>30</v>
      </c>
      <c r="K3098">
        <v>2993</v>
      </c>
      <c r="L3098" t="s">
        <v>92</v>
      </c>
      <c r="M3098">
        <v>3.2016</v>
      </c>
      <c r="N3098">
        <v>2185</v>
      </c>
      <c r="P3098" t="s">
        <v>32</v>
      </c>
      <c r="Q3098">
        <v>5</v>
      </c>
      <c r="R3098" t="s">
        <v>33</v>
      </c>
      <c r="T3098">
        <v>6</v>
      </c>
      <c r="U3098" t="s">
        <v>34</v>
      </c>
      <c r="V3098" t="s">
        <v>35</v>
      </c>
      <c r="W3098" s="1">
        <f>IF(M3098="Neu",DATE(2018,2,1),DATE(RIGHT(M3098,4),1,1))</f>
        <v>42370</v>
      </c>
      <c r="X3098" s="3">
        <f ca="1">TODAY()-W3098</f>
        <v>867</v>
      </c>
      <c r="Y3098">
        <v>71490</v>
      </c>
      <c r="Z3098">
        <v>26300</v>
      </c>
      <c r="AA3098" s="4">
        <f ca="1">X3098/365</f>
        <v>2.3753424657534246</v>
      </c>
      <c r="AB3098">
        <v>6</v>
      </c>
      <c r="AC3098">
        <f t="shared" si="48"/>
        <v>1</v>
      </c>
    </row>
    <row r="3099" spans="1:29" x14ac:dyDescent="0.25">
      <c r="A3099" t="s">
        <v>33</v>
      </c>
      <c r="B3099">
        <v>3500</v>
      </c>
      <c r="C3099" t="s">
        <v>25</v>
      </c>
      <c r="D3099" t="s">
        <v>72</v>
      </c>
      <c r="E3099">
        <v>159</v>
      </c>
      <c r="F3099" t="s">
        <v>37</v>
      </c>
      <c r="G3099" t="s">
        <v>28</v>
      </c>
      <c r="H3099" t="s">
        <v>29</v>
      </c>
      <c r="I3099" t="s">
        <v>24</v>
      </c>
      <c r="J3099" t="s">
        <v>30</v>
      </c>
      <c r="K3099">
        <v>2993</v>
      </c>
      <c r="L3099" t="s">
        <v>92</v>
      </c>
      <c r="M3099">
        <v>12.201599999999999</v>
      </c>
      <c r="N3099">
        <v>2580</v>
      </c>
      <c r="P3099" t="s">
        <v>32</v>
      </c>
      <c r="Q3099">
        <v>5</v>
      </c>
      <c r="R3099" t="s">
        <v>33</v>
      </c>
      <c r="T3099">
        <v>6</v>
      </c>
      <c r="U3099" t="s">
        <v>34</v>
      </c>
      <c r="V3099" t="s">
        <v>35</v>
      </c>
      <c r="W3099" s="1">
        <f>IF(M3099="Neu",DATE(2018,2,1),DATE(RIGHT(M3099,4),1,1))</f>
        <v>42370</v>
      </c>
      <c r="X3099" s="3">
        <f ca="1">TODAY()-W3099</f>
        <v>867</v>
      </c>
      <c r="Y3099">
        <v>69900</v>
      </c>
      <c r="Z3099">
        <v>20000</v>
      </c>
      <c r="AA3099" s="4">
        <f ca="1">X3099/365</f>
        <v>2.3753424657534246</v>
      </c>
      <c r="AB3099">
        <v>6</v>
      </c>
      <c r="AC3099">
        <f t="shared" si="48"/>
        <v>1</v>
      </c>
    </row>
    <row r="3100" spans="1:29" x14ac:dyDescent="0.25">
      <c r="A3100" t="s">
        <v>24</v>
      </c>
      <c r="B3100">
        <v>3500</v>
      </c>
      <c r="C3100" t="s">
        <v>25</v>
      </c>
      <c r="D3100" t="s">
        <v>72</v>
      </c>
      <c r="E3100">
        <v>164</v>
      </c>
      <c r="F3100" t="s">
        <v>37</v>
      </c>
      <c r="G3100" t="s">
        <v>28</v>
      </c>
      <c r="H3100" t="s">
        <v>29</v>
      </c>
      <c r="I3100" t="s">
        <v>24</v>
      </c>
      <c r="J3100" t="s">
        <v>30</v>
      </c>
      <c r="K3100">
        <v>2993</v>
      </c>
      <c r="L3100" t="s">
        <v>411</v>
      </c>
      <c r="M3100">
        <v>11.201599999999999</v>
      </c>
      <c r="N3100">
        <v>2185</v>
      </c>
      <c r="P3100" t="s">
        <v>32</v>
      </c>
      <c r="Q3100">
        <v>5</v>
      </c>
      <c r="R3100" t="s">
        <v>33</v>
      </c>
      <c r="T3100">
        <v>6</v>
      </c>
      <c r="U3100" t="s">
        <v>34</v>
      </c>
      <c r="V3100" t="s">
        <v>35</v>
      </c>
      <c r="W3100" s="1">
        <f>IF(M3100="Neu",DATE(2018,2,1),DATE(RIGHT(M3100,4),1,1))</f>
        <v>42370</v>
      </c>
      <c r="X3100" s="3">
        <f ca="1">TODAY()-W3100</f>
        <v>867</v>
      </c>
      <c r="Y3100">
        <v>69900</v>
      </c>
      <c r="Z3100">
        <v>25200</v>
      </c>
      <c r="AA3100" s="4">
        <f ca="1">X3100/365</f>
        <v>2.3753424657534246</v>
      </c>
      <c r="AB3100">
        <v>6</v>
      </c>
      <c r="AC3100">
        <f t="shared" si="48"/>
        <v>1</v>
      </c>
    </row>
    <row r="3101" spans="1:29" x14ac:dyDescent="0.25">
      <c r="A3101" t="s">
        <v>24</v>
      </c>
      <c r="B3101">
        <v>3500</v>
      </c>
      <c r="C3101" t="s">
        <v>25</v>
      </c>
      <c r="D3101" t="s">
        <v>74</v>
      </c>
      <c r="E3101">
        <v>164</v>
      </c>
      <c r="F3101" t="s">
        <v>37</v>
      </c>
      <c r="G3101" t="s">
        <v>28</v>
      </c>
      <c r="H3101" t="s">
        <v>29</v>
      </c>
      <c r="I3101" t="s">
        <v>24</v>
      </c>
      <c r="J3101" t="s">
        <v>30</v>
      </c>
      <c r="K3101">
        <v>2993</v>
      </c>
      <c r="L3101" t="s">
        <v>455</v>
      </c>
      <c r="M3101">
        <v>7.2016</v>
      </c>
      <c r="N3101">
        <v>2185</v>
      </c>
      <c r="P3101" t="s">
        <v>32</v>
      </c>
      <c r="Q3101">
        <v>5</v>
      </c>
      <c r="R3101" t="s">
        <v>33</v>
      </c>
      <c r="T3101">
        <v>6</v>
      </c>
      <c r="U3101" t="s">
        <v>34</v>
      </c>
      <c r="V3101" t="s">
        <v>35</v>
      </c>
      <c r="W3101" s="1">
        <f>IF(M3101="Neu",DATE(2018,2,1),DATE(RIGHT(M3101,4),1,1))</f>
        <v>42370</v>
      </c>
      <c r="X3101" s="3">
        <f ca="1">TODAY()-W3101</f>
        <v>867</v>
      </c>
      <c r="Y3101">
        <v>66900</v>
      </c>
      <c r="Z3101">
        <v>20000</v>
      </c>
      <c r="AA3101" s="4">
        <f ca="1">X3101/365</f>
        <v>2.3753424657534246</v>
      </c>
      <c r="AB3101">
        <v>6</v>
      </c>
      <c r="AC3101">
        <f t="shared" si="48"/>
        <v>1</v>
      </c>
    </row>
    <row r="3102" spans="1:29" x14ac:dyDescent="0.25">
      <c r="A3102" t="s">
        <v>24</v>
      </c>
      <c r="B3102">
        <v>3500</v>
      </c>
      <c r="C3102" t="s">
        <v>25</v>
      </c>
      <c r="D3102" t="s">
        <v>461</v>
      </c>
      <c r="E3102">
        <v>164</v>
      </c>
      <c r="F3102" t="s">
        <v>37</v>
      </c>
      <c r="G3102" t="s">
        <v>28</v>
      </c>
      <c r="H3102" t="s">
        <v>29</v>
      </c>
      <c r="I3102" t="s">
        <v>24</v>
      </c>
      <c r="J3102" t="s">
        <v>30</v>
      </c>
      <c r="K3102">
        <v>2993</v>
      </c>
      <c r="L3102" t="s">
        <v>462</v>
      </c>
      <c r="M3102">
        <v>7.2016</v>
      </c>
      <c r="N3102">
        <v>2185</v>
      </c>
      <c r="P3102" t="s">
        <v>32</v>
      </c>
      <c r="Q3102">
        <v>5</v>
      </c>
      <c r="R3102" t="s">
        <v>33</v>
      </c>
      <c r="T3102">
        <v>6</v>
      </c>
      <c r="U3102" t="s">
        <v>34</v>
      </c>
      <c r="V3102" t="s">
        <v>35</v>
      </c>
      <c r="W3102" s="1">
        <f>IF(M3102="Neu",DATE(2018,2,1),DATE(RIGHT(M3102,4),1,1))</f>
        <v>42370</v>
      </c>
      <c r="X3102" s="3">
        <f ca="1">TODAY()-W3102</f>
        <v>867</v>
      </c>
      <c r="Y3102">
        <v>68900</v>
      </c>
      <c r="Z3102">
        <v>23900</v>
      </c>
      <c r="AA3102" s="4">
        <f ca="1">X3102/365</f>
        <v>2.3753424657534246</v>
      </c>
      <c r="AB3102">
        <v>6</v>
      </c>
      <c r="AC3102">
        <f t="shared" si="48"/>
        <v>1</v>
      </c>
    </row>
    <row r="3103" spans="1:29" x14ac:dyDescent="0.25">
      <c r="A3103" t="s">
        <v>33</v>
      </c>
      <c r="B3103">
        <v>3500</v>
      </c>
      <c r="C3103" t="s">
        <v>25</v>
      </c>
      <c r="D3103" t="s">
        <v>54</v>
      </c>
      <c r="E3103">
        <v>159</v>
      </c>
      <c r="F3103" t="s">
        <v>37</v>
      </c>
      <c r="G3103" t="s">
        <v>28</v>
      </c>
      <c r="H3103" t="s">
        <v>62</v>
      </c>
      <c r="I3103" t="s">
        <v>24</v>
      </c>
      <c r="J3103" t="s">
        <v>30</v>
      </c>
      <c r="K3103">
        <v>2993</v>
      </c>
      <c r="L3103" t="s">
        <v>92</v>
      </c>
      <c r="M3103">
        <v>8.2015999999999991</v>
      </c>
      <c r="N3103">
        <v>2185</v>
      </c>
      <c r="P3103" t="s">
        <v>32</v>
      </c>
      <c r="Q3103">
        <v>5</v>
      </c>
      <c r="R3103" t="s">
        <v>33</v>
      </c>
      <c r="T3103">
        <v>6</v>
      </c>
      <c r="U3103" t="s">
        <v>34</v>
      </c>
      <c r="V3103" t="s">
        <v>35</v>
      </c>
      <c r="W3103" s="1">
        <f>IF(M3103="Neu",DATE(2018,2,1),DATE(RIGHT(M3103,4),1,1))</f>
        <v>42370</v>
      </c>
      <c r="X3103" s="3">
        <f ca="1">TODAY()-W3103</f>
        <v>867</v>
      </c>
      <c r="Y3103">
        <v>76900</v>
      </c>
      <c r="Z3103">
        <v>12000</v>
      </c>
      <c r="AA3103" s="4">
        <f ca="1">X3103/365</f>
        <v>2.3753424657534246</v>
      </c>
      <c r="AB3103">
        <v>6</v>
      </c>
      <c r="AC3103">
        <f t="shared" si="48"/>
        <v>1</v>
      </c>
    </row>
    <row r="3104" spans="1:29" x14ac:dyDescent="0.25">
      <c r="A3104" t="s">
        <v>24</v>
      </c>
      <c r="B3104">
        <v>3500</v>
      </c>
      <c r="C3104" t="s">
        <v>25</v>
      </c>
      <c r="D3104" t="s">
        <v>56</v>
      </c>
      <c r="E3104">
        <v>164</v>
      </c>
      <c r="F3104" t="s">
        <v>37</v>
      </c>
      <c r="G3104" t="s">
        <v>28</v>
      </c>
      <c r="H3104" t="s">
        <v>29</v>
      </c>
      <c r="I3104" t="s">
        <v>24</v>
      </c>
      <c r="J3104" t="s">
        <v>30</v>
      </c>
      <c r="K3104">
        <v>2993</v>
      </c>
      <c r="L3104" t="s">
        <v>48</v>
      </c>
      <c r="M3104">
        <v>7.2016</v>
      </c>
      <c r="N3104">
        <v>2185</v>
      </c>
      <c r="P3104" t="s">
        <v>32</v>
      </c>
      <c r="Q3104">
        <v>5</v>
      </c>
      <c r="R3104" t="s">
        <v>33</v>
      </c>
      <c r="T3104">
        <v>6</v>
      </c>
      <c r="U3104" t="s">
        <v>34</v>
      </c>
      <c r="V3104" t="s">
        <v>35</v>
      </c>
      <c r="W3104" s="1">
        <f>IF(M3104="Neu",DATE(2018,2,1),DATE(RIGHT(M3104,4),1,1))</f>
        <v>42370</v>
      </c>
      <c r="X3104" s="3">
        <f ca="1">TODAY()-W3104</f>
        <v>867</v>
      </c>
      <c r="Y3104">
        <v>75960</v>
      </c>
      <c r="Z3104">
        <v>4100</v>
      </c>
      <c r="AA3104" s="4">
        <f ca="1">X3104/365</f>
        <v>2.3753424657534246</v>
      </c>
      <c r="AB3104">
        <v>6</v>
      </c>
      <c r="AC3104">
        <f t="shared" si="48"/>
        <v>1</v>
      </c>
    </row>
    <row r="3105" spans="1:29" x14ac:dyDescent="0.25">
      <c r="A3105" t="s">
        <v>24</v>
      </c>
      <c r="B3105">
        <v>3500</v>
      </c>
      <c r="C3105" t="s">
        <v>25</v>
      </c>
      <c r="D3105" t="s">
        <v>26</v>
      </c>
      <c r="E3105">
        <v>159</v>
      </c>
      <c r="F3105" t="s">
        <v>37</v>
      </c>
      <c r="G3105" t="s">
        <v>28</v>
      </c>
      <c r="H3105" t="s">
        <v>29</v>
      </c>
      <c r="I3105" t="s">
        <v>33</v>
      </c>
      <c r="J3105" t="s">
        <v>30</v>
      </c>
      <c r="K3105">
        <v>2993</v>
      </c>
      <c r="M3105">
        <v>3.2016</v>
      </c>
      <c r="N3105">
        <v>2185</v>
      </c>
      <c r="O3105" s="1">
        <v>42803</v>
      </c>
      <c r="P3105" t="s">
        <v>32</v>
      </c>
      <c r="Q3105">
        <v>5</v>
      </c>
      <c r="R3105" t="s">
        <v>33</v>
      </c>
      <c r="T3105">
        <v>6</v>
      </c>
      <c r="U3105" t="s">
        <v>34</v>
      </c>
      <c r="V3105" t="s">
        <v>35</v>
      </c>
      <c r="W3105" s="1">
        <f>IF(M3105="Neu",DATE(2018,2,1),DATE(RIGHT(M3105,4),1,1))</f>
        <v>42370</v>
      </c>
      <c r="X3105" s="3">
        <f ca="1">TODAY()-W3105</f>
        <v>867</v>
      </c>
      <c r="Y3105">
        <v>68500</v>
      </c>
      <c r="Z3105">
        <v>38163</v>
      </c>
      <c r="AA3105" s="4">
        <f ca="1">X3105/365</f>
        <v>2.3753424657534246</v>
      </c>
      <c r="AB3105">
        <v>6</v>
      </c>
      <c r="AC3105">
        <f t="shared" si="48"/>
        <v>1</v>
      </c>
    </row>
    <row r="3106" spans="1:29" x14ac:dyDescent="0.25">
      <c r="A3106" t="s">
        <v>24</v>
      </c>
      <c r="B3106">
        <v>3500</v>
      </c>
      <c r="C3106" t="s">
        <v>25</v>
      </c>
      <c r="D3106" t="s">
        <v>44</v>
      </c>
      <c r="E3106">
        <v>157</v>
      </c>
      <c r="F3106" t="s">
        <v>37</v>
      </c>
      <c r="G3106" t="s">
        <v>28</v>
      </c>
      <c r="H3106" t="s">
        <v>29</v>
      </c>
      <c r="I3106" t="s">
        <v>33</v>
      </c>
      <c r="J3106" t="s">
        <v>30</v>
      </c>
      <c r="K3106">
        <v>2993</v>
      </c>
      <c r="L3106" t="s">
        <v>48</v>
      </c>
      <c r="M3106">
        <v>9.2015999999999991</v>
      </c>
      <c r="N3106">
        <v>2580</v>
      </c>
      <c r="P3106" t="s">
        <v>32</v>
      </c>
      <c r="Q3106">
        <v>5</v>
      </c>
      <c r="R3106" t="s">
        <v>33</v>
      </c>
      <c r="T3106">
        <v>6</v>
      </c>
      <c r="U3106" t="s">
        <v>34</v>
      </c>
      <c r="V3106" t="s">
        <v>35</v>
      </c>
      <c r="W3106" s="1">
        <f>IF(M3106="Neu",DATE(2018,2,1),DATE(RIGHT(M3106,4),1,1))</f>
        <v>42370</v>
      </c>
      <c r="X3106" s="3">
        <f ca="1">TODAY()-W3106</f>
        <v>867</v>
      </c>
      <c r="Y3106">
        <v>69400</v>
      </c>
      <c r="Z3106">
        <v>13000</v>
      </c>
      <c r="AA3106" s="4">
        <f ca="1">X3106/365</f>
        <v>2.3753424657534246</v>
      </c>
      <c r="AB3106">
        <v>6</v>
      </c>
      <c r="AC3106">
        <f t="shared" si="48"/>
        <v>1</v>
      </c>
    </row>
    <row r="3107" spans="1:29" x14ac:dyDescent="0.25">
      <c r="A3107" t="s">
        <v>24</v>
      </c>
      <c r="B3107">
        <v>3500</v>
      </c>
      <c r="C3107" t="s">
        <v>25</v>
      </c>
      <c r="D3107" t="s">
        <v>36</v>
      </c>
      <c r="E3107">
        <v>159</v>
      </c>
      <c r="F3107" t="s">
        <v>37</v>
      </c>
      <c r="G3107" t="s">
        <v>28</v>
      </c>
      <c r="H3107" t="s">
        <v>29</v>
      </c>
      <c r="I3107" t="s">
        <v>24</v>
      </c>
      <c r="J3107" t="s">
        <v>30</v>
      </c>
      <c r="K3107">
        <v>2993</v>
      </c>
      <c r="M3107">
        <v>11.201599999999999</v>
      </c>
      <c r="N3107">
        <v>2580</v>
      </c>
      <c r="P3107" t="s">
        <v>32</v>
      </c>
      <c r="Q3107">
        <v>5</v>
      </c>
      <c r="R3107" t="s">
        <v>33</v>
      </c>
      <c r="T3107">
        <v>6</v>
      </c>
      <c r="U3107" t="s">
        <v>34</v>
      </c>
      <c r="V3107" t="s">
        <v>35</v>
      </c>
      <c r="W3107" s="1">
        <f>IF(M3107="Neu",DATE(2018,2,1),DATE(RIGHT(M3107,4),1,1))</f>
        <v>42370</v>
      </c>
      <c r="X3107" s="3">
        <f ca="1">TODAY()-W3107</f>
        <v>867</v>
      </c>
      <c r="Y3107">
        <v>68500</v>
      </c>
      <c r="Z3107">
        <v>22500</v>
      </c>
      <c r="AA3107" s="4">
        <f ca="1">X3107/365</f>
        <v>2.3753424657534246</v>
      </c>
      <c r="AB3107">
        <v>6</v>
      </c>
      <c r="AC3107">
        <f t="shared" si="48"/>
        <v>1</v>
      </c>
    </row>
    <row r="3108" spans="1:29" x14ac:dyDescent="0.25">
      <c r="A3108" t="s">
        <v>24</v>
      </c>
      <c r="B3108">
        <v>3500</v>
      </c>
      <c r="C3108" t="s">
        <v>25</v>
      </c>
      <c r="D3108" t="s">
        <v>42</v>
      </c>
      <c r="E3108">
        <v>164</v>
      </c>
      <c r="F3108" t="s">
        <v>37</v>
      </c>
      <c r="G3108" t="s">
        <v>28</v>
      </c>
      <c r="H3108" t="s">
        <v>29</v>
      </c>
      <c r="I3108" t="s">
        <v>33</v>
      </c>
      <c r="J3108" t="s">
        <v>30</v>
      </c>
      <c r="K3108">
        <v>2993</v>
      </c>
      <c r="M3108">
        <v>3.2016</v>
      </c>
      <c r="N3108">
        <v>2185</v>
      </c>
      <c r="P3108" t="s">
        <v>32</v>
      </c>
      <c r="Q3108">
        <v>5</v>
      </c>
      <c r="R3108" t="s">
        <v>33</v>
      </c>
      <c r="T3108">
        <v>6</v>
      </c>
      <c r="U3108" t="s">
        <v>34</v>
      </c>
      <c r="V3108" t="s">
        <v>35</v>
      </c>
      <c r="W3108" s="1">
        <f>IF(M3108="Neu",DATE(2018,2,1),DATE(RIGHT(M3108,4),1,1))</f>
        <v>42370</v>
      </c>
      <c r="X3108" s="3">
        <f ca="1">TODAY()-W3108</f>
        <v>867</v>
      </c>
      <c r="Y3108">
        <v>65600</v>
      </c>
      <c r="Z3108">
        <v>35500</v>
      </c>
      <c r="AA3108" s="4">
        <f ca="1">X3108/365</f>
        <v>2.3753424657534246</v>
      </c>
      <c r="AB3108">
        <v>6</v>
      </c>
      <c r="AC3108">
        <f t="shared" si="48"/>
        <v>1</v>
      </c>
    </row>
    <row r="3109" spans="1:29" x14ac:dyDescent="0.25">
      <c r="A3109" t="s">
        <v>24</v>
      </c>
      <c r="B3109">
        <v>3500</v>
      </c>
      <c r="C3109" t="s">
        <v>25</v>
      </c>
      <c r="D3109" t="s">
        <v>42</v>
      </c>
      <c r="E3109">
        <v>159</v>
      </c>
      <c r="F3109" t="s">
        <v>37</v>
      </c>
      <c r="G3109" t="s">
        <v>28</v>
      </c>
      <c r="H3109" t="s">
        <v>29</v>
      </c>
      <c r="I3109" t="s">
        <v>24</v>
      </c>
      <c r="J3109" t="s">
        <v>30</v>
      </c>
      <c r="K3109">
        <v>2993</v>
      </c>
      <c r="L3109" t="s">
        <v>38</v>
      </c>
      <c r="M3109">
        <v>11.201599999999999</v>
      </c>
      <c r="N3109">
        <v>2580</v>
      </c>
      <c r="P3109" t="s">
        <v>32</v>
      </c>
      <c r="Q3109">
        <v>5</v>
      </c>
      <c r="R3109" t="s">
        <v>33</v>
      </c>
      <c r="T3109">
        <v>6</v>
      </c>
      <c r="U3109" t="s">
        <v>34</v>
      </c>
      <c r="V3109" t="s">
        <v>35</v>
      </c>
      <c r="W3109" s="1">
        <f>IF(M3109="Neu",DATE(2018,2,1),DATE(RIGHT(M3109,4),1,1))</f>
        <v>42370</v>
      </c>
      <c r="X3109" s="3">
        <f ca="1">TODAY()-W3109</f>
        <v>867</v>
      </c>
      <c r="Y3109">
        <v>71900</v>
      </c>
      <c r="Z3109">
        <v>23500</v>
      </c>
      <c r="AA3109" s="4">
        <f ca="1">X3109/365</f>
        <v>2.3753424657534246</v>
      </c>
      <c r="AB3109">
        <v>6</v>
      </c>
      <c r="AC3109">
        <f t="shared" si="48"/>
        <v>1</v>
      </c>
    </row>
    <row r="3110" spans="1:29" x14ac:dyDescent="0.25">
      <c r="A3110" t="s">
        <v>24</v>
      </c>
      <c r="B3110">
        <v>3500</v>
      </c>
      <c r="C3110" t="s">
        <v>25</v>
      </c>
      <c r="D3110" t="s">
        <v>42</v>
      </c>
      <c r="E3110">
        <v>159</v>
      </c>
      <c r="F3110" t="s">
        <v>37</v>
      </c>
      <c r="G3110" t="s">
        <v>28</v>
      </c>
      <c r="H3110" t="s">
        <v>29</v>
      </c>
      <c r="I3110" t="s">
        <v>24</v>
      </c>
      <c r="J3110" t="s">
        <v>30</v>
      </c>
      <c r="K3110">
        <v>2993</v>
      </c>
      <c r="L3110" t="s">
        <v>48</v>
      </c>
      <c r="M3110">
        <v>9.2015999999999991</v>
      </c>
      <c r="N3110">
        <v>2580</v>
      </c>
      <c r="P3110" t="s">
        <v>32</v>
      </c>
      <c r="Q3110">
        <v>5</v>
      </c>
      <c r="R3110" t="s">
        <v>33</v>
      </c>
      <c r="T3110">
        <v>6</v>
      </c>
      <c r="U3110" t="s">
        <v>34</v>
      </c>
      <c r="V3110" t="s">
        <v>35</v>
      </c>
      <c r="W3110" s="1">
        <f>IF(M3110="Neu",DATE(2018,2,1),DATE(RIGHT(M3110,4),1,1))</f>
        <v>42370</v>
      </c>
      <c r="X3110" s="3">
        <f ca="1">TODAY()-W3110</f>
        <v>867</v>
      </c>
      <c r="Y3110">
        <v>76900</v>
      </c>
      <c r="Z3110">
        <v>28500</v>
      </c>
      <c r="AA3110" s="4">
        <f ca="1">X3110/365</f>
        <v>2.3753424657534246</v>
      </c>
      <c r="AB3110">
        <v>6</v>
      </c>
      <c r="AC3110">
        <f t="shared" si="48"/>
        <v>1</v>
      </c>
    </row>
    <row r="3111" spans="1:29" x14ac:dyDescent="0.25">
      <c r="A3111" t="s">
        <v>24</v>
      </c>
      <c r="B3111">
        <v>3500</v>
      </c>
      <c r="C3111" t="s">
        <v>25</v>
      </c>
      <c r="D3111" t="s">
        <v>26</v>
      </c>
      <c r="E3111">
        <v>164</v>
      </c>
      <c r="F3111" t="s">
        <v>37</v>
      </c>
      <c r="G3111" t="s">
        <v>28</v>
      </c>
      <c r="H3111" t="s">
        <v>29</v>
      </c>
      <c r="I3111" t="s">
        <v>24</v>
      </c>
      <c r="J3111" t="s">
        <v>30</v>
      </c>
      <c r="K3111">
        <v>2993</v>
      </c>
      <c r="M3111">
        <v>12.201599999999999</v>
      </c>
      <c r="N3111">
        <v>2185</v>
      </c>
      <c r="P3111" t="s">
        <v>32</v>
      </c>
      <c r="Q3111">
        <v>5</v>
      </c>
      <c r="R3111" t="s">
        <v>33</v>
      </c>
      <c r="T3111">
        <v>6</v>
      </c>
      <c r="U3111" t="s">
        <v>34</v>
      </c>
      <c r="V3111" t="s">
        <v>35</v>
      </c>
      <c r="W3111" s="1">
        <f>IF(M3111="Neu",DATE(2018,2,1),DATE(RIGHT(M3111,4),1,1))</f>
        <v>42370</v>
      </c>
      <c r="X3111" s="3">
        <f ca="1">TODAY()-W3111</f>
        <v>867</v>
      </c>
      <c r="Y3111">
        <v>89900</v>
      </c>
      <c r="Z3111">
        <v>23500</v>
      </c>
      <c r="AA3111" s="4">
        <f ca="1">X3111/365</f>
        <v>2.3753424657534246</v>
      </c>
      <c r="AB3111">
        <v>6</v>
      </c>
      <c r="AC3111">
        <f t="shared" si="48"/>
        <v>1</v>
      </c>
    </row>
    <row r="3112" spans="1:29" x14ac:dyDescent="0.25">
      <c r="A3112" t="s">
        <v>24</v>
      </c>
      <c r="B3112">
        <v>3500</v>
      </c>
      <c r="C3112" t="s">
        <v>25</v>
      </c>
      <c r="D3112" t="s">
        <v>46</v>
      </c>
      <c r="E3112">
        <v>159</v>
      </c>
      <c r="F3112" t="s">
        <v>37</v>
      </c>
      <c r="G3112" t="s">
        <v>28</v>
      </c>
      <c r="H3112" t="s">
        <v>29</v>
      </c>
      <c r="I3112" t="s">
        <v>24</v>
      </c>
      <c r="J3112" t="s">
        <v>30</v>
      </c>
      <c r="K3112">
        <v>2993</v>
      </c>
      <c r="L3112" t="s">
        <v>38</v>
      </c>
      <c r="M3112">
        <v>3.2016</v>
      </c>
      <c r="N3112">
        <v>2185</v>
      </c>
      <c r="P3112" t="s">
        <v>32</v>
      </c>
      <c r="Q3112">
        <v>5</v>
      </c>
      <c r="R3112" t="s">
        <v>33</v>
      </c>
      <c r="T3112">
        <v>6</v>
      </c>
      <c r="U3112" t="s">
        <v>34</v>
      </c>
      <c r="V3112" t="s">
        <v>35</v>
      </c>
      <c r="W3112" s="1">
        <f>IF(M3112="Neu",DATE(2018,2,1),DATE(RIGHT(M3112,4),1,1))</f>
        <v>42370</v>
      </c>
      <c r="X3112" s="3">
        <f ca="1">TODAY()-W3112</f>
        <v>867</v>
      </c>
      <c r="Y3112">
        <v>83000</v>
      </c>
      <c r="Z3112">
        <v>19500</v>
      </c>
      <c r="AA3112" s="4">
        <f ca="1">X3112/365</f>
        <v>2.3753424657534246</v>
      </c>
      <c r="AB3112">
        <v>6</v>
      </c>
      <c r="AC3112">
        <f t="shared" si="48"/>
        <v>1</v>
      </c>
    </row>
    <row r="3113" spans="1:29" x14ac:dyDescent="0.25">
      <c r="A3113" t="s">
        <v>24</v>
      </c>
      <c r="B3113">
        <v>3500</v>
      </c>
      <c r="C3113" t="s">
        <v>25</v>
      </c>
      <c r="D3113" t="s">
        <v>42</v>
      </c>
      <c r="E3113">
        <v>164</v>
      </c>
      <c r="F3113" t="s">
        <v>37</v>
      </c>
      <c r="G3113" t="s">
        <v>28</v>
      </c>
      <c r="H3113" t="s">
        <v>29</v>
      </c>
      <c r="I3113" t="s">
        <v>24</v>
      </c>
      <c r="J3113" t="s">
        <v>30</v>
      </c>
      <c r="K3113">
        <v>2993</v>
      </c>
      <c r="L3113" t="s">
        <v>38</v>
      </c>
      <c r="M3113">
        <v>7.2016</v>
      </c>
      <c r="N3113">
        <v>2185</v>
      </c>
      <c r="P3113" t="s">
        <v>32</v>
      </c>
      <c r="Q3113">
        <v>5</v>
      </c>
      <c r="R3113" t="s">
        <v>33</v>
      </c>
      <c r="T3113">
        <v>6</v>
      </c>
      <c r="U3113" t="s">
        <v>34</v>
      </c>
      <c r="V3113" t="s">
        <v>35</v>
      </c>
      <c r="W3113" s="1">
        <f>IF(M3113="Neu",DATE(2018,2,1),DATE(RIGHT(M3113,4),1,1))</f>
        <v>42370</v>
      </c>
      <c r="X3113" s="3">
        <f ca="1">TODAY()-W3113</f>
        <v>867</v>
      </c>
      <c r="Y3113">
        <v>79900</v>
      </c>
      <c r="Z3113">
        <v>24000</v>
      </c>
      <c r="AA3113" s="4">
        <f ca="1">X3113/365</f>
        <v>2.3753424657534246</v>
      </c>
      <c r="AB3113">
        <v>6</v>
      </c>
      <c r="AC3113">
        <f t="shared" si="48"/>
        <v>1</v>
      </c>
    </row>
    <row r="3114" spans="1:29" x14ac:dyDescent="0.25">
      <c r="A3114" t="s">
        <v>24</v>
      </c>
      <c r="B3114">
        <v>3500</v>
      </c>
      <c r="C3114" t="s">
        <v>25</v>
      </c>
      <c r="D3114" t="s">
        <v>38</v>
      </c>
      <c r="E3114">
        <v>159</v>
      </c>
      <c r="F3114" t="s">
        <v>37</v>
      </c>
      <c r="G3114" t="s">
        <v>28</v>
      </c>
      <c r="H3114" t="s">
        <v>29</v>
      </c>
      <c r="I3114" t="s">
        <v>24</v>
      </c>
      <c r="J3114" t="s">
        <v>30</v>
      </c>
      <c r="K3114">
        <v>2993</v>
      </c>
      <c r="L3114" t="s">
        <v>38</v>
      </c>
      <c r="M3114">
        <v>1.2016</v>
      </c>
      <c r="N3114">
        <v>2185</v>
      </c>
      <c r="P3114" t="s">
        <v>32</v>
      </c>
      <c r="Q3114">
        <v>5</v>
      </c>
      <c r="R3114" t="s">
        <v>33</v>
      </c>
      <c r="T3114">
        <v>6</v>
      </c>
      <c r="U3114" t="s">
        <v>34</v>
      </c>
      <c r="V3114" t="s">
        <v>35</v>
      </c>
      <c r="W3114" s="1">
        <f>IF(M3114="Neu",DATE(2018,2,1),DATE(RIGHT(M3114,4),1,1))</f>
        <v>42370</v>
      </c>
      <c r="X3114" s="3">
        <f ca="1">TODAY()-W3114</f>
        <v>867</v>
      </c>
      <c r="Y3114">
        <v>79900</v>
      </c>
      <c r="Z3114">
        <v>60000</v>
      </c>
      <c r="AA3114" s="4">
        <f ca="1">X3114/365</f>
        <v>2.3753424657534246</v>
      </c>
      <c r="AB3114">
        <v>6</v>
      </c>
      <c r="AC3114">
        <f t="shared" si="48"/>
        <v>1</v>
      </c>
    </row>
    <row r="3115" spans="1:29" x14ac:dyDescent="0.25">
      <c r="A3115" t="s">
        <v>24</v>
      </c>
      <c r="B3115">
        <v>3500</v>
      </c>
      <c r="C3115" t="s">
        <v>25</v>
      </c>
      <c r="D3115" t="s">
        <v>38</v>
      </c>
      <c r="E3115">
        <v>159</v>
      </c>
      <c r="F3115" t="s">
        <v>37</v>
      </c>
      <c r="G3115" t="s">
        <v>28</v>
      </c>
      <c r="H3115" t="s">
        <v>29</v>
      </c>
      <c r="I3115" t="s">
        <v>24</v>
      </c>
      <c r="J3115" t="s">
        <v>30</v>
      </c>
      <c r="K3115">
        <v>2993</v>
      </c>
      <c r="L3115" t="s">
        <v>38</v>
      </c>
      <c r="M3115">
        <v>1.2016</v>
      </c>
      <c r="N3115">
        <v>2185</v>
      </c>
      <c r="P3115" t="s">
        <v>32</v>
      </c>
      <c r="Q3115">
        <v>5</v>
      </c>
      <c r="R3115" t="s">
        <v>33</v>
      </c>
      <c r="T3115">
        <v>6</v>
      </c>
      <c r="U3115" t="s">
        <v>34</v>
      </c>
      <c r="V3115" t="s">
        <v>35</v>
      </c>
      <c r="W3115" s="1">
        <f>IF(M3115="Neu",DATE(2018,2,1),DATE(RIGHT(M3115,4),1,1))</f>
        <v>42370</v>
      </c>
      <c r="X3115" s="3">
        <f ca="1">TODAY()-W3115</f>
        <v>867</v>
      </c>
      <c r="Y3115">
        <v>69900</v>
      </c>
      <c r="Z3115">
        <v>24900</v>
      </c>
      <c r="AA3115" s="4">
        <f ca="1">X3115/365</f>
        <v>2.3753424657534246</v>
      </c>
      <c r="AB3115">
        <v>6</v>
      </c>
      <c r="AC3115">
        <f t="shared" si="48"/>
        <v>1</v>
      </c>
    </row>
    <row r="3116" spans="1:29" x14ac:dyDescent="0.25">
      <c r="A3116" t="s">
        <v>24</v>
      </c>
      <c r="B3116">
        <v>3500</v>
      </c>
      <c r="C3116" t="s">
        <v>25</v>
      </c>
      <c r="D3116" t="s">
        <v>56</v>
      </c>
      <c r="E3116">
        <v>157</v>
      </c>
      <c r="F3116" t="s">
        <v>37</v>
      </c>
      <c r="G3116" t="s">
        <v>28</v>
      </c>
      <c r="H3116" t="s">
        <v>29</v>
      </c>
      <c r="I3116" t="s">
        <v>24</v>
      </c>
      <c r="J3116" t="s">
        <v>30</v>
      </c>
      <c r="K3116">
        <v>2993</v>
      </c>
      <c r="L3116" t="s">
        <v>38</v>
      </c>
      <c r="M3116">
        <v>2.2016</v>
      </c>
      <c r="N3116">
        <v>2185</v>
      </c>
      <c r="P3116" t="s">
        <v>32</v>
      </c>
      <c r="Q3116">
        <v>5</v>
      </c>
      <c r="R3116" t="s">
        <v>33</v>
      </c>
      <c r="T3116">
        <v>6</v>
      </c>
      <c r="U3116" t="s">
        <v>34</v>
      </c>
      <c r="V3116" t="s">
        <v>35</v>
      </c>
      <c r="W3116" s="1">
        <f>IF(M3116="Neu",DATE(2018,2,1),DATE(RIGHT(M3116,4),1,1))</f>
        <v>42370</v>
      </c>
      <c r="X3116" s="3">
        <f ca="1">TODAY()-W3116</f>
        <v>867</v>
      </c>
      <c r="Y3116">
        <v>69900</v>
      </c>
      <c r="Z3116">
        <v>13000</v>
      </c>
      <c r="AA3116" s="4">
        <f ca="1">X3116/365</f>
        <v>2.3753424657534246</v>
      </c>
      <c r="AB3116">
        <v>6</v>
      </c>
      <c r="AC3116">
        <f t="shared" si="48"/>
        <v>1</v>
      </c>
    </row>
    <row r="3117" spans="1:29" x14ac:dyDescent="0.25">
      <c r="A3117" t="s">
        <v>24</v>
      </c>
      <c r="B3117">
        <v>2700</v>
      </c>
      <c r="C3117" t="s">
        <v>25</v>
      </c>
      <c r="D3117" t="s">
        <v>42</v>
      </c>
      <c r="E3117">
        <v>159</v>
      </c>
      <c r="F3117" t="s">
        <v>37</v>
      </c>
      <c r="G3117" t="s">
        <v>28</v>
      </c>
      <c r="H3117" t="s">
        <v>29</v>
      </c>
      <c r="I3117" t="s">
        <v>24</v>
      </c>
      <c r="J3117" t="s">
        <v>30</v>
      </c>
      <c r="K3117">
        <v>2993</v>
      </c>
      <c r="L3117" t="s">
        <v>26</v>
      </c>
      <c r="M3117">
        <v>1.2016</v>
      </c>
      <c r="N3117">
        <v>2185</v>
      </c>
      <c r="P3117" t="s">
        <v>32</v>
      </c>
      <c r="Q3117">
        <v>5</v>
      </c>
      <c r="R3117" t="s">
        <v>33</v>
      </c>
      <c r="T3117">
        <v>6</v>
      </c>
      <c r="U3117" t="s">
        <v>34</v>
      </c>
      <c r="V3117" t="s">
        <v>35</v>
      </c>
      <c r="W3117" s="1">
        <f>IF(M3117="Neu",DATE(2018,2,1),DATE(RIGHT(M3117,4),1,1))</f>
        <v>42370</v>
      </c>
      <c r="X3117" s="3">
        <f ca="1">TODAY()-W3117</f>
        <v>867</v>
      </c>
      <c r="Y3117">
        <v>65900</v>
      </c>
      <c r="Z3117">
        <v>49000</v>
      </c>
      <c r="AA3117" s="4">
        <f ca="1">X3117/365</f>
        <v>2.3753424657534246</v>
      </c>
      <c r="AB3117">
        <v>6</v>
      </c>
      <c r="AC3117">
        <f t="shared" si="48"/>
        <v>1</v>
      </c>
    </row>
    <row r="3118" spans="1:29" x14ac:dyDescent="0.25">
      <c r="A3118" t="s">
        <v>24</v>
      </c>
      <c r="B3118">
        <v>3500</v>
      </c>
      <c r="C3118" t="s">
        <v>25</v>
      </c>
      <c r="D3118" t="s">
        <v>61</v>
      </c>
      <c r="E3118">
        <v>173</v>
      </c>
      <c r="F3118" t="s">
        <v>27</v>
      </c>
      <c r="G3118" t="s">
        <v>28</v>
      </c>
      <c r="H3118" t="s">
        <v>29</v>
      </c>
      <c r="I3118" t="s">
        <v>24</v>
      </c>
      <c r="J3118" t="s">
        <v>30</v>
      </c>
      <c r="K3118">
        <v>2993</v>
      </c>
      <c r="L3118" t="s">
        <v>38</v>
      </c>
      <c r="M3118">
        <v>1.2016</v>
      </c>
      <c r="N3118">
        <v>2265</v>
      </c>
      <c r="O3118" s="1">
        <v>43009</v>
      </c>
      <c r="P3118" t="s">
        <v>32</v>
      </c>
      <c r="Q3118">
        <v>5</v>
      </c>
      <c r="R3118" t="s">
        <v>33</v>
      </c>
      <c r="T3118">
        <v>6</v>
      </c>
      <c r="U3118" t="s">
        <v>34</v>
      </c>
      <c r="V3118" t="s">
        <v>35</v>
      </c>
      <c r="W3118" s="1">
        <f>IF(M3118="Neu",DATE(2018,2,1),DATE(RIGHT(M3118,4),1,1))</f>
        <v>42370</v>
      </c>
      <c r="X3118" s="3">
        <f ca="1">TODAY()-W3118</f>
        <v>867</v>
      </c>
      <c r="Y3118">
        <v>77800</v>
      </c>
      <c r="Z3118">
        <v>67700</v>
      </c>
      <c r="AA3118" s="4">
        <f ca="1">X3118/365</f>
        <v>2.3753424657534246</v>
      </c>
      <c r="AB3118">
        <v>6.6</v>
      </c>
      <c r="AC3118">
        <f t="shared" si="48"/>
        <v>1</v>
      </c>
    </row>
    <row r="3119" spans="1:29" x14ac:dyDescent="0.25">
      <c r="A3119" t="s">
        <v>33</v>
      </c>
      <c r="B3119">
        <v>3500</v>
      </c>
      <c r="C3119" t="s">
        <v>25</v>
      </c>
      <c r="D3119" t="s">
        <v>160</v>
      </c>
      <c r="E3119">
        <v>173</v>
      </c>
      <c r="F3119" t="s">
        <v>27</v>
      </c>
      <c r="G3119" t="s">
        <v>28</v>
      </c>
      <c r="H3119" t="s">
        <v>29</v>
      </c>
      <c r="I3119" t="s">
        <v>24</v>
      </c>
      <c r="J3119" t="s">
        <v>30</v>
      </c>
      <c r="K3119">
        <v>2993</v>
      </c>
      <c r="L3119" t="s">
        <v>488</v>
      </c>
      <c r="M3119">
        <v>7.2016</v>
      </c>
      <c r="N3119">
        <v>2265</v>
      </c>
      <c r="P3119" t="s">
        <v>32</v>
      </c>
      <c r="Q3119">
        <v>5</v>
      </c>
      <c r="R3119" t="s">
        <v>33</v>
      </c>
      <c r="T3119">
        <v>6</v>
      </c>
      <c r="U3119" t="s">
        <v>34</v>
      </c>
      <c r="V3119" t="s">
        <v>35</v>
      </c>
      <c r="W3119" s="1">
        <f>IF(M3119="Neu",DATE(2018,2,1),DATE(RIGHT(M3119,4),1,1))</f>
        <v>42370</v>
      </c>
      <c r="X3119" s="3">
        <f ca="1">TODAY()-W3119</f>
        <v>867</v>
      </c>
      <c r="Y3119">
        <v>79900</v>
      </c>
      <c r="Z3119">
        <v>15500</v>
      </c>
      <c r="AA3119" s="4">
        <f ca="1">X3119/365</f>
        <v>2.3753424657534246</v>
      </c>
      <c r="AB3119">
        <v>6.6</v>
      </c>
      <c r="AC3119">
        <f t="shared" si="48"/>
        <v>1</v>
      </c>
    </row>
    <row r="3120" spans="1:29" x14ac:dyDescent="0.25">
      <c r="A3120" t="s">
        <v>24</v>
      </c>
      <c r="B3120">
        <v>3500</v>
      </c>
      <c r="C3120" t="s">
        <v>25</v>
      </c>
      <c r="D3120" t="s">
        <v>222</v>
      </c>
      <c r="E3120">
        <v>173</v>
      </c>
      <c r="F3120" t="s">
        <v>27</v>
      </c>
      <c r="G3120" t="s">
        <v>28</v>
      </c>
      <c r="H3120" t="s">
        <v>29</v>
      </c>
      <c r="I3120" t="s">
        <v>24</v>
      </c>
      <c r="J3120" t="s">
        <v>30</v>
      </c>
      <c r="K3120">
        <v>2993</v>
      </c>
      <c r="L3120" t="s">
        <v>100</v>
      </c>
      <c r="M3120">
        <v>11.201599999999999</v>
      </c>
      <c r="N3120">
        <v>2645</v>
      </c>
      <c r="O3120" s="1">
        <v>42675</v>
      </c>
      <c r="P3120" t="s">
        <v>32</v>
      </c>
      <c r="Q3120">
        <v>5</v>
      </c>
      <c r="R3120" t="s">
        <v>33</v>
      </c>
      <c r="T3120">
        <v>6</v>
      </c>
      <c r="U3120" t="s">
        <v>34</v>
      </c>
      <c r="V3120" t="s">
        <v>35</v>
      </c>
      <c r="W3120" s="1">
        <f>IF(M3120="Neu",DATE(2018,2,1),DATE(RIGHT(M3120,4),1,1))</f>
        <v>42370</v>
      </c>
      <c r="X3120" s="3">
        <f ca="1">TODAY()-W3120</f>
        <v>867</v>
      </c>
      <c r="Y3120">
        <v>99999</v>
      </c>
      <c r="Z3120">
        <v>4500</v>
      </c>
      <c r="AA3120" s="4">
        <f ca="1">X3120/365</f>
        <v>2.3753424657534246</v>
      </c>
      <c r="AB3120">
        <v>6.6</v>
      </c>
      <c r="AC3120">
        <f t="shared" si="48"/>
        <v>1</v>
      </c>
    </row>
    <row r="3121" spans="1:29" x14ac:dyDescent="0.25">
      <c r="A3121" t="s">
        <v>24</v>
      </c>
      <c r="B3121">
        <v>3500</v>
      </c>
      <c r="C3121" t="s">
        <v>25</v>
      </c>
      <c r="D3121" t="s">
        <v>26</v>
      </c>
      <c r="E3121">
        <v>173</v>
      </c>
      <c r="F3121" t="s">
        <v>27</v>
      </c>
      <c r="G3121" t="s">
        <v>28</v>
      </c>
      <c r="H3121" t="s">
        <v>29</v>
      </c>
      <c r="I3121" t="s">
        <v>24</v>
      </c>
      <c r="J3121" t="s">
        <v>30</v>
      </c>
      <c r="K3121">
        <v>2993</v>
      </c>
      <c r="L3121" t="s">
        <v>38</v>
      </c>
      <c r="M3121">
        <v>3.2016</v>
      </c>
      <c r="N3121">
        <v>2265</v>
      </c>
      <c r="O3121" s="1">
        <v>42433</v>
      </c>
      <c r="P3121" t="s">
        <v>32</v>
      </c>
      <c r="Q3121">
        <v>5</v>
      </c>
      <c r="R3121" t="s">
        <v>33</v>
      </c>
      <c r="T3121">
        <v>6</v>
      </c>
      <c r="U3121" t="s">
        <v>34</v>
      </c>
      <c r="V3121" t="s">
        <v>35</v>
      </c>
      <c r="W3121" s="1">
        <f>IF(M3121="Neu",DATE(2018,2,1),DATE(RIGHT(M3121,4),1,1))</f>
        <v>42370</v>
      </c>
      <c r="X3121" s="3">
        <f ca="1">TODAY()-W3121</f>
        <v>867</v>
      </c>
      <c r="Y3121">
        <v>108900</v>
      </c>
      <c r="Z3121">
        <v>5800</v>
      </c>
      <c r="AA3121" s="4">
        <f ca="1">X3121/365</f>
        <v>2.3753424657534246</v>
      </c>
      <c r="AB3121">
        <v>6.6</v>
      </c>
      <c r="AC3121">
        <f t="shared" si="48"/>
        <v>1</v>
      </c>
    </row>
    <row r="3122" spans="1:29" x14ac:dyDescent="0.25">
      <c r="A3122" t="s">
        <v>24</v>
      </c>
      <c r="B3122">
        <v>3500</v>
      </c>
      <c r="C3122" t="s">
        <v>25</v>
      </c>
      <c r="D3122" t="s">
        <v>42</v>
      </c>
      <c r="E3122">
        <v>173</v>
      </c>
      <c r="F3122" t="s">
        <v>27</v>
      </c>
      <c r="G3122" t="s">
        <v>28</v>
      </c>
      <c r="H3122" t="s">
        <v>29</v>
      </c>
      <c r="I3122" t="s">
        <v>24</v>
      </c>
      <c r="J3122" t="s">
        <v>30</v>
      </c>
      <c r="K3122">
        <v>2993</v>
      </c>
      <c r="M3122">
        <v>11.201599999999999</v>
      </c>
      <c r="N3122">
        <v>2645</v>
      </c>
      <c r="P3122" t="s">
        <v>32</v>
      </c>
      <c r="Q3122">
        <v>5</v>
      </c>
      <c r="R3122" t="s">
        <v>33</v>
      </c>
      <c r="T3122">
        <v>6</v>
      </c>
      <c r="U3122" t="s">
        <v>34</v>
      </c>
      <c r="V3122" t="s">
        <v>35</v>
      </c>
      <c r="W3122" s="1">
        <f>IF(M3122="Neu",DATE(2018,2,1),DATE(RIGHT(M3122,4),1,1))</f>
        <v>42370</v>
      </c>
      <c r="X3122" s="3">
        <f ca="1">TODAY()-W3122</f>
        <v>867</v>
      </c>
      <c r="Y3122">
        <v>83900</v>
      </c>
      <c r="Z3122">
        <v>6980</v>
      </c>
      <c r="AA3122" s="4">
        <f ca="1">X3122/365</f>
        <v>2.3753424657534246</v>
      </c>
      <c r="AB3122">
        <v>6.6</v>
      </c>
      <c r="AC3122">
        <f t="shared" si="48"/>
        <v>1</v>
      </c>
    </row>
    <row r="3123" spans="1:29" x14ac:dyDescent="0.25">
      <c r="A3123" t="s">
        <v>24</v>
      </c>
      <c r="B3123">
        <v>3500</v>
      </c>
      <c r="C3123" t="s">
        <v>25</v>
      </c>
      <c r="D3123" t="s">
        <v>61</v>
      </c>
      <c r="E3123">
        <v>173</v>
      </c>
      <c r="F3123" t="s">
        <v>27</v>
      </c>
      <c r="G3123" t="s">
        <v>28</v>
      </c>
      <c r="H3123" t="s">
        <v>29</v>
      </c>
      <c r="I3123" t="s">
        <v>24</v>
      </c>
      <c r="J3123" t="s">
        <v>30</v>
      </c>
      <c r="K3123">
        <v>2993</v>
      </c>
      <c r="L3123" t="s">
        <v>38</v>
      </c>
      <c r="M3123">
        <v>3.2016</v>
      </c>
      <c r="N3123">
        <v>2265</v>
      </c>
      <c r="P3123" t="s">
        <v>32</v>
      </c>
      <c r="Q3123">
        <v>5</v>
      </c>
      <c r="R3123" t="s">
        <v>33</v>
      </c>
      <c r="T3123">
        <v>6</v>
      </c>
      <c r="U3123" t="s">
        <v>34</v>
      </c>
      <c r="V3123" t="s">
        <v>35</v>
      </c>
      <c r="W3123" s="1">
        <f>IF(M3123="Neu",DATE(2018,2,1),DATE(RIGHT(M3123,4),1,1))</f>
        <v>42370</v>
      </c>
      <c r="X3123" s="3">
        <f ca="1">TODAY()-W3123</f>
        <v>867</v>
      </c>
      <c r="Y3123">
        <v>97470</v>
      </c>
      <c r="Z3123">
        <v>13500</v>
      </c>
      <c r="AA3123" s="4">
        <f ca="1">X3123/365</f>
        <v>2.3753424657534246</v>
      </c>
      <c r="AB3123">
        <v>6.6</v>
      </c>
      <c r="AC3123">
        <f t="shared" si="48"/>
        <v>1</v>
      </c>
    </row>
    <row r="3124" spans="1:29" x14ac:dyDescent="0.25">
      <c r="A3124" t="s">
        <v>24</v>
      </c>
      <c r="B3124">
        <v>3500</v>
      </c>
      <c r="C3124" t="s">
        <v>25</v>
      </c>
      <c r="D3124" t="s">
        <v>42</v>
      </c>
      <c r="E3124">
        <v>173</v>
      </c>
      <c r="F3124" t="s">
        <v>27</v>
      </c>
      <c r="G3124" t="s">
        <v>28</v>
      </c>
      <c r="H3124" t="s">
        <v>29</v>
      </c>
      <c r="I3124" t="s">
        <v>24</v>
      </c>
      <c r="J3124" t="s">
        <v>30</v>
      </c>
      <c r="K3124">
        <v>2993</v>
      </c>
      <c r="L3124" t="s">
        <v>38</v>
      </c>
      <c r="M3124">
        <v>11.201599999999999</v>
      </c>
      <c r="N3124">
        <v>2265</v>
      </c>
      <c r="P3124" t="s">
        <v>32</v>
      </c>
      <c r="Q3124">
        <v>5</v>
      </c>
      <c r="R3124" t="s">
        <v>33</v>
      </c>
      <c r="T3124">
        <v>6</v>
      </c>
      <c r="U3124" t="s">
        <v>34</v>
      </c>
      <c r="V3124" t="s">
        <v>35</v>
      </c>
      <c r="W3124" s="1">
        <f>IF(M3124="Neu",DATE(2018,2,1),DATE(RIGHT(M3124,4),1,1))</f>
        <v>42370</v>
      </c>
      <c r="X3124" s="3">
        <f ca="1">TODAY()-W3124</f>
        <v>867</v>
      </c>
      <c r="Y3124">
        <v>91500</v>
      </c>
      <c r="Z3124">
        <v>5900</v>
      </c>
      <c r="AA3124" s="4">
        <f ca="1">X3124/365</f>
        <v>2.3753424657534246</v>
      </c>
      <c r="AB3124">
        <v>6.6</v>
      </c>
      <c r="AC3124">
        <f t="shared" si="48"/>
        <v>1</v>
      </c>
    </row>
    <row r="3125" spans="1:29" x14ac:dyDescent="0.25">
      <c r="A3125" t="s">
        <v>24</v>
      </c>
      <c r="B3125">
        <v>3500</v>
      </c>
      <c r="C3125" t="s">
        <v>25</v>
      </c>
      <c r="D3125" t="s">
        <v>61</v>
      </c>
      <c r="E3125">
        <v>173</v>
      </c>
      <c r="F3125" t="s">
        <v>27</v>
      </c>
      <c r="G3125" t="s">
        <v>28</v>
      </c>
      <c r="H3125" t="s">
        <v>29</v>
      </c>
      <c r="I3125" t="s">
        <v>24</v>
      </c>
      <c r="J3125" t="s">
        <v>30</v>
      </c>
      <c r="K3125">
        <v>2993</v>
      </c>
      <c r="L3125" t="s">
        <v>38</v>
      </c>
      <c r="M3125">
        <v>9.2015999999999991</v>
      </c>
      <c r="N3125">
        <v>2265</v>
      </c>
      <c r="O3125" s="1">
        <v>43710</v>
      </c>
      <c r="P3125" t="s">
        <v>32</v>
      </c>
      <c r="Q3125">
        <v>5</v>
      </c>
      <c r="R3125" t="s">
        <v>33</v>
      </c>
      <c r="T3125">
        <v>6</v>
      </c>
      <c r="U3125" t="s">
        <v>34</v>
      </c>
      <c r="V3125" t="s">
        <v>35</v>
      </c>
      <c r="W3125" s="1">
        <f>IF(M3125="Neu",DATE(2018,2,1),DATE(RIGHT(M3125,4),1,1))</f>
        <v>42370</v>
      </c>
      <c r="X3125" s="3">
        <f ca="1">TODAY()-W3125</f>
        <v>867</v>
      </c>
      <c r="Y3125">
        <v>89900</v>
      </c>
      <c r="Z3125">
        <v>21900</v>
      </c>
      <c r="AA3125" s="4">
        <f ca="1">X3125/365</f>
        <v>2.3753424657534246</v>
      </c>
      <c r="AB3125">
        <v>6.6</v>
      </c>
      <c r="AC3125">
        <f t="shared" si="48"/>
        <v>1</v>
      </c>
    </row>
    <row r="3126" spans="1:29" x14ac:dyDescent="0.25">
      <c r="A3126" t="s">
        <v>24</v>
      </c>
      <c r="B3126">
        <v>3500</v>
      </c>
      <c r="C3126" t="s">
        <v>25</v>
      </c>
      <c r="D3126" t="s">
        <v>26</v>
      </c>
      <c r="E3126">
        <v>173</v>
      </c>
      <c r="F3126" t="s">
        <v>27</v>
      </c>
      <c r="G3126" t="s">
        <v>28</v>
      </c>
      <c r="H3126" t="s">
        <v>29</v>
      </c>
      <c r="I3126" t="s">
        <v>24</v>
      </c>
      <c r="J3126" t="s">
        <v>30</v>
      </c>
      <c r="K3126">
        <v>2993</v>
      </c>
      <c r="L3126" t="s">
        <v>38</v>
      </c>
      <c r="M3126">
        <v>3.2016</v>
      </c>
      <c r="N3126">
        <v>2265</v>
      </c>
      <c r="P3126" t="s">
        <v>32</v>
      </c>
      <c r="Q3126">
        <v>5</v>
      </c>
      <c r="R3126" t="s">
        <v>33</v>
      </c>
      <c r="T3126">
        <v>6</v>
      </c>
      <c r="U3126" t="s">
        <v>34</v>
      </c>
      <c r="V3126" t="s">
        <v>35</v>
      </c>
      <c r="W3126" s="1">
        <f>IF(M3126="Neu",DATE(2018,2,1),DATE(RIGHT(M3126,4),1,1))</f>
        <v>42370</v>
      </c>
      <c r="X3126" s="3">
        <f ca="1">TODAY()-W3126</f>
        <v>867</v>
      </c>
      <c r="Y3126">
        <v>89000</v>
      </c>
      <c r="Z3126">
        <v>6000</v>
      </c>
      <c r="AA3126" s="4">
        <f ca="1">X3126/365</f>
        <v>2.3753424657534246</v>
      </c>
      <c r="AB3126">
        <v>6.6</v>
      </c>
      <c r="AC3126">
        <f t="shared" si="48"/>
        <v>1</v>
      </c>
    </row>
    <row r="3127" spans="1:29" x14ac:dyDescent="0.25">
      <c r="A3127" t="s">
        <v>24</v>
      </c>
      <c r="B3127">
        <v>3500</v>
      </c>
      <c r="C3127" t="s">
        <v>25</v>
      </c>
      <c r="D3127" t="s">
        <v>61</v>
      </c>
      <c r="E3127">
        <v>173</v>
      </c>
      <c r="F3127" t="s">
        <v>27</v>
      </c>
      <c r="G3127" t="s">
        <v>28</v>
      </c>
      <c r="H3127" t="s">
        <v>29</v>
      </c>
      <c r="I3127" t="s">
        <v>24</v>
      </c>
      <c r="J3127" t="s">
        <v>30</v>
      </c>
      <c r="K3127">
        <v>2993</v>
      </c>
      <c r="L3127" t="s">
        <v>38</v>
      </c>
      <c r="M3127">
        <v>3.2016</v>
      </c>
      <c r="N3127">
        <v>2265</v>
      </c>
      <c r="P3127" t="s">
        <v>32</v>
      </c>
      <c r="Q3127">
        <v>5</v>
      </c>
      <c r="R3127" t="s">
        <v>33</v>
      </c>
      <c r="T3127">
        <v>6</v>
      </c>
      <c r="U3127" t="s">
        <v>34</v>
      </c>
      <c r="V3127" t="s">
        <v>35</v>
      </c>
      <c r="W3127" s="1">
        <f>IF(M3127="Neu",DATE(2018,2,1),DATE(RIGHT(M3127,4),1,1))</f>
        <v>42370</v>
      </c>
      <c r="X3127" s="3">
        <f ca="1">TODAY()-W3127</f>
        <v>867</v>
      </c>
      <c r="Y3127">
        <v>77900</v>
      </c>
      <c r="Z3127">
        <v>21000</v>
      </c>
      <c r="AA3127" s="4">
        <f ca="1">X3127/365</f>
        <v>2.3753424657534246</v>
      </c>
      <c r="AB3127">
        <v>6.6</v>
      </c>
      <c r="AC3127">
        <f t="shared" si="48"/>
        <v>1</v>
      </c>
    </row>
    <row r="3128" spans="1:29" x14ac:dyDescent="0.25">
      <c r="A3128" t="s">
        <v>24</v>
      </c>
      <c r="B3128">
        <v>3500</v>
      </c>
      <c r="C3128" t="s">
        <v>25</v>
      </c>
      <c r="D3128" t="s">
        <v>61</v>
      </c>
      <c r="E3128">
        <v>173</v>
      </c>
      <c r="F3128" t="s">
        <v>27</v>
      </c>
      <c r="G3128" t="s">
        <v>28</v>
      </c>
      <c r="H3128" t="s">
        <v>29</v>
      </c>
      <c r="I3128" t="s">
        <v>33</v>
      </c>
      <c r="J3128" t="s">
        <v>30</v>
      </c>
      <c r="K3128">
        <v>2993</v>
      </c>
      <c r="L3128" t="s">
        <v>48</v>
      </c>
      <c r="M3128">
        <v>6.2016</v>
      </c>
      <c r="N3128">
        <v>2265</v>
      </c>
      <c r="O3128" s="1">
        <v>42527</v>
      </c>
      <c r="P3128" t="s">
        <v>32</v>
      </c>
      <c r="Q3128">
        <v>5</v>
      </c>
      <c r="R3128" t="s">
        <v>33</v>
      </c>
      <c r="T3128">
        <v>6</v>
      </c>
      <c r="U3128" t="s">
        <v>34</v>
      </c>
      <c r="V3128" t="s">
        <v>35</v>
      </c>
      <c r="W3128" s="1">
        <f>IF(M3128="Neu",DATE(2018,2,1),DATE(RIGHT(M3128,4),1,1))</f>
        <v>42370</v>
      </c>
      <c r="X3128" s="3">
        <f ca="1">TODAY()-W3128</f>
        <v>867</v>
      </c>
      <c r="Y3128">
        <v>95500</v>
      </c>
      <c r="Z3128">
        <v>28000</v>
      </c>
      <c r="AA3128" s="4">
        <f ca="1">X3128/365</f>
        <v>2.3753424657534246</v>
      </c>
      <c r="AB3128">
        <v>6.6</v>
      </c>
      <c r="AC3128">
        <f t="shared" si="48"/>
        <v>1</v>
      </c>
    </row>
    <row r="3129" spans="1:29" x14ac:dyDescent="0.25">
      <c r="A3129" t="s">
        <v>24</v>
      </c>
      <c r="B3129">
        <v>3500</v>
      </c>
      <c r="C3129" t="s">
        <v>25</v>
      </c>
      <c r="D3129" t="s">
        <v>26</v>
      </c>
      <c r="E3129">
        <v>173</v>
      </c>
      <c r="F3129" t="s">
        <v>27</v>
      </c>
      <c r="G3129" t="s">
        <v>28</v>
      </c>
      <c r="H3129" t="s">
        <v>29</v>
      </c>
      <c r="I3129" t="s">
        <v>33</v>
      </c>
      <c r="J3129" t="s">
        <v>30</v>
      </c>
      <c r="K3129">
        <v>2993</v>
      </c>
      <c r="L3129" t="s">
        <v>26</v>
      </c>
      <c r="M3129">
        <v>7.2016</v>
      </c>
      <c r="N3129">
        <v>2265</v>
      </c>
      <c r="P3129" t="s">
        <v>32</v>
      </c>
      <c r="Q3129">
        <v>5</v>
      </c>
      <c r="R3129" t="s">
        <v>33</v>
      </c>
      <c r="T3129">
        <v>6</v>
      </c>
      <c r="U3129" t="s">
        <v>34</v>
      </c>
      <c r="V3129" t="s">
        <v>35</v>
      </c>
      <c r="W3129" s="1">
        <f>IF(M3129="Neu",DATE(2018,2,1),DATE(RIGHT(M3129,4),1,1))</f>
        <v>42370</v>
      </c>
      <c r="X3129" s="3">
        <f ca="1">TODAY()-W3129</f>
        <v>867</v>
      </c>
      <c r="Y3129">
        <v>85270</v>
      </c>
      <c r="Z3129">
        <v>20787</v>
      </c>
      <c r="AA3129" s="4">
        <f ca="1">X3129/365</f>
        <v>2.3753424657534246</v>
      </c>
      <c r="AB3129">
        <v>6.6</v>
      </c>
      <c r="AC3129">
        <f t="shared" si="48"/>
        <v>1</v>
      </c>
    </row>
    <row r="3130" spans="1:29" x14ac:dyDescent="0.25">
      <c r="A3130" t="s">
        <v>24</v>
      </c>
      <c r="B3130">
        <v>3500</v>
      </c>
      <c r="C3130" t="s">
        <v>25</v>
      </c>
      <c r="D3130" t="s">
        <v>26</v>
      </c>
      <c r="E3130">
        <v>173</v>
      </c>
      <c r="F3130" t="s">
        <v>27</v>
      </c>
      <c r="G3130" t="s">
        <v>28</v>
      </c>
      <c r="H3130" t="s">
        <v>29</v>
      </c>
      <c r="I3130" t="s">
        <v>24</v>
      </c>
      <c r="J3130" t="s">
        <v>30</v>
      </c>
      <c r="K3130">
        <v>2993</v>
      </c>
      <c r="L3130" t="s">
        <v>38</v>
      </c>
      <c r="M3130">
        <v>3.2016</v>
      </c>
      <c r="N3130">
        <v>2265</v>
      </c>
      <c r="O3130" s="1">
        <v>42433</v>
      </c>
      <c r="P3130" t="s">
        <v>32</v>
      </c>
      <c r="Q3130">
        <v>5</v>
      </c>
      <c r="R3130" t="s">
        <v>33</v>
      </c>
      <c r="T3130">
        <v>6</v>
      </c>
      <c r="U3130" t="s">
        <v>34</v>
      </c>
      <c r="V3130" t="s">
        <v>35</v>
      </c>
      <c r="W3130" s="1">
        <f>IF(M3130="Neu",DATE(2018,2,1),DATE(RIGHT(M3130,4),1,1))</f>
        <v>42370</v>
      </c>
      <c r="X3130" s="3">
        <f ca="1">TODAY()-W3130</f>
        <v>867</v>
      </c>
      <c r="Y3130">
        <v>88900</v>
      </c>
      <c r="Z3130">
        <v>5850</v>
      </c>
      <c r="AA3130" s="4">
        <f ca="1">X3130/365</f>
        <v>2.3753424657534246</v>
      </c>
      <c r="AB3130">
        <v>6.6</v>
      </c>
      <c r="AC3130">
        <f t="shared" si="48"/>
        <v>1</v>
      </c>
    </row>
    <row r="3131" spans="1:29" x14ac:dyDescent="0.25">
      <c r="A3131" t="s">
        <v>24</v>
      </c>
      <c r="B3131">
        <v>3500</v>
      </c>
      <c r="C3131" t="s">
        <v>25</v>
      </c>
      <c r="D3131" t="s">
        <v>26</v>
      </c>
      <c r="E3131">
        <v>157</v>
      </c>
      <c r="F3131" t="s">
        <v>37</v>
      </c>
      <c r="G3131" t="s">
        <v>28</v>
      </c>
      <c r="H3131" t="s">
        <v>29</v>
      </c>
      <c r="I3131" t="s">
        <v>24</v>
      </c>
      <c r="J3131" t="s">
        <v>30</v>
      </c>
      <c r="K3131">
        <v>2993</v>
      </c>
      <c r="L3131" t="s">
        <v>38</v>
      </c>
      <c r="M3131">
        <v>2.2016</v>
      </c>
      <c r="N3131">
        <v>2140</v>
      </c>
      <c r="P3131" t="s">
        <v>32</v>
      </c>
      <c r="Q3131">
        <v>5</v>
      </c>
      <c r="R3131" t="s">
        <v>33</v>
      </c>
      <c r="T3131">
        <v>6</v>
      </c>
      <c r="U3131" t="s">
        <v>34</v>
      </c>
      <c r="V3131" t="s">
        <v>60</v>
      </c>
      <c r="W3131" s="1">
        <f>IF(M3131="Neu",DATE(2018,2,1),DATE(RIGHT(M3131,4),1,1))</f>
        <v>42370</v>
      </c>
      <c r="X3131" s="3">
        <f ca="1">TODAY()-W3131</f>
        <v>867</v>
      </c>
      <c r="Y3131">
        <v>62900</v>
      </c>
      <c r="Z3131">
        <v>37000</v>
      </c>
      <c r="AA3131" s="4">
        <f ca="1">X3131/365</f>
        <v>2.3753424657534246</v>
      </c>
      <c r="AB3131">
        <v>6</v>
      </c>
      <c r="AC3131">
        <f t="shared" si="48"/>
        <v>1</v>
      </c>
    </row>
    <row r="3132" spans="1:29" x14ac:dyDescent="0.25">
      <c r="A3132" t="s">
        <v>33</v>
      </c>
      <c r="B3132" t="s">
        <v>68</v>
      </c>
      <c r="C3132" t="s">
        <v>25</v>
      </c>
      <c r="D3132" t="s">
        <v>26</v>
      </c>
      <c r="E3132">
        <v>163</v>
      </c>
      <c r="F3132" t="s">
        <v>27</v>
      </c>
      <c r="H3132" t="s">
        <v>29</v>
      </c>
      <c r="I3132" t="s">
        <v>24</v>
      </c>
      <c r="J3132" t="s">
        <v>47</v>
      </c>
      <c r="K3132">
        <v>2993</v>
      </c>
      <c r="M3132">
        <v>4.2016</v>
      </c>
      <c r="N3132">
        <v>2180</v>
      </c>
      <c r="P3132" t="s">
        <v>32</v>
      </c>
      <c r="Q3132">
        <v>5</v>
      </c>
      <c r="R3132" t="s">
        <v>33</v>
      </c>
      <c r="T3132">
        <v>6</v>
      </c>
      <c r="U3132" t="s">
        <v>34</v>
      </c>
      <c r="V3132" t="s">
        <v>60</v>
      </c>
      <c r="W3132" s="1">
        <f>IF(M3132="Neu",DATE(2018,2,1),DATE(RIGHT(M3132,4),1,1))</f>
        <v>42370</v>
      </c>
      <c r="X3132" s="3">
        <f ca="1">TODAY()-W3132</f>
        <v>867</v>
      </c>
      <c r="Y3132">
        <v>75000</v>
      </c>
      <c r="Z3132">
        <v>20000</v>
      </c>
      <c r="AA3132" s="4">
        <f ca="1">X3132/365</f>
        <v>2.3753424657534246</v>
      </c>
      <c r="AB3132">
        <v>6.2</v>
      </c>
      <c r="AC3132">
        <f t="shared" si="48"/>
        <v>1</v>
      </c>
    </row>
    <row r="3133" spans="1:29" x14ac:dyDescent="0.25">
      <c r="A3133" t="s">
        <v>24</v>
      </c>
      <c r="B3133" t="s">
        <v>68</v>
      </c>
      <c r="C3133" t="s">
        <v>25</v>
      </c>
      <c r="D3133" t="s">
        <v>61</v>
      </c>
      <c r="E3133">
        <v>174</v>
      </c>
      <c r="F3133" t="s">
        <v>37</v>
      </c>
      <c r="H3133" t="s">
        <v>29</v>
      </c>
      <c r="I3133" t="s">
        <v>24</v>
      </c>
      <c r="J3133" t="s">
        <v>47</v>
      </c>
      <c r="K3133">
        <v>2993</v>
      </c>
      <c r="L3133" t="s">
        <v>38</v>
      </c>
      <c r="M3133">
        <v>3.2016</v>
      </c>
      <c r="N3133">
        <v>2260</v>
      </c>
      <c r="P3133" t="s">
        <v>32</v>
      </c>
      <c r="Q3133">
        <v>5</v>
      </c>
      <c r="R3133" t="s">
        <v>33</v>
      </c>
      <c r="T3133">
        <v>6</v>
      </c>
      <c r="U3133" t="s">
        <v>34</v>
      </c>
      <c r="V3133" t="s">
        <v>60</v>
      </c>
      <c r="W3133" s="1">
        <f>IF(M3133="Neu",DATE(2018,2,1),DATE(RIGHT(M3133,4),1,1))</f>
        <v>42370</v>
      </c>
      <c r="X3133" s="3">
        <f ca="1">TODAY()-W3133</f>
        <v>867</v>
      </c>
      <c r="Y3133">
        <v>94900</v>
      </c>
      <c r="Z3133">
        <v>4300</v>
      </c>
      <c r="AA3133" s="4">
        <f ca="1">X3133/365</f>
        <v>2.3753424657534246</v>
      </c>
      <c r="AB3133">
        <v>6.6</v>
      </c>
      <c r="AC3133">
        <f t="shared" si="48"/>
        <v>1</v>
      </c>
    </row>
    <row r="3134" spans="1:29" x14ac:dyDescent="0.25">
      <c r="A3134" t="s">
        <v>24</v>
      </c>
      <c r="B3134" t="s">
        <v>68</v>
      </c>
      <c r="C3134" t="s">
        <v>25</v>
      </c>
      <c r="D3134" t="s">
        <v>493</v>
      </c>
      <c r="E3134">
        <v>174</v>
      </c>
      <c r="F3134" t="s">
        <v>37</v>
      </c>
      <c r="H3134" t="s">
        <v>29</v>
      </c>
      <c r="I3134" t="s">
        <v>24</v>
      </c>
      <c r="J3134" t="s">
        <v>47</v>
      </c>
      <c r="K3134">
        <v>2993</v>
      </c>
      <c r="L3134" t="s">
        <v>38</v>
      </c>
      <c r="M3134">
        <v>2.2016</v>
      </c>
      <c r="N3134">
        <v>2260</v>
      </c>
      <c r="P3134" t="s">
        <v>32</v>
      </c>
      <c r="Q3134">
        <v>5</v>
      </c>
      <c r="R3134" t="s">
        <v>33</v>
      </c>
      <c r="T3134">
        <v>6</v>
      </c>
      <c r="U3134" t="s">
        <v>34</v>
      </c>
      <c r="V3134" t="s">
        <v>60</v>
      </c>
      <c r="W3134" s="1">
        <f>IF(M3134="Neu",DATE(2018,2,1),DATE(RIGHT(M3134,4),1,1))</f>
        <v>42370</v>
      </c>
      <c r="X3134" s="3">
        <f ca="1">TODAY()-W3134</f>
        <v>867</v>
      </c>
      <c r="Y3134">
        <v>95900</v>
      </c>
      <c r="Z3134">
        <v>3900</v>
      </c>
      <c r="AA3134" s="4">
        <f ca="1">X3134/365</f>
        <v>2.3753424657534246</v>
      </c>
      <c r="AB3134">
        <v>6.6</v>
      </c>
      <c r="AC3134">
        <f t="shared" si="48"/>
        <v>1</v>
      </c>
    </row>
    <row r="3135" spans="1:29" x14ac:dyDescent="0.25">
      <c r="A3135" t="s">
        <v>24</v>
      </c>
      <c r="B3135">
        <v>3500</v>
      </c>
      <c r="C3135" t="s">
        <v>25</v>
      </c>
      <c r="D3135" t="s">
        <v>280</v>
      </c>
      <c r="E3135">
        <v>174</v>
      </c>
      <c r="F3135" t="s">
        <v>27</v>
      </c>
      <c r="G3135" t="s">
        <v>28</v>
      </c>
      <c r="H3135" t="s">
        <v>29</v>
      </c>
      <c r="I3135" t="s">
        <v>33</v>
      </c>
      <c r="J3135" t="s">
        <v>30</v>
      </c>
      <c r="K3135">
        <v>2993</v>
      </c>
      <c r="L3135" t="s">
        <v>496</v>
      </c>
      <c r="M3135">
        <v>5.2016</v>
      </c>
      <c r="N3135">
        <v>2260</v>
      </c>
      <c r="O3135" s="1">
        <v>42509</v>
      </c>
      <c r="P3135" t="s">
        <v>32</v>
      </c>
      <c r="Q3135">
        <v>5</v>
      </c>
      <c r="R3135" t="s">
        <v>33</v>
      </c>
      <c r="T3135">
        <v>6</v>
      </c>
      <c r="U3135" t="s">
        <v>34</v>
      </c>
      <c r="V3135" t="s">
        <v>60</v>
      </c>
      <c r="W3135" s="1">
        <f>IF(M3135="Neu",DATE(2018,2,1),DATE(RIGHT(M3135,4),1,1))</f>
        <v>42370</v>
      </c>
      <c r="X3135" s="3">
        <f ca="1">TODAY()-W3135</f>
        <v>867</v>
      </c>
      <c r="Y3135">
        <v>99900</v>
      </c>
      <c r="Z3135">
        <v>11900</v>
      </c>
      <c r="AA3135" s="4">
        <f ca="1">X3135/365</f>
        <v>2.3753424657534246</v>
      </c>
      <c r="AB3135">
        <v>6.6</v>
      </c>
      <c r="AC3135">
        <f t="shared" si="48"/>
        <v>1</v>
      </c>
    </row>
    <row r="3136" spans="1:29" x14ac:dyDescent="0.25">
      <c r="A3136" t="s">
        <v>24</v>
      </c>
      <c r="B3136">
        <v>3500</v>
      </c>
      <c r="C3136" t="s">
        <v>25</v>
      </c>
      <c r="D3136" t="s">
        <v>26</v>
      </c>
      <c r="E3136">
        <v>174</v>
      </c>
      <c r="F3136" t="s">
        <v>27</v>
      </c>
      <c r="G3136" t="s">
        <v>28</v>
      </c>
      <c r="H3136" t="s">
        <v>62</v>
      </c>
      <c r="I3136" t="s">
        <v>33</v>
      </c>
      <c r="J3136" t="s">
        <v>30</v>
      </c>
      <c r="K3136">
        <v>2993</v>
      </c>
      <c r="L3136" t="s">
        <v>497</v>
      </c>
      <c r="M3136">
        <v>12.201599999999999</v>
      </c>
      <c r="N3136">
        <v>2600</v>
      </c>
      <c r="P3136" t="s">
        <v>32</v>
      </c>
      <c r="Q3136">
        <v>5</v>
      </c>
      <c r="R3136" t="s">
        <v>33</v>
      </c>
      <c r="T3136">
        <v>6</v>
      </c>
      <c r="U3136" t="s">
        <v>34</v>
      </c>
      <c r="V3136" t="s">
        <v>60</v>
      </c>
      <c r="W3136" s="1">
        <f>IF(M3136="Neu",DATE(2018,2,1),DATE(RIGHT(M3136,4),1,1))</f>
        <v>42370</v>
      </c>
      <c r="X3136" s="3">
        <f ca="1">TODAY()-W3136</f>
        <v>867</v>
      </c>
      <c r="Y3136">
        <v>79890</v>
      </c>
      <c r="Z3136">
        <v>14900</v>
      </c>
      <c r="AA3136" s="4">
        <f ca="1">X3136/365</f>
        <v>2.3753424657534246</v>
      </c>
      <c r="AB3136">
        <v>6.6</v>
      </c>
      <c r="AC3136">
        <f t="shared" si="48"/>
        <v>1</v>
      </c>
    </row>
    <row r="3137" spans="1:29" x14ac:dyDescent="0.25">
      <c r="A3137" t="s">
        <v>33</v>
      </c>
      <c r="B3137">
        <v>3500</v>
      </c>
      <c r="C3137" t="s">
        <v>25</v>
      </c>
      <c r="D3137" t="s">
        <v>160</v>
      </c>
      <c r="E3137">
        <v>174</v>
      </c>
      <c r="F3137" t="s">
        <v>27</v>
      </c>
      <c r="G3137" t="s">
        <v>28</v>
      </c>
      <c r="H3137" t="s">
        <v>29</v>
      </c>
      <c r="I3137" t="s">
        <v>24</v>
      </c>
      <c r="J3137" t="s">
        <v>30</v>
      </c>
      <c r="K3137">
        <v>2993</v>
      </c>
      <c r="L3137" t="s">
        <v>498</v>
      </c>
      <c r="M3137">
        <v>11.201599999999999</v>
      </c>
      <c r="N3137">
        <v>2185</v>
      </c>
      <c r="P3137" t="s">
        <v>32</v>
      </c>
      <c r="Q3137">
        <v>5</v>
      </c>
      <c r="R3137" t="s">
        <v>33</v>
      </c>
      <c r="T3137">
        <v>6</v>
      </c>
      <c r="U3137" t="s">
        <v>34</v>
      </c>
      <c r="V3137" t="s">
        <v>60</v>
      </c>
      <c r="W3137" s="1">
        <f>IF(M3137="Neu",DATE(2018,2,1),DATE(RIGHT(M3137,4),1,1))</f>
        <v>42370</v>
      </c>
      <c r="X3137" s="3">
        <f ca="1">TODAY()-W3137</f>
        <v>867</v>
      </c>
      <c r="Y3137">
        <v>82800</v>
      </c>
      <c r="Z3137">
        <v>4400</v>
      </c>
      <c r="AA3137" s="4">
        <f ca="1">X3137/365</f>
        <v>2.3753424657534246</v>
      </c>
      <c r="AB3137">
        <v>6.6</v>
      </c>
      <c r="AC3137">
        <f t="shared" si="48"/>
        <v>1</v>
      </c>
    </row>
    <row r="3138" spans="1:29" x14ac:dyDescent="0.25">
      <c r="A3138" t="s">
        <v>33</v>
      </c>
      <c r="B3138">
        <v>3500</v>
      </c>
      <c r="C3138" t="s">
        <v>25</v>
      </c>
      <c r="D3138" t="s">
        <v>42</v>
      </c>
      <c r="E3138">
        <v>174</v>
      </c>
      <c r="F3138" t="s">
        <v>27</v>
      </c>
      <c r="G3138" t="s">
        <v>28</v>
      </c>
      <c r="H3138" t="s">
        <v>29</v>
      </c>
      <c r="I3138" t="s">
        <v>24</v>
      </c>
      <c r="J3138" t="s">
        <v>30</v>
      </c>
      <c r="K3138">
        <v>2993</v>
      </c>
      <c r="L3138" t="s">
        <v>498</v>
      </c>
      <c r="M3138">
        <v>11.201599999999999</v>
      </c>
      <c r="N3138">
        <v>2185</v>
      </c>
      <c r="P3138" t="s">
        <v>32</v>
      </c>
      <c r="Q3138">
        <v>5</v>
      </c>
      <c r="R3138" t="s">
        <v>33</v>
      </c>
      <c r="T3138">
        <v>6</v>
      </c>
      <c r="U3138" t="s">
        <v>34</v>
      </c>
      <c r="V3138" t="s">
        <v>60</v>
      </c>
      <c r="W3138" s="1">
        <f>IF(M3138="Neu",DATE(2018,2,1),DATE(RIGHT(M3138,4),1,1))</f>
        <v>42370</v>
      </c>
      <c r="X3138" s="3">
        <f ca="1">TODAY()-W3138</f>
        <v>867</v>
      </c>
      <c r="Y3138">
        <v>82800</v>
      </c>
      <c r="Z3138">
        <v>4400</v>
      </c>
      <c r="AA3138" s="4">
        <f ca="1">X3138/365</f>
        <v>2.3753424657534246</v>
      </c>
      <c r="AB3138">
        <v>6.6</v>
      </c>
      <c r="AC3138">
        <f t="shared" si="48"/>
        <v>1</v>
      </c>
    </row>
    <row r="3139" spans="1:29" x14ac:dyDescent="0.25">
      <c r="A3139" t="s">
        <v>24</v>
      </c>
      <c r="B3139">
        <v>3500</v>
      </c>
      <c r="C3139" t="s">
        <v>25</v>
      </c>
      <c r="D3139" t="s">
        <v>42</v>
      </c>
      <c r="E3139">
        <v>174</v>
      </c>
      <c r="F3139" t="s">
        <v>27</v>
      </c>
      <c r="G3139" t="s">
        <v>28</v>
      </c>
      <c r="H3139" t="s">
        <v>29</v>
      </c>
      <c r="I3139" t="s">
        <v>24</v>
      </c>
      <c r="J3139" t="s">
        <v>30</v>
      </c>
      <c r="K3139">
        <v>2993</v>
      </c>
      <c r="M3139">
        <v>3.2016</v>
      </c>
      <c r="N3139">
        <v>2260</v>
      </c>
      <c r="P3139" t="s">
        <v>32</v>
      </c>
      <c r="Q3139">
        <v>5</v>
      </c>
      <c r="R3139" t="s">
        <v>33</v>
      </c>
      <c r="T3139">
        <v>6</v>
      </c>
      <c r="U3139" t="s">
        <v>34</v>
      </c>
      <c r="V3139" t="s">
        <v>60</v>
      </c>
      <c r="W3139" s="1">
        <f>IF(M3139="Neu",DATE(2018,2,1),DATE(RIGHT(M3139,4),1,1))</f>
        <v>42370</v>
      </c>
      <c r="X3139" s="3">
        <f ca="1">TODAY()-W3139</f>
        <v>867</v>
      </c>
      <c r="Y3139">
        <v>89000</v>
      </c>
      <c r="Z3139">
        <v>12400</v>
      </c>
      <c r="AA3139" s="4">
        <f ca="1">X3139/365</f>
        <v>2.3753424657534246</v>
      </c>
      <c r="AB3139">
        <v>6.6</v>
      </c>
      <c r="AC3139">
        <f t="shared" ref="AC3139:AC3202" si="49">IF(P3139="Diesel",1,0)</f>
        <v>1</v>
      </c>
    </row>
    <row r="3140" spans="1:29" x14ac:dyDescent="0.25">
      <c r="A3140" t="s">
        <v>24</v>
      </c>
      <c r="B3140">
        <v>3500</v>
      </c>
      <c r="C3140" t="s">
        <v>25</v>
      </c>
      <c r="D3140" t="s">
        <v>36</v>
      </c>
      <c r="E3140">
        <v>174</v>
      </c>
      <c r="F3140" t="s">
        <v>27</v>
      </c>
      <c r="G3140" t="s">
        <v>28</v>
      </c>
      <c r="H3140" t="s">
        <v>29</v>
      </c>
      <c r="I3140" t="s">
        <v>24</v>
      </c>
      <c r="J3140" t="s">
        <v>30</v>
      </c>
      <c r="K3140">
        <v>2993</v>
      </c>
      <c r="L3140" t="s">
        <v>38</v>
      </c>
      <c r="M3140">
        <v>6.2016</v>
      </c>
      <c r="N3140">
        <v>2260</v>
      </c>
      <c r="P3140" t="s">
        <v>32</v>
      </c>
      <c r="Q3140">
        <v>5</v>
      </c>
      <c r="R3140" t="s">
        <v>33</v>
      </c>
      <c r="T3140">
        <v>6</v>
      </c>
      <c r="U3140" t="s">
        <v>34</v>
      </c>
      <c r="V3140" t="s">
        <v>60</v>
      </c>
      <c r="W3140" s="1">
        <f>IF(M3140="Neu",DATE(2018,2,1),DATE(RIGHT(M3140,4),1,1))</f>
        <v>42370</v>
      </c>
      <c r="X3140" s="3">
        <f ca="1">TODAY()-W3140</f>
        <v>867</v>
      </c>
      <c r="Y3140">
        <v>82950</v>
      </c>
      <c r="Z3140">
        <v>28800</v>
      </c>
      <c r="AA3140" s="4">
        <f ca="1">X3140/365</f>
        <v>2.3753424657534246</v>
      </c>
      <c r="AB3140">
        <v>6.6</v>
      </c>
      <c r="AC3140">
        <f t="shared" si="49"/>
        <v>1</v>
      </c>
    </row>
    <row r="3141" spans="1:29" x14ac:dyDescent="0.25">
      <c r="A3141" t="s">
        <v>24</v>
      </c>
      <c r="B3141">
        <v>2700</v>
      </c>
      <c r="C3141" t="s">
        <v>25</v>
      </c>
      <c r="D3141" t="s">
        <v>42</v>
      </c>
      <c r="E3141">
        <v>174</v>
      </c>
      <c r="F3141" t="s">
        <v>27</v>
      </c>
      <c r="G3141" t="s">
        <v>28</v>
      </c>
      <c r="H3141" t="s">
        <v>29</v>
      </c>
      <c r="I3141" t="s">
        <v>24</v>
      </c>
      <c r="J3141" t="s">
        <v>30</v>
      </c>
      <c r="K3141">
        <v>2993</v>
      </c>
      <c r="L3141" t="s">
        <v>48</v>
      </c>
      <c r="M3141">
        <v>1.2016</v>
      </c>
      <c r="N3141">
        <v>2260</v>
      </c>
      <c r="O3141" s="1">
        <v>42398</v>
      </c>
      <c r="P3141" t="s">
        <v>32</v>
      </c>
      <c r="Q3141">
        <v>5</v>
      </c>
      <c r="R3141" t="s">
        <v>33</v>
      </c>
      <c r="T3141">
        <v>6</v>
      </c>
      <c r="U3141" t="s">
        <v>34</v>
      </c>
      <c r="V3141" t="s">
        <v>60</v>
      </c>
      <c r="W3141" s="1">
        <f>IF(M3141="Neu",DATE(2018,2,1),DATE(RIGHT(M3141,4),1,1))</f>
        <v>42370</v>
      </c>
      <c r="X3141" s="3">
        <f ca="1">TODAY()-W3141</f>
        <v>867</v>
      </c>
      <c r="Y3141">
        <v>87900</v>
      </c>
      <c r="Z3141">
        <v>25000</v>
      </c>
      <c r="AA3141" s="4">
        <f ca="1">X3141/365</f>
        <v>2.3753424657534246</v>
      </c>
      <c r="AB3141">
        <v>6.6</v>
      </c>
      <c r="AC3141">
        <f t="shared" si="49"/>
        <v>1</v>
      </c>
    </row>
    <row r="3142" spans="1:29" x14ac:dyDescent="0.25">
      <c r="A3142" t="s">
        <v>33</v>
      </c>
      <c r="B3142">
        <v>3500</v>
      </c>
      <c r="C3142" t="s">
        <v>25</v>
      </c>
      <c r="D3142" t="s">
        <v>42</v>
      </c>
      <c r="E3142">
        <v>157</v>
      </c>
      <c r="F3142" t="s">
        <v>37</v>
      </c>
      <c r="G3142" t="s">
        <v>28</v>
      </c>
      <c r="H3142" t="s">
        <v>29</v>
      </c>
      <c r="I3142" t="s">
        <v>24</v>
      </c>
      <c r="J3142" t="s">
        <v>30</v>
      </c>
      <c r="K3142">
        <v>2993</v>
      </c>
      <c r="L3142" t="s">
        <v>38</v>
      </c>
      <c r="M3142">
        <v>5.2016</v>
      </c>
      <c r="N3142">
        <v>2065</v>
      </c>
      <c r="P3142" t="s">
        <v>32</v>
      </c>
      <c r="Q3142">
        <v>5</v>
      </c>
      <c r="R3142" t="s">
        <v>33</v>
      </c>
      <c r="T3142">
        <v>6</v>
      </c>
      <c r="U3142" t="s">
        <v>34</v>
      </c>
      <c r="V3142" t="s">
        <v>60</v>
      </c>
      <c r="W3142" s="1">
        <f>IF(M3142="Neu",DATE(2018,2,1),DATE(RIGHT(M3142,4),1,1))</f>
        <v>42370</v>
      </c>
      <c r="X3142" s="3">
        <f ca="1">TODAY()-W3142</f>
        <v>867</v>
      </c>
      <c r="Y3142">
        <v>67500</v>
      </c>
      <c r="Z3142">
        <v>17500</v>
      </c>
      <c r="AA3142" s="4">
        <f ca="1">X3142/365</f>
        <v>2.3753424657534246</v>
      </c>
      <c r="AB3142">
        <v>6</v>
      </c>
      <c r="AC3142">
        <f t="shared" si="49"/>
        <v>1</v>
      </c>
    </row>
    <row r="3143" spans="1:29" x14ac:dyDescent="0.25">
      <c r="A3143" t="s">
        <v>24</v>
      </c>
      <c r="B3143" t="s">
        <v>68</v>
      </c>
      <c r="C3143" t="s">
        <v>25</v>
      </c>
      <c r="D3143" t="s">
        <v>505</v>
      </c>
      <c r="E3143">
        <v>157</v>
      </c>
      <c r="F3143" t="s">
        <v>37</v>
      </c>
      <c r="H3143" t="s">
        <v>29</v>
      </c>
      <c r="I3143" t="s">
        <v>24</v>
      </c>
      <c r="J3143" t="s">
        <v>47</v>
      </c>
      <c r="K3143">
        <v>2993</v>
      </c>
      <c r="L3143" t="s">
        <v>26</v>
      </c>
      <c r="M3143">
        <v>12.201599999999999</v>
      </c>
      <c r="N3143">
        <v>2140</v>
      </c>
      <c r="P3143" t="s">
        <v>32</v>
      </c>
      <c r="Q3143">
        <v>5</v>
      </c>
      <c r="R3143" t="s">
        <v>33</v>
      </c>
      <c r="T3143">
        <v>6</v>
      </c>
      <c r="U3143" t="s">
        <v>34</v>
      </c>
      <c r="V3143" t="s">
        <v>60</v>
      </c>
      <c r="W3143" s="1">
        <f>IF(M3143="Neu",DATE(2018,2,1),DATE(RIGHT(M3143,4),1,1))</f>
        <v>42370</v>
      </c>
      <c r="X3143" s="3">
        <f ca="1">TODAY()-W3143</f>
        <v>867</v>
      </c>
      <c r="Y3143">
        <v>75800</v>
      </c>
      <c r="Z3143">
        <v>4600</v>
      </c>
      <c r="AA3143" s="4">
        <f ca="1">X3143/365</f>
        <v>2.3753424657534246</v>
      </c>
      <c r="AB3143">
        <v>6</v>
      </c>
      <c r="AC3143">
        <f t="shared" si="49"/>
        <v>1</v>
      </c>
    </row>
    <row r="3144" spans="1:29" x14ac:dyDescent="0.25">
      <c r="A3144" t="s">
        <v>24</v>
      </c>
      <c r="B3144" t="s">
        <v>68</v>
      </c>
      <c r="C3144" t="s">
        <v>25</v>
      </c>
      <c r="D3144" t="s">
        <v>505</v>
      </c>
      <c r="E3144">
        <v>157</v>
      </c>
      <c r="F3144" t="s">
        <v>37</v>
      </c>
      <c r="H3144" t="s">
        <v>29</v>
      </c>
      <c r="I3144" t="s">
        <v>24</v>
      </c>
      <c r="J3144" t="s">
        <v>47</v>
      </c>
      <c r="K3144">
        <v>2993</v>
      </c>
      <c r="L3144" t="s">
        <v>26</v>
      </c>
      <c r="M3144">
        <v>12.201599999999999</v>
      </c>
      <c r="N3144">
        <v>2140</v>
      </c>
      <c r="P3144" t="s">
        <v>32</v>
      </c>
      <c r="Q3144">
        <v>5</v>
      </c>
      <c r="R3144" t="s">
        <v>33</v>
      </c>
      <c r="T3144">
        <v>6</v>
      </c>
      <c r="U3144" t="s">
        <v>34</v>
      </c>
      <c r="V3144" t="s">
        <v>60</v>
      </c>
      <c r="W3144" s="1">
        <f>IF(M3144="Neu",DATE(2018,2,1),DATE(RIGHT(M3144,4),1,1))</f>
        <v>42370</v>
      </c>
      <c r="X3144" s="3">
        <f ca="1">TODAY()-W3144</f>
        <v>867</v>
      </c>
      <c r="Y3144">
        <v>73800</v>
      </c>
      <c r="Z3144">
        <v>4600</v>
      </c>
      <c r="AA3144" s="4">
        <f ca="1">X3144/365</f>
        <v>2.3753424657534246</v>
      </c>
      <c r="AB3144">
        <v>6</v>
      </c>
      <c r="AC3144">
        <f t="shared" si="49"/>
        <v>1</v>
      </c>
    </row>
    <row r="3145" spans="1:29" x14ac:dyDescent="0.25">
      <c r="A3145" t="s">
        <v>24</v>
      </c>
      <c r="B3145">
        <v>3500</v>
      </c>
      <c r="C3145" t="s">
        <v>25</v>
      </c>
      <c r="D3145" t="s">
        <v>363</v>
      </c>
      <c r="E3145">
        <v>157</v>
      </c>
      <c r="F3145" t="s">
        <v>37</v>
      </c>
      <c r="G3145" t="s">
        <v>28</v>
      </c>
      <c r="H3145" t="s">
        <v>29</v>
      </c>
      <c r="I3145" t="s">
        <v>24</v>
      </c>
      <c r="J3145" t="s">
        <v>30</v>
      </c>
      <c r="K3145">
        <v>2993</v>
      </c>
      <c r="L3145" t="s">
        <v>506</v>
      </c>
      <c r="M3145">
        <v>11.201599999999999</v>
      </c>
      <c r="N3145">
        <v>2065</v>
      </c>
      <c r="P3145" t="s">
        <v>32</v>
      </c>
      <c r="Q3145">
        <v>5</v>
      </c>
      <c r="R3145" t="s">
        <v>33</v>
      </c>
      <c r="T3145">
        <v>6</v>
      </c>
      <c r="U3145" t="s">
        <v>34</v>
      </c>
      <c r="V3145" t="s">
        <v>60</v>
      </c>
      <c r="W3145" s="1">
        <f>IF(M3145="Neu",DATE(2018,2,1),DATE(RIGHT(M3145,4),1,1))</f>
        <v>42370</v>
      </c>
      <c r="X3145" s="3">
        <f ca="1">TODAY()-W3145</f>
        <v>867</v>
      </c>
      <c r="Y3145">
        <v>73000</v>
      </c>
      <c r="Z3145">
        <v>15000</v>
      </c>
      <c r="AA3145" s="4">
        <f ca="1">X3145/365</f>
        <v>2.3753424657534246</v>
      </c>
      <c r="AB3145">
        <v>6</v>
      </c>
      <c r="AC3145">
        <f t="shared" si="49"/>
        <v>1</v>
      </c>
    </row>
    <row r="3146" spans="1:29" x14ac:dyDescent="0.25">
      <c r="A3146" t="s">
        <v>24</v>
      </c>
      <c r="B3146">
        <v>3500</v>
      </c>
      <c r="C3146" t="s">
        <v>25</v>
      </c>
      <c r="D3146" t="s">
        <v>42</v>
      </c>
      <c r="E3146">
        <v>157</v>
      </c>
      <c r="F3146" t="s">
        <v>37</v>
      </c>
      <c r="G3146" t="s">
        <v>28</v>
      </c>
      <c r="H3146" t="s">
        <v>29</v>
      </c>
      <c r="I3146" t="s">
        <v>24</v>
      </c>
      <c r="J3146" t="s">
        <v>30</v>
      </c>
      <c r="K3146">
        <v>2993</v>
      </c>
      <c r="L3146" t="s">
        <v>58</v>
      </c>
      <c r="M3146">
        <v>1.2016</v>
      </c>
      <c r="N3146">
        <v>2065</v>
      </c>
      <c r="P3146" t="s">
        <v>32</v>
      </c>
      <c r="Q3146">
        <v>5</v>
      </c>
      <c r="R3146" t="s">
        <v>33</v>
      </c>
      <c r="T3146">
        <v>6</v>
      </c>
      <c r="U3146" t="s">
        <v>34</v>
      </c>
      <c r="V3146" t="s">
        <v>60</v>
      </c>
      <c r="W3146" s="1">
        <f>IF(M3146="Neu",DATE(2018,2,1),DATE(RIGHT(M3146,4),1,1))</f>
        <v>42370</v>
      </c>
      <c r="X3146" s="3">
        <f ca="1">TODAY()-W3146</f>
        <v>867</v>
      </c>
      <c r="Y3146">
        <v>69800</v>
      </c>
      <c r="Z3146">
        <v>14734</v>
      </c>
      <c r="AA3146" s="4">
        <f ca="1">X3146/365</f>
        <v>2.3753424657534246</v>
      </c>
      <c r="AB3146">
        <v>6</v>
      </c>
      <c r="AC3146">
        <f t="shared" si="49"/>
        <v>1</v>
      </c>
    </row>
    <row r="3147" spans="1:29" x14ac:dyDescent="0.25">
      <c r="A3147" t="s">
        <v>24</v>
      </c>
      <c r="B3147" t="s">
        <v>68</v>
      </c>
      <c r="C3147" t="s">
        <v>25</v>
      </c>
      <c r="D3147" t="s">
        <v>42</v>
      </c>
      <c r="E3147">
        <v>159</v>
      </c>
      <c r="F3147" t="s">
        <v>37</v>
      </c>
      <c r="G3147" t="s">
        <v>28</v>
      </c>
      <c r="H3147" t="s">
        <v>29</v>
      </c>
      <c r="I3147" t="s">
        <v>33</v>
      </c>
      <c r="J3147" t="s">
        <v>70</v>
      </c>
      <c r="K3147">
        <v>2993</v>
      </c>
      <c r="M3147">
        <v>7.2016</v>
      </c>
      <c r="N3147">
        <v>2220</v>
      </c>
      <c r="O3147" s="1">
        <v>43017</v>
      </c>
      <c r="P3147" t="s">
        <v>32</v>
      </c>
      <c r="Q3147">
        <v>5</v>
      </c>
      <c r="R3147" t="s">
        <v>33</v>
      </c>
      <c r="T3147">
        <v>6</v>
      </c>
      <c r="U3147" t="s">
        <v>34</v>
      </c>
      <c r="V3147" t="s">
        <v>60</v>
      </c>
      <c r="W3147" s="1">
        <f>IF(M3147="Neu",DATE(2018,2,1),DATE(RIGHT(M3147,4),1,1))</f>
        <v>42370</v>
      </c>
      <c r="X3147" s="3">
        <f ca="1">TODAY()-W3147</f>
        <v>867</v>
      </c>
      <c r="Y3147">
        <v>59800</v>
      </c>
      <c r="Z3147">
        <v>15311</v>
      </c>
      <c r="AA3147" s="4">
        <f ca="1">X3147/365</f>
        <v>2.3753424657534246</v>
      </c>
      <c r="AB3147">
        <v>6</v>
      </c>
      <c r="AC3147">
        <f t="shared" si="49"/>
        <v>1</v>
      </c>
    </row>
    <row r="3148" spans="1:29" x14ac:dyDescent="0.25">
      <c r="A3148" t="s">
        <v>24</v>
      </c>
      <c r="B3148" t="s">
        <v>68</v>
      </c>
      <c r="C3148" t="s">
        <v>25</v>
      </c>
      <c r="D3148" t="s">
        <v>157</v>
      </c>
      <c r="E3148">
        <v>157</v>
      </c>
      <c r="F3148" t="s">
        <v>37</v>
      </c>
      <c r="G3148" t="s">
        <v>28</v>
      </c>
      <c r="H3148" t="s">
        <v>29</v>
      </c>
      <c r="I3148" t="s">
        <v>24</v>
      </c>
      <c r="J3148" t="s">
        <v>70</v>
      </c>
      <c r="K3148">
        <v>2993</v>
      </c>
      <c r="L3148" t="s">
        <v>100</v>
      </c>
      <c r="M3148">
        <v>3.2016</v>
      </c>
      <c r="N3148">
        <v>2140</v>
      </c>
      <c r="P3148" t="s">
        <v>32</v>
      </c>
      <c r="Q3148">
        <v>5</v>
      </c>
      <c r="R3148" t="s">
        <v>33</v>
      </c>
      <c r="T3148">
        <v>6</v>
      </c>
      <c r="U3148" t="s">
        <v>34</v>
      </c>
      <c r="V3148" t="s">
        <v>60</v>
      </c>
      <c r="W3148" s="1">
        <f>IF(M3148="Neu",DATE(2018,2,1),DATE(RIGHT(M3148,4),1,1))</f>
        <v>42370</v>
      </c>
      <c r="X3148" s="3">
        <f ca="1">TODAY()-W3148</f>
        <v>867</v>
      </c>
      <c r="Y3148">
        <v>74800</v>
      </c>
      <c r="Z3148">
        <v>25500</v>
      </c>
      <c r="AA3148" s="4">
        <f ca="1">X3148/365</f>
        <v>2.3753424657534246</v>
      </c>
      <c r="AB3148">
        <v>6</v>
      </c>
      <c r="AC3148">
        <f t="shared" si="49"/>
        <v>1</v>
      </c>
    </row>
    <row r="3149" spans="1:29" x14ac:dyDescent="0.25">
      <c r="A3149" t="s">
        <v>24</v>
      </c>
      <c r="B3149">
        <v>3500</v>
      </c>
      <c r="C3149" t="s">
        <v>25</v>
      </c>
      <c r="D3149" t="s">
        <v>521</v>
      </c>
      <c r="E3149">
        <v>157</v>
      </c>
      <c r="F3149" t="s">
        <v>37</v>
      </c>
      <c r="G3149" t="s">
        <v>28</v>
      </c>
      <c r="H3149" t="s">
        <v>29</v>
      </c>
      <c r="I3149" t="s">
        <v>24</v>
      </c>
      <c r="J3149" t="s">
        <v>30</v>
      </c>
      <c r="K3149">
        <v>2993</v>
      </c>
      <c r="L3149" t="s">
        <v>522</v>
      </c>
      <c r="M3149">
        <v>2.2016</v>
      </c>
      <c r="N3149">
        <v>2065</v>
      </c>
      <c r="P3149" t="s">
        <v>32</v>
      </c>
      <c r="Q3149">
        <v>5</v>
      </c>
      <c r="R3149" t="s">
        <v>33</v>
      </c>
      <c r="T3149">
        <v>6</v>
      </c>
      <c r="U3149" t="s">
        <v>34</v>
      </c>
      <c r="V3149" t="s">
        <v>60</v>
      </c>
      <c r="W3149" s="1">
        <f>IF(M3149="Neu",DATE(2018,2,1),DATE(RIGHT(M3149,4),1,1))</f>
        <v>42370</v>
      </c>
      <c r="X3149" s="3">
        <f ca="1">TODAY()-W3149</f>
        <v>867</v>
      </c>
      <c r="Y3149">
        <v>69900</v>
      </c>
      <c r="Z3149">
        <v>22000</v>
      </c>
      <c r="AA3149" s="4">
        <f ca="1">X3149/365</f>
        <v>2.3753424657534246</v>
      </c>
      <c r="AB3149">
        <v>6</v>
      </c>
      <c r="AC3149">
        <f t="shared" si="49"/>
        <v>1</v>
      </c>
    </row>
    <row r="3150" spans="1:29" x14ac:dyDescent="0.25">
      <c r="A3150" t="s">
        <v>24</v>
      </c>
      <c r="B3150">
        <v>3500</v>
      </c>
      <c r="C3150" t="s">
        <v>25</v>
      </c>
      <c r="D3150" t="s">
        <v>56</v>
      </c>
      <c r="E3150">
        <v>157</v>
      </c>
      <c r="F3150" t="s">
        <v>37</v>
      </c>
      <c r="G3150" t="s">
        <v>28</v>
      </c>
      <c r="H3150" t="s">
        <v>29</v>
      </c>
      <c r="I3150" t="s">
        <v>33</v>
      </c>
      <c r="J3150" t="s">
        <v>30</v>
      </c>
      <c r="K3150">
        <v>2993</v>
      </c>
      <c r="L3150" t="s">
        <v>127</v>
      </c>
      <c r="M3150">
        <v>11.201599999999999</v>
      </c>
      <c r="N3150">
        <v>2065</v>
      </c>
      <c r="P3150" t="s">
        <v>32</v>
      </c>
      <c r="Q3150">
        <v>5</v>
      </c>
      <c r="R3150" t="s">
        <v>33</v>
      </c>
      <c r="T3150">
        <v>6</v>
      </c>
      <c r="U3150" t="s">
        <v>34</v>
      </c>
      <c r="V3150" t="s">
        <v>60</v>
      </c>
      <c r="W3150" s="1">
        <f>IF(M3150="Neu",DATE(2018,2,1),DATE(RIGHT(M3150,4),1,1))</f>
        <v>42370</v>
      </c>
      <c r="X3150" s="3">
        <f ca="1">TODAY()-W3150</f>
        <v>867</v>
      </c>
      <c r="Y3150">
        <v>72900</v>
      </c>
      <c r="Z3150">
        <v>29801</v>
      </c>
      <c r="AA3150" s="4">
        <f ca="1">X3150/365</f>
        <v>2.3753424657534246</v>
      </c>
      <c r="AB3150">
        <v>6</v>
      </c>
      <c r="AC3150">
        <f t="shared" si="49"/>
        <v>1</v>
      </c>
    </row>
    <row r="3151" spans="1:29" x14ac:dyDescent="0.25">
      <c r="A3151" t="s">
        <v>24</v>
      </c>
      <c r="B3151">
        <v>3500</v>
      </c>
      <c r="C3151" t="s">
        <v>25</v>
      </c>
      <c r="D3151" t="s">
        <v>76</v>
      </c>
      <c r="E3151">
        <v>157</v>
      </c>
      <c r="F3151" t="s">
        <v>37</v>
      </c>
      <c r="G3151" t="s">
        <v>28</v>
      </c>
      <c r="H3151" t="s">
        <v>29</v>
      </c>
      <c r="I3151" t="s">
        <v>24</v>
      </c>
      <c r="J3151" t="s">
        <v>30</v>
      </c>
      <c r="K3151">
        <v>2993</v>
      </c>
      <c r="L3151" t="s">
        <v>48</v>
      </c>
      <c r="M3151">
        <v>2.2016</v>
      </c>
      <c r="N3151">
        <v>2065</v>
      </c>
      <c r="P3151" t="s">
        <v>32</v>
      </c>
      <c r="Q3151">
        <v>5</v>
      </c>
      <c r="R3151" t="s">
        <v>33</v>
      </c>
      <c r="T3151">
        <v>6</v>
      </c>
      <c r="U3151" t="s">
        <v>34</v>
      </c>
      <c r="V3151" t="s">
        <v>60</v>
      </c>
      <c r="W3151" s="1">
        <f>IF(M3151="Neu",DATE(2018,2,1),DATE(RIGHT(M3151,4),1,1))</f>
        <v>42370</v>
      </c>
      <c r="X3151" s="3">
        <f ca="1">TODAY()-W3151</f>
        <v>867</v>
      </c>
      <c r="Y3151">
        <v>62900</v>
      </c>
      <c r="Z3151">
        <v>25000</v>
      </c>
      <c r="AA3151" s="4">
        <f ca="1">X3151/365</f>
        <v>2.3753424657534246</v>
      </c>
      <c r="AB3151">
        <v>6</v>
      </c>
      <c r="AC3151">
        <f t="shared" si="49"/>
        <v>1</v>
      </c>
    </row>
    <row r="3152" spans="1:29" x14ac:dyDescent="0.25">
      <c r="A3152" t="s">
        <v>24</v>
      </c>
      <c r="B3152">
        <v>3500</v>
      </c>
      <c r="C3152" t="s">
        <v>25</v>
      </c>
      <c r="D3152" t="s">
        <v>56</v>
      </c>
      <c r="E3152">
        <v>157</v>
      </c>
      <c r="F3152" t="s">
        <v>37</v>
      </c>
      <c r="G3152" t="s">
        <v>28</v>
      </c>
      <c r="H3152" t="s">
        <v>29</v>
      </c>
      <c r="I3152" t="s">
        <v>24</v>
      </c>
      <c r="J3152" t="s">
        <v>30</v>
      </c>
      <c r="K3152">
        <v>2993</v>
      </c>
      <c r="L3152" t="s">
        <v>38</v>
      </c>
      <c r="M3152">
        <v>11.201599999999999</v>
      </c>
      <c r="N3152">
        <v>2480</v>
      </c>
      <c r="P3152" t="s">
        <v>32</v>
      </c>
      <c r="Q3152">
        <v>5</v>
      </c>
      <c r="R3152" t="s">
        <v>33</v>
      </c>
      <c r="T3152">
        <v>6</v>
      </c>
      <c r="U3152" t="s">
        <v>34</v>
      </c>
      <c r="V3152" t="s">
        <v>60</v>
      </c>
      <c r="W3152" s="1">
        <f>IF(M3152="Neu",DATE(2018,2,1),DATE(RIGHT(M3152,4),1,1))</f>
        <v>42370</v>
      </c>
      <c r="X3152" s="3">
        <f ca="1">TODAY()-W3152</f>
        <v>867</v>
      </c>
      <c r="Y3152">
        <v>66666</v>
      </c>
      <c r="Z3152">
        <v>14900</v>
      </c>
      <c r="AA3152" s="4">
        <f ca="1">X3152/365</f>
        <v>2.3753424657534246</v>
      </c>
      <c r="AB3152">
        <v>6</v>
      </c>
      <c r="AC3152">
        <f t="shared" si="49"/>
        <v>1</v>
      </c>
    </row>
    <row r="3153" spans="1:29" x14ac:dyDescent="0.25">
      <c r="A3153" t="s">
        <v>33</v>
      </c>
      <c r="B3153">
        <v>3500</v>
      </c>
      <c r="C3153" t="s">
        <v>25</v>
      </c>
      <c r="D3153" t="s">
        <v>524</v>
      </c>
      <c r="E3153">
        <v>165</v>
      </c>
      <c r="F3153" t="s">
        <v>27</v>
      </c>
      <c r="G3153" t="s">
        <v>28</v>
      </c>
      <c r="H3153" t="s">
        <v>29</v>
      </c>
      <c r="I3153" t="s">
        <v>24</v>
      </c>
      <c r="J3153" t="s">
        <v>30</v>
      </c>
      <c r="K3153">
        <v>2993</v>
      </c>
      <c r="L3153" t="s">
        <v>100</v>
      </c>
      <c r="M3153">
        <v>8.2015999999999991</v>
      </c>
      <c r="N3153">
        <v>2180</v>
      </c>
      <c r="P3153" t="s">
        <v>32</v>
      </c>
      <c r="Q3153">
        <v>5</v>
      </c>
      <c r="R3153" t="s">
        <v>33</v>
      </c>
      <c r="T3153">
        <v>6</v>
      </c>
      <c r="U3153" t="s">
        <v>34</v>
      </c>
      <c r="V3153" t="s">
        <v>60</v>
      </c>
      <c r="W3153" s="1">
        <f>IF(M3153="Neu",DATE(2018,2,1),DATE(RIGHT(M3153,4),1,1))</f>
        <v>42370</v>
      </c>
      <c r="X3153" s="3">
        <f ca="1">TODAY()-W3153</f>
        <v>867</v>
      </c>
      <c r="Y3153">
        <v>73900</v>
      </c>
      <c r="Z3153">
        <v>22000</v>
      </c>
      <c r="AA3153" s="4">
        <f ca="1">X3153/365</f>
        <v>2.3753424657534246</v>
      </c>
      <c r="AB3153">
        <v>6.3</v>
      </c>
      <c r="AC3153">
        <f t="shared" si="49"/>
        <v>1</v>
      </c>
    </row>
    <row r="3154" spans="1:29" x14ac:dyDescent="0.25">
      <c r="A3154" t="s">
        <v>24</v>
      </c>
      <c r="B3154">
        <v>3500</v>
      </c>
      <c r="C3154" t="s">
        <v>25</v>
      </c>
      <c r="D3154" t="s">
        <v>238</v>
      </c>
      <c r="E3154">
        <v>165</v>
      </c>
      <c r="F3154" t="s">
        <v>37</v>
      </c>
      <c r="G3154" t="s">
        <v>28</v>
      </c>
      <c r="H3154" t="s">
        <v>29</v>
      </c>
      <c r="I3154" t="s">
        <v>33</v>
      </c>
      <c r="J3154" t="s">
        <v>30</v>
      </c>
      <c r="K3154">
        <v>2993</v>
      </c>
      <c r="L3154" t="s">
        <v>100</v>
      </c>
      <c r="M3154">
        <v>9.2015999999999991</v>
      </c>
      <c r="N3154">
        <v>2520</v>
      </c>
      <c r="O3154" s="1">
        <v>42628</v>
      </c>
      <c r="P3154" t="s">
        <v>32</v>
      </c>
      <c r="Q3154">
        <v>5</v>
      </c>
      <c r="R3154" t="s">
        <v>33</v>
      </c>
      <c r="T3154">
        <v>6</v>
      </c>
      <c r="U3154" t="s">
        <v>34</v>
      </c>
      <c r="V3154" t="s">
        <v>60</v>
      </c>
      <c r="W3154" s="1">
        <f>IF(M3154="Neu",DATE(2018,2,1),DATE(RIGHT(M3154,4),1,1))</f>
        <v>42370</v>
      </c>
      <c r="X3154" s="3">
        <f ca="1">TODAY()-W3154</f>
        <v>867</v>
      </c>
      <c r="Y3154">
        <v>75900</v>
      </c>
      <c r="Z3154">
        <v>21700</v>
      </c>
      <c r="AA3154" s="4">
        <f ca="1">X3154/365</f>
        <v>2.3753424657534246</v>
      </c>
      <c r="AB3154">
        <v>6.3</v>
      </c>
      <c r="AC3154">
        <f t="shared" si="49"/>
        <v>1</v>
      </c>
    </row>
    <row r="3155" spans="1:29" x14ac:dyDescent="0.25">
      <c r="A3155" t="s">
        <v>24</v>
      </c>
      <c r="B3155" t="s">
        <v>68</v>
      </c>
      <c r="C3155" t="s">
        <v>25</v>
      </c>
      <c r="D3155" t="s">
        <v>42</v>
      </c>
      <c r="E3155">
        <v>165</v>
      </c>
      <c r="F3155" t="s">
        <v>27</v>
      </c>
      <c r="G3155" t="s">
        <v>28</v>
      </c>
      <c r="H3155" t="s">
        <v>29</v>
      </c>
      <c r="I3155" t="s">
        <v>33</v>
      </c>
      <c r="J3155" t="s">
        <v>70</v>
      </c>
      <c r="K3155">
        <v>2993</v>
      </c>
      <c r="M3155">
        <v>1.2016</v>
      </c>
      <c r="N3155">
        <v>2230</v>
      </c>
      <c r="O3155" s="1">
        <v>43012</v>
      </c>
      <c r="P3155" t="s">
        <v>32</v>
      </c>
      <c r="Q3155">
        <v>5</v>
      </c>
      <c r="R3155" t="s">
        <v>33</v>
      </c>
      <c r="T3155">
        <v>6</v>
      </c>
      <c r="U3155" t="s">
        <v>34</v>
      </c>
      <c r="V3155" t="s">
        <v>60</v>
      </c>
      <c r="W3155" s="1">
        <f>IF(M3155="Neu",DATE(2018,2,1),DATE(RIGHT(M3155,4),1,1))</f>
        <v>42370</v>
      </c>
      <c r="X3155" s="3">
        <f ca="1">TODAY()-W3155</f>
        <v>867</v>
      </c>
      <c r="Y3155">
        <v>56980</v>
      </c>
      <c r="Z3155">
        <v>42171</v>
      </c>
      <c r="AA3155" s="4">
        <f ca="1">X3155/365</f>
        <v>2.3753424657534246</v>
      </c>
      <c r="AB3155">
        <v>6.3</v>
      </c>
      <c r="AC3155">
        <f t="shared" si="49"/>
        <v>1</v>
      </c>
    </row>
    <row r="3156" spans="1:29" x14ac:dyDescent="0.25">
      <c r="A3156" t="s">
        <v>33</v>
      </c>
      <c r="B3156">
        <v>3500</v>
      </c>
      <c r="C3156" t="s">
        <v>25</v>
      </c>
      <c r="D3156" t="s">
        <v>69</v>
      </c>
      <c r="E3156">
        <v>165</v>
      </c>
      <c r="F3156" t="s">
        <v>27</v>
      </c>
      <c r="G3156" t="s">
        <v>28</v>
      </c>
      <c r="H3156" t="s">
        <v>29</v>
      </c>
      <c r="I3156" t="s">
        <v>24</v>
      </c>
      <c r="J3156" t="s">
        <v>30</v>
      </c>
      <c r="K3156">
        <v>2993</v>
      </c>
      <c r="L3156" t="s">
        <v>92</v>
      </c>
      <c r="M3156">
        <v>6.2016</v>
      </c>
      <c r="N3156">
        <v>2180</v>
      </c>
      <c r="P3156" t="s">
        <v>32</v>
      </c>
      <c r="Q3156">
        <v>5</v>
      </c>
      <c r="R3156" t="s">
        <v>33</v>
      </c>
      <c r="T3156">
        <v>6</v>
      </c>
      <c r="U3156" t="s">
        <v>34</v>
      </c>
      <c r="V3156" t="s">
        <v>60</v>
      </c>
      <c r="W3156" s="1">
        <f>IF(M3156="Neu",DATE(2018,2,1),DATE(RIGHT(M3156,4),1,1))</f>
        <v>42370</v>
      </c>
      <c r="X3156" s="3">
        <f ca="1">TODAY()-W3156</f>
        <v>867</v>
      </c>
      <c r="Y3156">
        <v>69900</v>
      </c>
      <c r="Z3156">
        <v>30500</v>
      </c>
      <c r="AA3156" s="4">
        <f ca="1">X3156/365</f>
        <v>2.3753424657534246</v>
      </c>
      <c r="AB3156">
        <v>6.3</v>
      </c>
      <c r="AC3156">
        <f t="shared" si="49"/>
        <v>1</v>
      </c>
    </row>
    <row r="3157" spans="1:29" x14ac:dyDescent="0.25">
      <c r="A3157" t="s">
        <v>33</v>
      </c>
      <c r="B3157">
        <v>3500</v>
      </c>
      <c r="C3157" t="s">
        <v>25</v>
      </c>
      <c r="D3157" t="s">
        <v>54</v>
      </c>
      <c r="E3157">
        <v>165</v>
      </c>
      <c r="F3157" t="s">
        <v>27</v>
      </c>
      <c r="G3157" t="s">
        <v>28</v>
      </c>
      <c r="H3157" t="s">
        <v>29</v>
      </c>
      <c r="I3157" t="s">
        <v>24</v>
      </c>
      <c r="J3157" t="s">
        <v>30</v>
      </c>
      <c r="K3157">
        <v>2993</v>
      </c>
      <c r="L3157" t="s">
        <v>100</v>
      </c>
      <c r="M3157">
        <v>6.2016</v>
      </c>
      <c r="N3157">
        <v>2180</v>
      </c>
      <c r="P3157" t="s">
        <v>32</v>
      </c>
      <c r="Q3157">
        <v>5</v>
      </c>
      <c r="R3157" t="s">
        <v>33</v>
      </c>
      <c r="T3157">
        <v>6</v>
      </c>
      <c r="U3157" t="s">
        <v>34</v>
      </c>
      <c r="V3157" t="s">
        <v>60</v>
      </c>
      <c r="W3157" s="1">
        <f>IF(M3157="Neu",DATE(2018,2,1),DATE(RIGHT(M3157,4),1,1))</f>
        <v>42370</v>
      </c>
      <c r="X3157" s="3">
        <f ca="1">TODAY()-W3157</f>
        <v>867</v>
      </c>
      <c r="Y3157">
        <v>76800</v>
      </c>
      <c r="Z3157">
        <v>25000</v>
      </c>
      <c r="AA3157" s="4">
        <f ca="1">X3157/365</f>
        <v>2.3753424657534246</v>
      </c>
      <c r="AB3157">
        <v>6.3</v>
      </c>
      <c r="AC3157">
        <f t="shared" si="49"/>
        <v>1</v>
      </c>
    </row>
    <row r="3158" spans="1:29" x14ac:dyDescent="0.25">
      <c r="A3158" t="s">
        <v>33</v>
      </c>
      <c r="B3158">
        <v>3500</v>
      </c>
      <c r="C3158" t="s">
        <v>25</v>
      </c>
      <c r="D3158" t="s">
        <v>157</v>
      </c>
      <c r="E3158">
        <v>165</v>
      </c>
      <c r="F3158" t="s">
        <v>27</v>
      </c>
      <c r="G3158" t="s">
        <v>28</v>
      </c>
      <c r="H3158" t="s">
        <v>29</v>
      </c>
      <c r="I3158" t="s">
        <v>33</v>
      </c>
      <c r="J3158" t="s">
        <v>30</v>
      </c>
      <c r="K3158">
        <v>2993</v>
      </c>
      <c r="L3158" t="s">
        <v>100</v>
      </c>
      <c r="M3158">
        <v>1.2016</v>
      </c>
      <c r="N3158">
        <v>2180</v>
      </c>
      <c r="P3158" t="s">
        <v>32</v>
      </c>
      <c r="Q3158">
        <v>5</v>
      </c>
      <c r="R3158" t="s">
        <v>33</v>
      </c>
      <c r="T3158">
        <v>6</v>
      </c>
      <c r="U3158" t="s">
        <v>34</v>
      </c>
      <c r="V3158" t="s">
        <v>60</v>
      </c>
      <c r="W3158" s="1">
        <f>IF(M3158="Neu",DATE(2018,2,1),DATE(RIGHT(M3158,4),1,1))</f>
        <v>42370</v>
      </c>
      <c r="X3158" s="3">
        <f ca="1">TODAY()-W3158</f>
        <v>867</v>
      </c>
      <c r="Y3158">
        <v>71920</v>
      </c>
      <c r="Z3158">
        <v>9500</v>
      </c>
      <c r="AA3158" s="4">
        <f ca="1">X3158/365</f>
        <v>2.3753424657534246</v>
      </c>
      <c r="AB3158">
        <v>6.3</v>
      </c>
      <c r="AC3158">
        <f t="shared" si="49"/>
        <v>1</v>
      </c>
    </row>
    <row r="3159" spans="1:29" x14ac:dyDescent="0.25">
      <c r="A3159" t="s">
        <v>24</v>
      </c>
      <c r="B3159">
        <v>3500</v>
      </c>
      <c r="C3159" t="s">
        <v>25</v>
      </c>
      <c r="D3159" t="s">
        <v>163</v>
      </c>
      <c r="E3159">
        <v>165</v>
      </c>
      <c r="F3159" t="s">
        <v>27</v>
      </c>
      <c r="G3159" t="s">
        <v>28</v>
      </c>
      <c r="H3159" t="s">
        <v>29</v>
      </c>
      <c r="I3159" t="s">
        <v>24</v>
      </c>
      <c r="J3159" t="s">
        <v>30</v>
      </c>
      <c r="K3159">
        <v>2993</v>
      </c>
      <c r="M3159">
        <v>1.2016</v>
      </c>
      <c r="N3159">
        <v>2180</v>
      </c>
      <c r="P3159" t="s">
        <v>32</v>
      </c>
      <c r="Q3159">
        <v>5</v>
      </c>
      <c r="R3159" t="s">
        <v>33</v>
      </c>
      <c r="T3159">
        <v>6</v>
      </c>
      <c r="U3159" t="s">
        <v>34</v>
      </c>
      <c r="V3159" t="s">
        <v>60</v>
      </c>
      <c r="W3159" s="1">
        <f>IF(M3159="Neu",DATE(2018,2,1),DATE(RIGHT(M3159,4),1,1))</f>
        <v>42370</v>
      </c>
      <c r="X3159" s="3">
        <f ca="1">TODAY()-W3159</f>
        <v>867</v>
      </c>
      <c r="Y3159">
        <v>65900</v>
      </c>
      <c r="Z3159">
        <v>56000</v>
      </c>
      <c r="AA3159" s="4">
        <f ca="1">X3159/365</f>
        <v>2.3753424657534246</v>
      </c>
      <c r="AB3159">
        <v>6.3</v>
      </c>
      <c r="AC3159">
        <f t="shared" si="49"/>
        <v>1</v>
      </c>
    </row>
    <row r="3160" spans="1:29" x14ac:dyDescent="0.25">
      <c r="A3160" t="s">
        <v>24</v>
      </c>
      <c r="B3160">
        <v>3500</v>
      </c>
      <c r="C3160" t="s">
        <v>25</v>
      </c>
      <c r="D3160" t="s">
        <v>61</v>
      </c>
      <c r="E3160">
        <v>165</v>
      </c>
      <c r="F3160" t="s">
        <v>37</v>
      </c>
      <c r="G3160" t="s">
        <v>28</v>
      </c>
      <c r="H3160" t="s">
        <v>29</v>
      </c>
      <c r="I3160" t="s">
        <v>33</v>
      </c>
      <c r="J3160" t="s">
        <v>30</v>
      </c>
      <c r="K3160">
        <v>2993</v>
      </c>
      <c r="M3160">
        <v>11.201599999999999</v>
      </c>
      <c r="N3160">
        <v>2520</v>
      </c>
      <c r="P3160" t="s">
        <v>32</v>
      </c>
      <c r="Q3160">
        <v>5</v>
      </c>
      <c r="R3160" t="s">
        <v>33</v>
      </c>
      <c r="T3160">
        <v>6</v>
      </c>
      <c r="U3160" t="s">
        <v>34</v>
      </c>
      <c r="V3160" t="s">
        <v>60</v>
      </c>
      <c r="W3160" s="1">
        <f>IF(M3160="Neu",DATE(2018,2,1),DATE(RIGHT(M3160,4),1,1))</f>
        <v>42370</v>
      </c>
      <c r="X3160" s="3">
        <f ca="1">TODAY()-W3160</f>
        <v>867</v>
      </c>
      <c r="Y3160">
        <v>85900</v>
      </c>
      <c r="Z3160">
        <v>16300</v>
      </c>
      <c r="AA3160" s="4">
        <f ca="1">X3160/365</f>
        <v>2.3753424657534246</v>
      </c>
      <c r="AB3160">
        <v>6.3</v>
      </c>
      <c r="AC3160">
        <f t="shared" si="49"/>
        <v>1</v>
      </c>
    </row>
    <row r="3161" spans="1:29" x14ac:dyDescent="0.25">
      <c r="A3161" t="s">
        <v>24</v>
      </c>
      <c r="B3161" t="s">
        <v>68</v>
      </c>
      <c r="C3161" t="s">
        <v>25</v>
      </c>
      <c r="D3161" t="s">
        <v>36</v>
      </c>
      <c r="E3161">
        <v>163</v>
      </c>
      <c r="F3161" t="s">
        <v>37</v>
      </c>
      <c r="G3161" t="s">
        <v>28</v>
      </c>
      <c r="H3161" t="s">
        <v>29</v>
      </c>
      <c r="I3161" t="s">
        <v>33</v>
      </c>
      <c r="J3161" t="s">
        <v>30</v>
      </c>
      <c r="K3161">
        <v>2993</v>
      </c>
      <c r="L3161" t="s">
        <v>38</v>
      </c>
      <c r="M3161">
        <v>11.201599999999999</v>
      </c>
      <c r="N3161">
        <v>2180</v>
      </c>
      <c r="P3161" t="s">
        <v>32</v>
      </c>
      <c r="Q3161">
        <v>5</v>
      </c>
      <c r="R3161" t="s">
        <v>33</v>
      </c>
      <c r="T3161">
        <v>6</v>
      </c>
      <c r="U3161" t="s">
        <v>34</v>
      </c>
      <c r="V3161" t="s">
        <v>60</v>
      </c>
      <c r="W3161" s="1">
        <f>IF(M3161="Neu",DATE(2018,2,1),DATE(RIGHT(M3161,4),1,1))</f>
        <v>42370</v>
      </c>
      <c r="X3161" s="3">
        <f ca="1">TODAY()-W3161</f>
        <v>867</v>
      </c>
      <c r="Y3161">
        <v>68900</v>
      </c>
      <c r="Z3161">
        <v>26500</v>
      </c>
      <c r="AA3161" s="4">
        <f ca="1">X3161/365</f>
        <v>2.3753424657534246</v>
      </c>
      <c r="AB3161">
        <v>6.2</v>
      </c>
      <c r="AC3161">
        <f t="shared" si="49"/>
        <v>1</v>
      </c>
    </row>
    <row r="3162" spans="1:29" x14ac:dyDescent="0.25">
      <c r="A3162" t="s">
        <v>24</v>
      </c>
      <c r="B3162">
        <v>3500</v>
      </c>
      <c r="C3162" t="s">
        <v>25</v>
      </c>
      <c r="D3162" t="s">
        <v>42</v>
      </c>
      <c r="E3162">
        <v>165</v>
      </c>
      <c r="F3162" t="s">
        <v>27</v>
      </c>
      <c r="G3162" t="s">
        <v>28</v>
      </c>
      <c r="H3162" t="s">
        <v>29</v>
      </c>
      <c r="I3162" t="s">
        <v>24</v>
      </c>
      <c r="J3162" t="s">
        <v>30</v>
      </c>
      <c r="K3162">
        <v>2993</v>
      </c>
      <c r="L3162" t="s">
        <v>58</v>
      </c>
      <c r="M3162">
        <v>1.2016</v>
      </c>
      <c r="N3162">
        <v>2180</v>
      </c>
      <c r="P3162" t="s">
        <v>32</v>
      </c>
      <c r="Q3162">
        <v>5</v>
      </c>
      <c r="R3162" t="s">
        <v>33</v>
      </c>
      <c r="T3162">
        <v>6</v>
      </c>
      <c r="U3162" t="s">
        <v>34</v>
      </c>
      <c r="V3162" t="s">
        <v>60</v>
      </c>
      <c r="W3162" s="1">
        <f>IF(M3162="Neu",DATE(2018,2,1),DATE(RIGHT(M3162,4),1,1))</f>
        <v>42370</v>
      </c>
      <c r="X3162" s="3">
        <f ca="1">TODAY()-W3162</f>
        <v>867</v>
      </c>
      <c r="Y3162">
        <v>69900</v>
      </c>
      <c r="Z3162">
        <v>39400</v>
      </c>
      <c r="AA3162" s="4">
        <f ca="1">X3162/365</f>
        <v>2.3753424657534246</v>
      </c>
      <c r="AB3162">
        <v>6.3</v>
      </c>
      <c r="AC3162">
        <f t="shared" si="49"/>
        <v>1</v>
      </c>
    </row>
    <row r="3163" spans="1:29" x14ac:dyDescent="0.25">
      <c r="A3163" t="s">
        <v>24</v>
      </c>
      <c r="B3163">
        <v>3500</v>
      </c>
      <c r="C3163" t="s">
        <v>25</v>
      </c>
      <c r="D3163" t="s">
        <v>61</v>
      </c>
      <c r="E3163">
        <v>163</v>
      </c>
      <c r="F3163" t="s">
        <v>37</v>
      </c>
      <c r="G3163" t="s">
        <v>28</v>
      </c>
      <c r="H3163" t="s">
        <v>29</v>
      </c>
      <c r="I3163" t="s">
        <v>24</v>
      </c>
      <c r="J3163" t="s">
        <v>30</v>
      </c>
      <c r="K3163">
        <v>2993</v>
      </c>
      <c r="L3163" t="s">
        <v>38</v>
      </c>
      <c r="M3163">
        <v>6.2016</v>
      </c>
      <c r="N3163">
        <v>2180</v>
      </c>
      <c r="P3163" t="s">
        <v>32</v>
      </c>
      <c r="Q3163">
        <v>5</v>
      </c>
      <c r="R3163" t="s">
        <v>33</v>
      </c>
      <c r="T3163">
        <v>6</v>
      </c>
      <c r="U3163" t="s">
        <v>34</v>
      </c>
      <c r="V3163" t="s">
        <v>60</v>
      </c>
      <c r="W3163" s="1">
        <f>IF(M3163="Neu",DATE(2018,2,1),DATE(RIGHT(M3163,4),1,1))</f>
        <v>42370</v>
      </c>
      <c r="X3163" s="3">
        <f ca="1">TODAY()-W3163</f>
        <v>867</v>
      </c>
      <c r="Y3163">
        <v>69800</v>
      </c>
      <c r="Z3163">
        <v>29900</v>
      </c>
      <c r="AA3163" s="4">
        <f ca="1">X3163/365</f>
        <v>2.3753424657534246</v>
      </c>
      <c r="AB3163">
        <v>6.2</v>
      </c>
      <c r="AC3163">
        <f t="shared" si="49"/>
        <v>1</v>
      </c>
    </row>
    <row r="3164" spans="1:29" x14ac:dyDescent="0.25">
      <c r="A3164" t="s">
        <v>24</v>
      </c>
      <c r="B3164">
        <v>3500</v>
      </c>
      <c r="C3164" t="s">
        <v>25</v>
      </c>
      <c r="D3164" t="s">
        <v>42</v>
      </c>
      <c r="E3164">
        <v>163</v>
      </c>
      <c r="F3164" t="s">
        <v>37</v>
      </c>
      <c r="G3164" t="s">
        <v>28</v>
      </c>
      <c r="H3164" t="s">
        <v>62</v>
      </c>
      <c r="I3164" t="s">
        <v>24</v>
      </c>
      <c r="J3164" t="s">
        <v>30</v>
      </c>
      <c r="K3164">
        <v>2993</v>
      </c>
      <c r="L3164" t="s">
        <v>48</v>
      </c>
      <c r="M3164">
        <v>7.2016</v>
      </c>
      <c r="N3164">
        <v>2180</v>
      </c>
      <c r="P3164" t="s">
        <v>32</v>
      </c>
      <c r="Q3164">
        <v>5</v>
      </c>
      <c r="R3164" t="s">
        <v>33</v>
      </c>
      <c r="T3164">
        <v>6</v>
      </c>
      <c r="U3164" t="s">
        <v>34</v>
      </c>
      <c r="V3164" t="s">
        <v>60</v>
      </c>
      <c r="W3164" s="1">
        <f>IF(M3164="Neu",DATE(2018,2,1),DATE(RIGHT(M3164,4),1,1))</f>
        <v>42370</v>
      </c>
      <c r="X3164" s="3">
        <f ca="1">TODAY()-W3164</f>
        <v>867</v>
      </c>
      <c r="Y3164">
        <v>99900</v>
      </c>
      <c r="Z3164">
        <v>100</v>
      </c>
      <c r="AA3164" s="4">
        <f ca="1">X3164/365</f>
        <v>2.3753424657534246</v>
      </c>
      <c r="AB3164">
        <v>6.2</v>
      </c>
      <c r="AC3164">
        <f t="shared" si="49"/>
        <v>1</v>
      </c>
    </row>
    <row r="3165" spans="1:29" x14ac:dyDescent="0.25">
      <c r="A3165" t="s">
        <v>24</v>
      </c>
      <c r="B3165">
        <v>3500</v>
      </c>
      <c r="C3165" t="s">
        <v>25</v>
      </c>
      <c r="D3165" t="s">
        <v>36</v>
      </c>
      <c r="E3165">
        <v>165</v>
      </c>
      <c r="F3165" t="s">
        <v>37</v>
      </c>
      <c r="G3165" t="s">
        <v>28</v>
      </c>
      <c r="H3165" t="s">
        <v>62</v>
      </c>
      <c r="I3165" t="s">
        <v>24</v>
      </c>
      <c r="J3165" t="s">
        <v>30</v>
      </c>
      <c r="K3165">
        <v>2993</v>
      </c>
      <c r="L3165" t="s">
        <v>127</v>
      </c>
      <c r="M3165">
        <v>12.201599999999999</v>
      </c>
      <c r="N3165">
        <v>2520</v>
      </c>
      <c r="O3165" s="1">
        <v>42710</v>
      </c>
      <c r="P3165" t="s">
        <v>32</v>
      </c>
      <c r="Q3165">
        <v>5</v>
      </c>
      <c r="R3165" t="s">
        <v>33</v>
      </c>
      <c r="T3165">
        <v>6</v>
      </c>
      <c r="U3165" t="s">
        <v>34</v>
      </c>
      <c r="V3165" t="s">
        <v>60</v>
      </c>
      <c r="W3165" s="1">
        <f>IF(M3165="Neu",DATE(2018,2,1),DATE(RIGHT(M3165,4),1,1))</f>
        <v>42370</v>
      </c>
      <c r="X3165" s="3">
        <f ca="1">TODAY()-W3165</f>
        <v>867</v>
      </c>
      <c r="Y3165">
        <v>77700</v>
      </c>
      <c r="Z3165">
        <v>12000</v>
      </c>
      <c r="AA3165" s="4">
        <f ca="1">X3165/365</f>
        <v>2.3753424657534246</v>
      </c>
      <c r="AB3165">
        <v>6.3</v>
      </c>
      <c r="AC3165">
        <f t="shared" si="49"/>
        <v>1</v>
      </c>
    </row>
    <row r="3166" spans="1:29" x14ac:dyDescent="0.25">
      <c r="A3166" t="s">
        <v>24</v>
      </c>
      <c r="B3166">
        <v>3500</v>
      </c>
      <c r="C3166" t="s">
        <v>25</v>
      </c>
      <c r="D3166" t="s">
        <v>42</v>
      </c>
      <c r="E3166">
        <v>163</v>
      </c>
      <c r="F3166" t="s">
        <v>37</v>
      </c>
      <c r="G3166" t="s">
        <v>28</v>
      </c>
      <c r="H3166" t="s">
        <v>29</v>
      </c>
      <c r="I3166" t="s">
        <v>24</v>
      </c>
      <c r="J3166" t="s">
        <v>30</v>
      </c>
      <c r="K3166">
        <v>2993</v>
      </c>
      <c r="L3166" t="s">
        <v>38</v>
      </c>
      <c r="M3166">
        <v>6.2016</v>
      </c>
      <c r="N3166">
        <v>2180</v>
      </c>
      <c r="P3166" t="s">
        <v>32</v>
      </c>
      <c r="Q3166">
        <v>5</v>
      </c>
      <c r="R3166" t="s">
        <v>33</v>
      </c>
      <c r="T3166">
        <v>6</v>
      </c>
      <c r="U3166" t="s">
        <v>34</v>
      </c>
      <c r="V3166" t="s">
        <v>60</v>
      </c>
      <c r="W3166" s="1">
        <f>IF(M3166="Neu",DATE(2018,2,1),DATE(RIGHT(M3166,4),1,1))</f>
        <v>42370</v>
      </c>
      <c r="X3166" s="3">
        <f ca="1">TODAY()-W3166</f>
        <v>867</v>
      </c>
      <c r="Y3166">
        <v>67900</v>
      </c>
      <c r="Z3166">
        <v>26000</v>
      </c>
      <c r="AA3166" s="4">
        <f ca="1">X3166/365</f>
        <v>2.3753424657534246</v>
      </c>
      <c r="AB3166">
        <v>6.2</v>
      </c>
      <c r="AC3166">
        <f t="shared" si="49"/>
        <v>1</v>
      </c>
    </row>
    <row r="3167" spans="1:29" x14ac:dyDescent="0.25">
      <c r="A3167" t="s">
        <v>24</v>
      </c>
      <c r="B3167">
        <v>3500</v>
      </c>
      <c r="C3167" t="s">
        <v>25</v>
      </c>
      <c r="D3167" t="s">
        <v>42</v>
      </c>
      <c r="E3167">
        <v>165</v>
      </c>
      <c r="F3167" t="s">
        <v>27</v>
      </c>
      <c r="G3167" t="s">
        <v>28</v>
      </c>
      <c r="H3167" t="s">
        <v>62</v>
      </c>
      <c r="I3167" t="s">
        <v>33</v>
      </c>
      <c r="J3167" t="s">
        <v>30</v>
      </c>
      <c r="K3167">
        <v>2993</v>
      </c>
      <c r="L3167" t="s">
        <v>38</v>
      </c>
      <c r="M3167">
        <v>12.201599999999999</v>
      </c>
      <c r="N3167">
        <v>2180</v>
      </c>
      <c r="O3167" s="1">
        <v>42725</v>
      </c>
      <c r="P3167" t="s">
        <v>32</v>
      </c>
      <c r="Q3167">
        <v>5</v>
      </c>
      <c r="R3167" t="s">
        <v>33</v>
      </c>
      <c r="T3167">
        <v>6</v>
      </c>
      <c r="U3167" t="s">
        <v>34</v>
      </c>
      <c r="V3167" t="s">
        <v>60</v>
      </c>
      <c r="W3167" s="1">
        <f>IF(M3167="Neu",DATE(2018,2,1),DATE(RIGHT(M3167,4),1,1))</f>
        <v>42370</v>
      </c>
      <c r="X3167" s="3">
        <f ca="1">TODAY()-W3167</f>
        <v>867</v>
      </c>
      <c r="Y3167">
        <v>89999</v>
      </c>
      <c r="Z3167">
        <v>9000</v>
      </c>
      <c r="AA3167" s="4">
        <f ca="1">X3167/365</f>
        <v>2.3753424657534246</v>
      </c>
      <c r="AB3167">
        <v>6.3</v>
      </c>
      <c r="AC3167">
        <f t="shared" si="49"/>
        <v>1</v>
      </c>
    </row>
    <row r="3168" spans="1:29" x14ac:dyDescent="0.25">
      <c r="A3168" t="s">
        <v>33</v>
      </c>
      <c r="B3168">
        <v>2700</v>
      </c>
      <c r="C3168" t="s">
        <v>25</v>
      </c>
      <c r="D3168" t="s">
        <v>72</v>
      </c>
      <c r="E3168">
        <v>156</v>
      </c>
      <c r="F3168" t="s">
        <v>37</v>
      </c>
      <c r="G3168" t="s">
        <v>28</v>
      </c>
      <c r="H3168" t="s">
        <v>29</v>
      </c>
      <c r="I3168" t="s">
        <v>33</v>
      </c>
      <c r="J3168" t="s">
        <v>30</v>
      </c>
      <c r="K3168">
        <v>2993</v>
      </c>
      <c r="L3168" t="s">
        <v>397</v>
      </c>
      <c r="M3168">
        <v>4.2016</v>
      </c>
      <c r="N3168">
        <v>2145</v>
      </c>
      <c r="P3168" t="s">
        <v>32</v>
      </c>
      <c r="Q3168">
        <v>5</v>
      </c>
      <c r="R3168" t="s">
        <v>33</v>
      </c>
      <c r="T3168">
        <v>6</v>
      </c>
      <c r="U3168" t="s">
        <v>34</v>
      </c>
      <c r="V3168" t="s">
        <v>35</v>
      </c>
      <c r="W3168" s="1">
        <f>IF(M3168="Neu",DATE(2018,2,1),DATE(RIGHT(M3168,4),1,1))</f>
        <v>42370</v>
      </c>
      <c r="X3168" s="3">
        <f ca="1">TODAY()-W3168</f>
        <v>867</v>
      </c>
      <c r="Y3168">
        <v>59500</v>
      </c>
      <c r="Z3168">
        <v>51900</v>
      </c>
      <c r="AA3168" s="4">
        <f ca="1">X3168/365</f>
        <v>2.3753424657534246</v>
      </c>
      <c r="AB3168">
        <v>5.9</v>
      </c>
      <c r="AC3168">
        <f t="shared" si="49"/>
        <v>1</v>
      </c>
    </row>
    <row r="3169" spans="1:29" x14ac:dyDescent="0.25">
      <c r="A3169" t="s">
        <v>33</v>
      </c>
      <c r="B3169">
        <v>2700</v>
      </c>
      <c r="C3169" t="s">
        <v>25</v>
      </c>
      <c r="D3169" t="s">
        <v>72</v>
      </c>
      <c r="E3169">
        <v>156</v>
      </c>
      <c r="F3169" t="s">
        <v>37</v>
      </c>
      <c r="G3169" t="s">
        <v>28</v>
      </c>
      <c r="H3169" t="s">
        <v>29</v>
      </c>
      <c r="I3169" t="s">
        <v>24</v>
      </c>
      <c r="J3169" t="s">
        <v>30</v>
      </c>
      <c r="K3169">
        <v>2993</v>
      </c>
      <c r="L3169" t="s">
        <v>92</v>
      </c>
      <c r="M3169">
        <v>11.201599999999999</v>
      </c>
      <c r="N3169">
        <v>2145</v>
      </c>
      <c r="P3169" t="s">
        <v>32</v>
      </c>
      <c r="Q3169">
        <v>5</v>
      </c>
      <c r="R3169" t="s">
        <v>33</v>
      </c>
      <c r="T3169">
        <v>6</v>
      </c>
      <c r="U3169" t="s">
        <v>34</v>
      </c>
      <c r="V3169" t="s">
        <v>35</v>
      </c>
      <c r="W3169" s="1">
        <f>IF(M3169="Neu",DATE(2018,2,1),DATE(RIGHT(M3169,4),1,1))</f>
        <v>42370</v>
      </c>
      <c r="X3169" s="3">
        <f ca="1">TODAY()-W3169</f>
        <v>867</v>
      </c>
      <c r="Y3169">
        <v>64800</v>
      </c>
      <c r="Z3169">
        <v>25000</v>
      </c>
      <c r="AA3169" s="4">
        <f ca="1">X3169/365</f>
        <v>2.3753424657534246</v>
      </c>
      <c r="AB3169">
        <v>5.9</v>
      </c>
      <c r="AC3169">
        <f t="shared" si="49"/>
        <v>1</v>
      </c>
    </row>
    <row r="3170" spans="1:29" x14ac:dyDescent="0.25">
      <c r="A3170" t="s">
        <v>24</v>
      </c>
      <c r="B3170">
        <v>2700</v>
      </c>
      <c r="C3170" t="s">
        <v>25</v>
      </c>
      <c r="D3170" t="s">
        <v>42</v>
      </c>
      <c r="E3170">
        <v>156</v>
      </c>
      <c r="F3170" t="s">
        <v>43</v>
      </c>
      <c r="G3170" t="s">
        <v>28</v>
      </c>
      <c r="H3170" t="s">
        <v>29</v>
      </c>
      <c r="I3170" t="s">
        <v>24</v>
      </c>
      <c r="J3170" t="s">
        <v>30</v>
      </c>
      <c r="K3170">
        <v>2993</v>
      </c>
      <c r="L3170" t="s">
        <v>399</v>
      </c>
      <c r="M3170">
        <v>7.2016</v>
      </c>
      <c r="N3170">
        <v>2550</v>
      </c>
      <c r="P3170" t="s">
        <v>32</v>
      </c>
      <c r="Q3170">
        <v>5</v>
      </c>
      <c r="R3170" t="s">
        <v>33</v>
      </c>
      <c r="T3170">
        <v>6</v>
      </c>
      <c r="U3170" t="s">
        <v>34</v>
      </c>
      <c r="V3170" t="s">
        <v>35</v>
      </c>
      <c r="W3170" s="1">
        <f>IF(M3170="Neu",DATE(2018,2,1),DATE(RIGHT(M3170,4),1,1))</f>
        <v>42370</v>
      </c>
      <c r="X3170" s="3">
        <f ca="1">TODAY()-W3170</f>
        <v>867</v>
      </c>
      <c r="Y3170">
        <v>63900</v>
      </c>
      <c r="Z3170">
        <v>9000</v>
      </c>
      <c r="AA3170" s="4">
        <f ca="1">X3170/365</f>
        <v>2.3753424657534246</v>
      </c>
      <c r="AB3170">
        <v>5.9</v>
      </c>
      <c r="AC3170">
        <f t="shared" si="49"/>
        <v>1</v>
      </c>
    </row>
    <row r="3171" spans="1:29" x14ac:dyDescent="0.25">
      <c r="A3171" t="s">
        <v>24</v>
      </c>
      <c r="B3171" t="s">
        <v>68</v>
      </c>
      <c r="C3171" t="s">
        <v>25</v>
      </c>
      <c r="D3171" t="s">
        <v>42</v>
      </c>
      <c r="E3171">
        <v>156</v>
      </c>
      <c r="F3171" t="s">
        <v>37</v>
      </c>
      <c r="G3171" t="s">
        <v>28</v>
      </c>
      <c r="H3171" t="s">
        <v>29</v>
      </c>
      <c r="I3171" t="s">
        <v>33</v>
      </c>
      <c r="J3171" t="s">
        <v>70</v>
      </c>
      <c r="K3171">
        <v>2993</v>
      </c>
      <c r="M3171">
        <v>10.201599999999999</v>
      </c>
      <c r="N3171">
        <v>2200</v>
      </c>
      <c r="O3171" s="1">
        <v>43004</v>
      </c>
      <c r="P3171" t="s">
        <v>32</v>
      </c>
      <c r="Q3171">
        <v>5</v>
      </c>
      <c r="R3171" t="s">
        <v>33</v>
      </c>
      <c r="T3171">
        <v>6</v>
      </c>
      <c r="U3171" t="s">
        <v>34</v>
      </c>
      <c r="V3171" t="s">
        <v>35</v>
      </c>
      <c r="W3171" s="1">
        <f>IF(M3171="Neu",DATE(2018,2,1),DATE(RIGHT(M3171,4),1,1))</f>
        <v>42370</v>
      </c>
      <c r="X3171" s="3">
        <f ca="1">TODAY()-W3171</f>
        <v>867</v>
      </c>
      <c r="Y3171">
        <v>57980</v>
      </c>
      <c r="Z3171">
        <v>6536</v>
      </c>
      <c r="AA3171" s="4">
        <f ca="1">X3171/365</f>
        <v>2.3753424657534246</v>
      </c>
      <c r="AB3171">
        <v>5.9</v>
      </c>
      <c r="AC3171">
        <f t="shared" si="49"/>
        <v>1</v>
      </c>
    </row>
    <row r="3172" spans="1:29" x14ac:dyDescent="0.25">
      <c r="A3172" t="s">
        <v>24</v>
      </c>
      <c r="B3172">
        <v>2700</v>
      </c>
      <c r="C3172" t="s">
        <v>25</v>
      </c>
      <c r="D3172" t="s">
        <v>38</v>
      </c>
      <c r="E3172">
        <v>156</v>
      </c>
      <c r="F3172" t="s">
        <v>43</v>
      </c>
      <c r="G3172" t="s">
        <v>28</v>
      </c>
      <c r="H3172" t="s">
        <v>29</v>
      </c>
      <c r="I3172" t="s">
        <v>24</v>
      </c>
      <c r="J3172" t="s">
        <v>30</v>
      </c>
      <c r="K3172">
        <v>2993</v>
      </c>
      <c r="L3172" t="s">
        <v>399</v>
      </c>
      <c r="M3172">
        <v>11.201599999999999</v>
      </c>
      <c r="N3172">
        <v>2550</v>
      </c>
      <c r="P3172" t="s">
        <v>32</v>
      </c>
      <c r="Q3172">
        <v>5</v>
      </c>
      <c r="R3172" t="s">
        <v>33</v>
      </c>
      <c r="T3172">
        <v>6</v>
      </c>
      <c r="U3172" t="s">
        <v>34</v>
      </c>
      <c r="V3172" t="s">
        <v>35</v>
      </c>
      <c r="W3172" s="1">
        <f>IF(M3172="Neu",DATE(2018,2,1),DATE(RIGHT(M3172,4),1,1))</f>
        <v>42370</v>
      </c>
      <c r="X3172" s="3">
        <f ca="1">TODAY()-W3172</f>
        <v>867</v>
      </c>
      <c r="Y3172">
        <v>67900</v>
      </c>
      <c r="Z3172">
        <v>8000</v>
      </c>
      <c r="AA3172" s="4">
        <f ca="1">X3172/365</f>
        <v>2.3753424657534246</v>
      </c>
      <c r="AB3172">
        <v>5.9</v>
      </c>
      <c r="AC3172">
        <f t="shared" si="49"/>
        <v>1</v>
      </c>
    </row>
    <row r="3173" spans="1:29" x14ac:dyDescent="0.25">
      <c r="A3173" t="s">
        <v>33</v>
      </c>
      <c r="B3173">
        <v>2700</v>
      </c>
      <c r="C3173" t="s">
        <v>25</v>
      </c>
      <c r="D3173" t="s">
        <v>69</v>
      </c>
      <c r="E3173">
        <v>156</v>
      </c>
      <c r="F3173" t="s">
        <v>37</v>
      </c>
      <c r="G3173" t="s">
        <v>28</v>
      </c>
      <c r="H3173" t="s">
        <v>29</v>
      </c>
      <c r="I3173" t="s">
        <v>24</v>
      </c>
      <c r="J3173" t="s">
        <v>30</v>
      </c>
      <c r="K3173">
        <v>2993</v>
      </c>
      <c r="L3173" t="s">
        <v>92</v>
      </c>
      <c r="M3173">
        <v>6.2016</v>
      </c>
      <c r="N3173">
        <v>2145</v>
      </c>
      <c r="P3173" t="s">
        <v>32</v>
      </c>
      <c r="Q3173">
        <v>5</v>
      </c>
      <c r="R3173" t="s">
        <v>33</v>
      </c>
      <c r="T3173">
        <v>6</v>
      </c>
      <c r="U3173" t="s">
        <v>34</v>
      </c>
      <c r="V3173" t="s">
        <v>35</v>
      </c>
      <c r="W3173" s="1">
        <f>IF(M3173="Neu",DATE(2018,2,1),DATE(RIGHT(M3173,4),1,1))</f>
        <v>42370</v>
      </c>
      <c r="X3173" s="3">
        <f ca="1">TODAY()-W3173</f>
        <v>867</v>
      </c>
      <c r="Y3173">
        <v>58500</v>
      </c>
      <c r="Z3173">
        <v>24000</v>
      </c>
      <c r="AA3173" s="4">
        <f ca="1">X3173/365</f>
        <v>2.3753424657534246</v>
      </c>
      <c r="AB3173">
        <v>5.9</v>
      </c>
      <c r="AC3173">
        <f t="shared" si="49"/>
        <v>1</v>
      </c>
    </row>
    <row r="3174" spans="1:29" x14ac:dyDescent="0.25">
      <c r="A3174" t="s">
        <v>24</v>
      </c>
      <c r="B3174" t="s">
        <v>68</v>
      </c>
      <c r="C3174" t="s">
        <v>25</v>
      </c>
      <c r="D3174" t="s">
        <v>61</v>
      </c>
      <c r="E3174">
        <v>156</v>
      </c>
      <c r="F3174" t="s">
        <v>37</v>
      </c>
      <c r="G3174" t="s">
        <v>28</v>
      </c>
      <c r="H3174" t="s">
        <v>29</v>
      </c>
      <c r="I3174" t="s">
        <v>33</v>
      </c>
      <c r="J3174" t="s">
        <v>70</v>
      </c>
      <c r="K3174">
        <v>2993</v>
      </c>
      <c r="M3174">
        <v>9.2015999999999991</v>
      </c>
      <c r="N3174">
        <v>2200</v>
      </c>
      <c r="O3174" s="1">
        <v>42968</v>
      </c>
      <c r="P3174" t="s">
        <v>32</v>
      </c>
      <c r="Q3174">
        <v>5</v>
      </c>
      <c r="R3174" t="s">
        <v>33</v>
      </c>
      <c r="T3174">
        <v>6</v>
      </c>
      <c r="U3174" t="s">
        <v>34</v>
      </c>
      <c r="V3174" t="s">
        <v>35</v>
      </c>
      <c r="W3174" s="1">
        <f>IF(M3174="Neu",DATE(2018,2,1),DATE(RIGHT(M3174,4),1,1))</f>
        <v>42370</v>
      </c>
      <c r="X3174" s="3">
        <f ca="1">TODAY()-W3174</f>
        <v>867</v>
      </c>
      <c r="Y3174">
        <v>50800</v>
      </c>
      <c r="Z3174">
        <v>13574</v>
      </c>
      <c r="AA3174" s="4">
        <f ca="1">X3174/365</f>
        <v>2.3753424657534246</v>
      </c>
      <c r="AB3174">
        <v>5.9</v>
      </c>
      <c r="AC3174">
        <f t="shared" si="49"/>
        <v>1</v>
      </c>
    </row>
    <row r="3175" spans="1:29" x14ac:dyDescent="0.25">
      <c r="A3175" t="s">
        <v>24</v>
      </c>
      <c r="B3175">
        <v>2700</v>
      </c>
      <c r="C3175" t="s">
        <v>25</v>
      </c>
      <c r="D3175" t="s">
        <v>356</v>
      </c>
      <c r="E3175">
        <v>156</v>
      </c>
      <c r="F3175" t="s">
        <v>37</v>
      </c>
      <c r="G3175" t="s">
        <v>28</v>
      </c>
      <c r="H3175" t="s">
        <v>29</v>
      </c>
      <c r="I3175" t="s">
        <v>33</v>
      </c>
      <c r="J3175" t="s">
        <v>30</v>
      </c>
      <c r="K3175">
        <v>2993</v>
      </c>
      <c r="L3175" t="s">
        <v>100</v>
      </c>
      <c r="M3175">
        <v>6.2016</v>
      </c>
      <c r="N3175">
        <v>2145</v>
      </c>
      <c r="O3175" s="1">
        <v>42544</v>
      </c>
      <c r="P3175" t="s">
        <v>32</v>
      </c>
      <c r="Q3175">
        <v>5</v>
      </c>
      <c r="R3175" t="s">
        <v>33</v>
      </c>
      <c r="T3175">
        <v>6</v>
      </c>
      <c r="U3175" t="s">
        <v>34</v>
      </c>
      <c r="V3175" t="s">
        <v>35</v>
      </c>
      <c r="W3175" s="1">
        <f>IF(M3175="Neu",DATE(2018,2,1),DATE(RIGHT(M3175,4),1,1))</f>
        <v>42370</v>
      </c>
      <c r="X3175" s="3">
        <f ca="1">TODAY()-W3175</f>
        <v>867</v>
      </c>
      <c r="Y3175">
        <v>66900</v>
      </c>
      <c r="Z3175">
        <v>22500</v>
      </c>
      <c r="AA3175" s="4">
        <f ca="1">X3175/365</f>
        <v>2.3753424657534246</v>
      </c>
      <c r="AB3175">
        <v>5.9</v>
      </c>
      <c r="AC3175">
        <f t="shared" si="49"/>
        <v>1</v>
      </c>
    </row>
    <row r="3176" spans="1:29" x14ac:dyDescent="0.25">
      <c r="A3176" t="s">
        <v>24</v>
      </c>
      <c r="B3176" t="s">
        <v>68</v>
      </c>
      <c r="C3176" t="s">
        <v>25</v>
      </c>
      <c r="D3176" t="s">
        <v>222</v>
      </c>
      <c r="E3176">
        <v>156</v>
      </c>
      <c r="F3176" t="s">
        <v>37</v>
      </c>
      <c r="H3176" t="s">
        <v>29</v>
      </c>
      <c r="I3176" t="s">
        <v>24</v>
      </c>
      <c r="J3176" t="s">
        <v>47</v>
      </c>
      <c r="K3176">
        <v>2993</v>
      </c>
      <c r="L3176" t="s">
        <v>26</v>
      </c>
      <c r="M3176">
        <v>12.201599999999999</v>
      </c>
      <c r="N3176">
        <v>2145</v>
      </c>
      <c r="P3176" t="s">
        <v>32</v>
      </c>
      <c r="Q3176">
        <v>5</v>
      </c>
      <c r="R3176" t="s">
        <v>33</v>
      </c>
      <c r="T3176">
        <v>6</v>
      </c>
      <c r="U3176" t="s">
        <v>34</v>
      </c>
      <c r="V3176" t="s">
        <v>35</v>
      </c>
      <c r="W3176" s="1">
        <f>IF(M3176="Neu",DATE(2018,2,1),DATE(RIGHT(M3176,4),1,1))</f>
        <v>42370</v>
      </c>
      <c r="X3176" s="3">
        <f ca="1">TODAY()-W3176</f>
        <v>867</v>
      </c>
      <c r="Y3176">
        <v>72800</v>
      </c>
      <c r="Z3176">
        <v>4500</v>
      </c>
      <c r="AA3176" s="4">
        <f ca="1">X3176/365</f>
        <v>2.3753424657534246</v>
      </c>
      <c r="AB3176">
        <v>5.9</v>
      </c>
      <c r="AC3176">
        <f t="shared" si="49"/>
        <v>1</v>
      </c>
    </row>
    <row r="3177" spans="1:29" x14ac:dyDescent="0.25">
      <c r="A3177" t="s">
        <v>24</v>
      </c>
      <c r="B3177">
        <v>2700</v>
      </c>
      <c r="C3177" t="s">
        <v>25</v>
      </c>
      <c r="D3177" t="s">
        <v>405</v>
      </c>
      <c r="E3177">
        <v>156</v>
      </c>
      <c r="F3177" t="s">
        <v>37</v>
      </c>
      <c r="G3177" t="s">
        <v>28</v>
      </c>
      <c r="H3177" t="s">
        <v>29</v>
      </c>
      <c r="I3177" t="s">
        <v>33</v>
      </c>
      <c r="J3177" t="s">
        <v>30</v>
      </c>
      <c r="K3177">
        <v>2993</v>
      </c>
      <c r="L3177" t="s">
        <v>134</v>
      </c>
      <c r="M3177">
        <v>7.2016</v>
      </c>
      <c r="N3177">
        <v>2145</v>
      </c>
      <c r="P3177" t="s">
        <v>32</v>
      </c>
      <c r="Q3177">
        <v>5</v>
      </c>
      <c r="R3177" t="s">
        <v>33</v>
      </c>
      <c r="T3177">
        <v>6</v>
      </c>
      <c r="U3177" t="s">
        <v>34</v>
      </c>
      <c r="V3177" t="s">
        <v>35</v>
      </c>
      <c r="W3177" s="1">
        <f>IF(M3177="Neu",DATE(2018,2,1),DATE(RIGHT(M3177,4),1,1))</f>
        <v>42370</v>
      </c>
      <c r="X3177" s="3">
        <f ca="1">TODAY()-W3177</f>
        <v>867</v>
      </c>
      <c r="Y3177">
        <v>69900</v>
      </c>
      <c r="Z3177">
        <v>10000</v>
      </c>
      <c r="AA3177" s="4">
        <f ca="1">X3177/365</f>
        <v>2.3753424657534246</v>
      </c>
      <c r="AB3177">
        <v>5.9</v>
      </c>
      <c r="AC3177">
        <f t="shared" si="49"/>
        <v>1</v>
      </c>
    </row>
    <row r="3178" spans="1:29" x14ac:dyDescent="0.25">
      <c r="A3178" t="s">
        <v>24</v>
      </c>
      <c r="B3178">
        <v>2700</v>
      </c>
      <c r="C3178" t="s">
        <v>25</v>
      </c>
      <c r="D3178" t="s">
        <v>280</v>
      </c>
      <c r="E3178">
        <v>164</v>
      </c>
      <c r="F3178" t="s">
        <v>27</v>
      </c>
      <c r="G3178" t="s">
        <v>28</v>
      </c>
      <c r="H3178" t="s">
        <v>29</v>
      </c>
      <c r="I3178" t="s">
        <v>24</v>
      </c>
      <c r="J3178" t="s">
        <v>30</v>
      </c>
      <c r="K3178">
        <v>2993</v>
      </c>
      <c r="L3178" t="s">
        <v>100</v>
      </c>
      <c r="M3178">
        <v>8.2015999999999991</v>
      </c>
      <c r="N3178">
        <v>2145</v>
      </c>
      <c r="P3178" t="s">
        <v>32</v>
      </c>
      <c r="Q3178">
        <v>5</v>
      </c>
      <c r="R3178" t="s">
        <v>33</v>
      </c>
      <c r="T3178">
        <v>6</v>
      </c>
      <c r="U3178" t="s">
        <v>34</v>
      </c>
      <c r="V3178" t="s">
        <v>35</v>
      </c>
      <c r="W3178" s="1">
        <f>IF(M3178="Neu",DATE(2018,2,1),DATE(RIGHT(M3178,4),1,1))</f>
        <v>42370</v>
      </c>
      <c r="X3178" s="3">
        <f ca="1">TODAY()-W3178</f>
        <v>867</v>
      </c>
      <c r="Y3178">
        <v>68900</v>
      </c>
      <c r="Z3178">
        <v>18000</v>
      </c>
      <c r="AA3178" s="4">
        <f ca="1">X3178/365</f>
        <v>2.3753424657534246</v>
      </c>
      <c r="AB3178">
        <v>6.2</v>
      </c>
      <c r="AC3178">
        <f t="shared" si="49"/>
        <v>1</v>
      </c>
    </row>
    <row r="3179" spans="1:29" x14ac:dyDescent="0.25">
      <c r="A3179" t="s">
        <v>24</v>
      </c>
      <c r="B3179">
        <v>2700</v>
      </c>
      <c r="C3179" t="s">
        <v>25</v>
      </c>
      <c r="D3179" t="s">
        <v>72</v>
      </c>
      <c r="E3179">
        <v>156</v>
      </c>
      <c r="F3179" t="s">
        <v>37</v>
      </c>
      <c r="G3179" t="s">
        <v>28</v>
      </c>
      <c r="H3179" t="s">
        <v>29</v>
      </c>
      <c r="I3179" t="s">
        <v>33</v>
      </c>
      <c r="J3179" t="s">
        <v>30</v>
      </c>
      <c r="K3179">
        <v>2993</v>
      </c>
      <c r="L3179" t="s">
        <v>92</v>
      </c>
      <c r="M3179">
        <v>12.201599999999999</v>
      </c>
      <c r="N3179">
        <v>2145</v>
      </c>
      <c r="P3179" t="s">
        <v>32</v>
      </c>
      <c r="Q3179">
        <v>5</v>
      </c>
      <c r="R3179" t="s">
        <v>33</v>
      </c>
      <c r="T3179">
        <v>6</v>
      </c>
      <c r="U3179" t="s">
        <v>34</v>
      </c>
      <c r="V3179" t="s">
        <v>35</v>
      </c>
      <c r="W3179" s="1">
        <f>IF(M3179="Neu",DATE(2018,2,1),DATE(RIGHT(M3179,4),1,1))</f>
        <v>42370</v>
      </c>
      <c r="X3179" s="3">
        <f ca="1">TODAY()-W3179</f>
        <v>867</v>
      </c>
      <c r="Y3179">
        <v>66900</v>
      </c>
      <c r="Z3179">
        <v>14000</v>
      </c>
      <c r="AA3179" s="4">
        <f ca="1">X3179/365</f>
        <v>2.3753424657534246</v>
      </c>
      <c r="AB3179">
        <v>5.9</v>
      </c>
      <c r="AC3179">
        <f t="shared" si="49"/>
        <v>1</v>
      </c>
    </row>
    <row r="3180" spans="1:29" x14ac:dyDescent="0.25">
      <c r="A3180" t="s">
        <v>24</v>
      </c>
      <c r="B3180">
        <v>2700</v>
      </c>
      <c r="C3180" t="s">
        <v>25</v>
      </c>
      <c r="D3180" t="s">
        <v>280</v>
      </c>
      <c r="E3180">
        <v>156</v>
      </c>
      <c r="F3180" t="s">
        <v>37</v>
      </c>
      <c r="G3180" t="s">
        <v>28</v>
      </c>
      <c r="H3180" t="s">
        <v>62</v>
      </c>
      <c r="I3180" t="s">
        <v>24</v>
      </c>
      <c r="J3180" t="s">
        <v>30</v>
      </c>
      <c r="K3180">
        <v>2993</v>
      </c>
      <c r="L3180" t="s">
        <v>134</v>
      </c>
      <c r="M3180">
        <v>7.2016</v>
      </c>
      <c r="N3180">
        <v>2145</v>
      </c>
      <c r="P3180" t="s">
        <v>32</v>
      </c>
      <c r="Q3180">
        <v>5</v>
      </c>
      <c r="R3180" t="s">
        <v>33</v>
      </c>
      <c r="T3180">
        <v>6</v>
      </c>
      <c r="U3180" t="s">
        <v>34</v>
      </c>
      <c r="V3180" t="s">
        <v>35</v>
      </c>
      <c r="W3180" s="1">
        <f>IF(M3180="Neu",DATE(2018,2,1),DATE(RIGHT(M3180,4),1,1))</f>
        <v>42370</v>
      </c>
      <c r="X3180" s="3">
        <f ca="1">TODAY()-W3180</f>
        <v>867</v>
      </c>
      <c r="Y3180">
        <v>69900</v>
      </c>
      <c r="Z3180">
        <v>19800</v>
      </c>
      <c r="AA3180" s="4">
        <f ca="1">X3180/365</f>
        <v>2.3753424657534246</v>
      </c>
      <c r="AB3180">
        <v>5.9</v>
      </c>
      <c r="AC3180">
        <f t="shared" si="49"/>
        <v>1</v>
      </c>
    </row>
    <row r="3181" spans="1:29" x14ac:dyDescent="0.25">
      <c r="A3181" t="s">
        <v>24</v>
      </c>
      <c r="B3181">
        <v>2700</v>
      </c>
      <c r="C3181" t="s">
        <v>25</v>
      </c>
      <c r="D3181" t="s">
        <v>368</v>
      </c>
      <c r="E3181">
        <v>156</v>
      </c>
      <c r="F3181" t="s">
        <v>37</v>
      </c>
      <c r="G3181" t="s">
        <v>28</v>
      </c>
      <c r="H3181" t="s">
        <v>29</v>
      </c>
      <c r="I3181" t="s">
        <v>24</v>
      </c>
      <c r="J3181" t="s">
        <v>30</v>
      </c>
      <c r="K3181">
        <v>2993</v>
      </c>
      <c r="L3181" t="s">
        <v>100</v>
      </c>
      <c r="M3181">
        <v>6.2016</v>
      </c>
      <c r="N3181">
        <v>2145</v>
      </c>
      <c r="P3181" t="s">
        <v>32</v>
      </c>
      <c r="Q3181">
        <v>5</v>
      </c>
      <c r="R3181" t="s">
        <v>33</v>
      </c>
      <c r="T3181">
        <v>6</v>
      </c>
      <c r="U3181" t="s">
        <v>34</v>
      </c>
      <c r="V3181" t="s">
        <v>35</v>
      </c>
      <c r="W3181" s="1">
        <f>IF(M3181="Neu",DATE(2018,2,1),DATE(RIGHT(M3181,4),1,1))</f>
        <v>42370</v>
      </c>
      <c r="X3181" s="3">
        <f ca="1">TODAY()-W3181</f>
        <v>867</v>
      </c>
      <c r="Y3181">
        <v>59900</v>
      </c>
      <c r="Z3181">
        <v>23800</v>
      </c>
      <c r="AA3181" s="4">
        <f ca="1">X3181/365</f>
        <v>2.3753424657534246</v>
      </c>
      <c r="AB3181">
        <v>5.9</v>
      </c>
      <c r="AC3181">
        <f t="shared" si="49"/>
        <v>1</v>
      </c>
    </row>
    <row r="3182" spans="1:29" x14ac:dyDescent="0.25">
      <c r="A3182" t="s">
        <v>33</v>
      </c>
      <c r="B3182">
        <v>2700</v>
      </c>
      <c r="C3182" t="s">
        <v>25</v>
      </c>
      <c r="D3182" t="s">
        <v>69</v>
      </c>
      <c r="E3182">
        <v>156</v>
      </c>
      <c r="F3182" t="s">
        <v>37</v>
      </c>
      <c r="G3182" t="s">
        <v>28</v>
      </c>
      <c r="H3182" t="s">
        <v>29</v>
      </c>
      <c r="I3182" t="s">
        <v>24</v>
      </c>
      <c r="J3182" t="s">
        <v>30</v>
      </c>
      <c r="K3182">
        <v>2993</v>
      </c>
      <c r="L3182" t="s">
        <v>92</v>
      </c>
      <c r="M3182">
        <v>6.2016</v>
      </c>
      <c r="N3182">
        <v>2145</v>
      </c>
      <c r="P3182" t="s">
        <v>32</v>
      </c>
      <c r="Q3182">
        <v>5</v>
      </c>
      <c r="R3182" t="s">
        <v>33</v>
      </c>
      <c r="T3182">
        <v>6</v>
      </c>
      <c r="U3182" t="s">
        <v>34</v>
      </c>
      <c r="V3182" t="s">
        <v>35</v>
      </c>
      <c r="W3182" s="1">
        <f>IF(M3182="Neu",DATE(2018,2,1),DATE(RIGHT(M3182,4),1,1))</f>
        <v>42370</v>
      </c>
      <c r="X3182" s="3">
        <f ca="1">TODAY()-W3182</f>
        <v>867</v>
      </c>
      <c r="Y3182">
        <v>61900</v>
      </c>
      <c r="Z3182">
        <v>19500</v>
      </c>
      <c r="AA3182" s="4">
        <f ca="1">X3182/365</f>
        <v>2.3753424657534246</v>
      </c>
      <c r="AB3182">
        <v>5.9</v>
      </c>
      <c r="AC3182">
        <f t="shared" si="49"/>
        <v>1</v>
      </c>
    </row>
    <row r="3183" spans="1:29" x14ac:dyDescent="0.25">
      <c r="A3183" t="s">
        <v>24</v>
      </c>
      <c r="B3183">
        <v>2700</v>
      </c>
      <c r="C3183" t="s">
        <v>25</v>
      </c>
      <c r="D3183" t="s">
        <v>206</v>
      </c>
      <c r="E3183">
        <v>156</v>
      </c>
      <c r="F3183" t="s">
        <v>37</v>
      </c>
      <c r="G3183" t="s">
        <v>28</v>
      </c>
      <c r="H3183" t="s">
        <v>29</v>
      </c>
      <c r="I3183" t="s">
        <v>24</v>
      </c>
      <c r="J3183" t="s">
        <v>30</v>
      </c>
      <c r="K3183">
        <v>2993</v>
      </c>
      <c r="L3183" t="s">
        <v>409</v>
      </c>
      <c r="M3183">
        <v>7.2016</v>
      </c>
      <c r="N3183">
        <v>2145</v>
      </c>
      <c r="O3183" s="1">
        <v>43101</v>
      </c>
      <c r="P3183" t="s">
        <v>32</v>
      </c>
      <c r="Q3183">
        <v>5</v>
      </c>
      <c r="R3183" t="s">
        <v>33</v>
      </c>
      <c r="T3183">
        <v>6</v>
      </c>
      <c r="U3183" t="s">
        <v>34</v>
      </c>
      <c r="V3183" t="s">
        <v>35</v>
      </c>
      <c r="W3183" s="1">
        <f>IF(M3183="Neu",DATE(2018,2,1),DATE(RIGHT(M3183,4),1,1))</f>
        <v>42370</v>
      </c>
      <c r="X3183" s="3">
        <f ca="1">TODAY()-W3183</f>
        <v>867</v>
      </c>
      <c r="Y3183">
        <v>69900</v>
      </c>
      <c r="Z3183">
        <v>20500</v>
      </c>
      <c r="AA3183" s="4">
        <f ca="1">X3183/365</f>
        <v>2.3753424657534246</v>
      </c>
      <c r="AB3183">
        <v>5.9</v>
      </c>
      <c r="AC3183">
        <f t="shared" si="49"/>
        <v>1</v>
      </c>
    </row>
    <row r="3184" spans="1:29" x14ac:dyDescent="0.25">
      <c r="A3184" t="s">
        <v>33</v>
      </c>
      <c r="B3184">
        <v>2700</v>
      </c>
      <c r="C3184" t="s">
        <v>25</v>
      </c>
      <c r="D3184" t="s">
        <v>410</v>
      </c>
      <c r="E3184">
        <v>156</v>
      </c>
      <c r="F3184" t="s">
        <v>37</v>
      </c>
      <c r="G3184" t="s">
        <v>28</v>
      </c>
      <c r="H3184" t="s">
        <v>29</v>
      </c>
      <c r="I3184" t="s">
        <v>24</v>
      </c>
      <c r="J3184" t="s">
        <v>30</v>
      </c>
      <c r="K3184">
        <v>2993</v>
      </c>
      <c r="L3184" t="s">
        <v>411</v>
      </c>
      <c r="M3184">
        <v>1.2016</v>
      </c>
      <c r="N3184">
        <v>2145</v>
      </c>
      <c r="P3184" t="s">
        <v>32</v>
      </c>
      <c r="Q3184">
        <v>5</v>
      </c>
      <c r="R3184" t="s">
        <v>33</v>
      </c>
      <c r="T3184">
        <v>6</v>
      </c>
      <c r="U3184" t="s">
        <v>34</v>
      </c>
      <c r="V3184" t="s">
        <v>35</v>
      </c>
      <c r="W3184" s="1">
        <f>IF(M3184="Neu",DATE(2018,2,1),DATE(RIGHT(M3184,4),1,1))</f>
        <v>42370</v>
      </c>
      <c r="X3184" s="3">
        <f ca="1">TODAY()-W3184</f>
        <v>867</v>
      </c>
      <c r="Y3184">
        <v>64900</v>
      </c>
      <c r="Z3184">
        <v>24000</v>
      </c>
      <c r="AA3184" s="4">
        <f ca="1">X3184/365</f>
        <v>2.3753424657534246</v>
      </c>
      <c r="AB3184">
        <v>5.9</v>
      </c>
      <c r="AC3184">
        <f t="shared" si="49"/>
        <v>1</v>
      </c>
    </row>
    <row r="3185" spans="1:29" x14ac:dyDescent="0.25">
      <c r="A3185" t="s">
        <v>33</v>
      </c>
      <c r="B3185">
        <v>2700</v>
      </c>
      <c r="C3185" t="s">
        <v>25</v>
      </c>
      <c r="D3185" t="s">
        <v>160</v>
      </c>
      <c r="E3185">
        <v>156</v>
      </c>
      <c r="F3185" t="s">
        <v>37</v>
      </c>
      <c r="G3185" t="s">
        <v>28</v>
      </c>
      <c r="H3185" t="s">
        <v>29</v>
      </c>
      <c r="I3185" t="s">
        <v>24</v>
      </c>
      <c r="J3185" t="s">
        <v>30</v>
      </c>
      <c r="K3185">
        <v>2993</v>
      </c>
      <c r="L3185" t="s">
        <v>100</v>
      </c>
      <c r="M3185">
        <v>8.2015999999999991</v>
      </c>
      <c r="N3185">
        <v>2550</v>
      </c>
      <c r="O3185" s="1">
        <v>42552</v>
      </c>
      <c r="P3185" t="s">
        <v>32</v>
      </c>
      <c r="Q3185">
        <v>5</v>
      </c>
      <c r="R3185" t="s">
        <v>33</v>
      </c>
      <c r="T3185">
        <v>6</v>
      </c>
      <c r="U3185" t="s">
        <v>34</v>
      </c>
      <c r="V3185" t="s">
        <v>35</v>
      </c>
      <c r="W3185" s="1">
        <f>IF(M3185="Neu",DATE(2018,2,1),DATE(RIGHT(M3185,4),1,1))</f>
        <v>42370</v>
      </c>
      <c r="X3185" s="3">
        <f ca="1">TODAY()-W3185</f>
        <v>867</v>
      </c>
      <c r="Y3185">
        <v>61800</v>
      </c>
      <c r="Z3185">
        <v>21500</v>
      </c>
      <c r="AA3185" s="4">
        <f ca="1">X3185/365</f>
        <v>2.3753424657534246</v>
      </c>
      <c r="AB3185">
        <v>5.9</v>
      </c>
      <c r="AC3185">
        <f t="shared" si="49"/>
        <v>1</v>
      </c>
    </row>
    <row r="3186" spans="1:29" x14ac:dyDescent="0.25">
      <c r="A3186" t="s">
        <v>33</v>
      </c>
      <c r="B3186" t="s">
        <v>68</v>
      </c>
      <c r="C3186" t="s">
        <v>25</v>
      </c>
      <c r="D3186" t="s">
        <v>280</v>
      </c>
      <c r="E3186">
        <v>156</v>
      </c>
      <c r="F3186" t="s">
        <v>43</v>
      </c>
      <c r="G3186" t="s">
        <v>28</v>
      </c>
      <c r="H3186" t="s">
        <v>29</v>
      </c>
      <c r="I3186" t="s">
        <v>24</v>
      </c>
      <c r="J3186" t="s">
        <v>70</v>
      </c>
      <c r="K3186">
        <v>2993</v>
      </c>
      <c r="L3186" t="s">
        <v>186</v>
      </c>
      <c r="M3186">
        <v>2.2016</v>
      </c>
      <c r="N3186">
        <v>2145</v>
      </c>
      <c r="P3186" t="s">
        <v>32</v>
      </c>
      <c r="Q3186">
        <v>5</v>
      </c>
      <c r="R3186" t="s">
        <v>33</v>
      </c>
      <c r="T3186">
        <v>6</v>
      </c>
      <c r="U3186" t="s">
        <v>34</v>
      </c>
      <c r="V3186" t="s">
        <v>35</v>
      </c>
      <c r="W3186" s="1">
        <f>IF(M3186="Neu",DATE(2018,2,1),DATE(RIGHT(M3186,4),1,1))</f>
        <v>42370</v>
      </c>
      <c r="X3186" s="3">
        <f ca="1">TODAY()-W3186</f>
        <v>867</v>
      </c>
      <c r="Y3186">
        <v>63500</v>
      </c>
      <c r="Z3186">
        <v>20200</v>
      </c>
      <c r="AA3186" s="4">
        <f ca="1">X3186/365</f>
        <v>2.3753424657534246</v>
      </c>
      <c r="AB3186">
        <v>5.9</v>
      </c>
      <c r="AC3186">
        <f t="shared" si="49"/>
        <v>1</v>
      </c>
    </row>
    <row r="3187" spans="1:29" x14ac:dyDescent="0.25">
      <c r="A3187" t="s">
        <v>33</v>
      </c>
      <c r="B3187" t="s">
        <v>68</v>
      </c>
      <c r="C3187" t="s">
        <v>25</v>
      </c>
      <c r="D3187" t="s">
        <v>69</v>
      </c>
      <c r="E3187">
        <v>183</v>
      </c>
      <c r="F3187" t="s">
        <v>27</v>
      </c>
      <c r="H3187" t="s">
        <v>29</v>
      </c>
      <c r="I3187" t="s">
        <v>24</v>
      </c>
      <c r="J3187" t="s">
        <v>47</v>
      </c>
      <c r="K3187">
        <v>2993</v>
      </c>
      <c r="L3187" t="s">
        <v>38</v>
      </c>
      <c r="M3187">
        <v>11.201599999999999</v>
      </c>
      <c r="N3187">
        <v>2145</v>
      </c>
      <c r="P3187" t="s">
        <v>32</v>
      </c>
      <c r="Q3187">
        <v>5</v>
      </c>
      <c r="R3187" t="s">
        <v>33</v>
      </c>
      <c r="T3187">
        <v>6</v>
      </c>
      <c r="U3187" t="s">
        <v>34</v>
      </c>
      <c r="V3187" t="s">
        <v>35</v>
      </c>
      <c r="W3187" s="1">
        <f>IF(M3187="Neu",DATE(2018,2,1),DATE(RIGHT(M3187,4),1,1))</f>
        <v>42370</v>
      </c>
      <c r="X3187" s="3">
        <f ca="1">TODAY()-W3187</f>
        <v>867</v>
      </c>
      <c r="Y3187">
        <v>61900</v>
      </c>
      <c r="Z3187">
        <v>22072</v>
      </c>
      <c r="AA3187" s="4">
        <f ca="1">X3187/365</f>
        <v>2.3753424657534246</v>
      </c>
      <c r="AB3187">
        <v>6.9</v>
      </c>
      <c r="AC3187">
        <f t="shared" si="49"/>
        <v>1</v>
      </c>
    </row>
    <row r="3188" spans="1:29" x14ac:dyDescent="0.25">
      <c r="A3188" t="s">
        <v>24</v>
      </c>
      <c r="B3188">
        <v>2700</v>
      </c>
      <c r="C3188" t="s">
        <v>25</v>
      </c>
      <c r="D3188" t="s">
        <v>61</v>
      </c>
      <c r="E3188">
        <v>156</v>
      </c>
      <c r="F3188" t="s">
        <v>37</v>
      </c>
      <c r="G3188" t="s">
        <v>28</v>
      </c>
      <c r="H3188" t="s">
        <v>29</v>
      </c>
      <c r="I3188" t="s">
        <v>24</v>
      </c>
      <c r="J3188" t="s">
        <v>30</v>
      </c>
      <c r="K3188">
        <v>2993</v>
      </c>
      <c r="L3188" t="s">
        <v>38</v>
      </c>
      <c r="M3188">
        <v>11.201599999999999</v>
      </c>
      <c r="N3188">
        <v>2145</v>
      </c>
      <c r="O3188" s="1">
        <v>42688</v>
      </c>
      <c r="P3188" t="s">
        <v>32</v>
      </c>
      <c r="Q3188">
        <v>5</v>
      </c>
      <c r="R3188" t="s">
        <v>33</v>
      </c>
      <c r="T3188">
        <v>6</v>
      </c>
      <c r="U3188" t="s">
        <v>34</v>
      </c>
      <c r="V3188" t="s">
        <v>35</v>
      </c>
      <c r="W3188" s="1">
        <f>IF(M3188="Neu",DATE(2018,2,1),DATE(RIGHT(M3188,4),1,1))</f>
        <v>42370</v>
      </c>
      <c r="X3188" s="3">
        <f ca="1">TODAY()-W3188</f>
        <v>867</v>
      </c>
      <c r="Y3188">
        <v>65900</v>
      </c>
      <c r="Z3188">
        <v>25000</v>
      </c>
      <c r="AA3188" s="4">
        <f ca="1">X3188/365</f>
        <v>2.3753424657534246</v>
      </c>
      <c r="AB3188">
        <v>5.9</v>
      </c>
      <c r="AC3188">
        <f t="shared" si="49"/>
        <v>1</v>
      </c>
    </row>
    <row r="3189" spans="1:29" x14ac:dyDescent="0.25">
      <c r="A3189" t="s">
        <v>24</v>
      </c>
      <c r="B3189">
        <v>2700</v>
      </c>
      <c r="C3189" t="s">
        <v>25</v>
      </c>
      <c r="D3189" t="s">
        <v>42</v>
      </c>
      <c r="E3189">
        <v>158</v>
      </c>
      <c r="F3189" t="s">
        <v>37</v>
      </c>
      <c r="G3189" t="s">
        <v>28</v>
      </c>
      <c r="H3189" t="s">
        <v>29</v>
      </c>
      <c r="I3189" t="s">
        <v>24</v>
      </c>
      <c r="J3189" t="s">
        <v>30</v>
      </c>
      <c r="K3189">
        <v>2993</v>
      </c>
      <c r="M3189">
        <v>1.2016</v>
      </c>
      <c r="N3189">
        <v>2145</v>
      </c>
      <c r="P3189" t="s">
        <v>32</v>
      </c>
      <c r="Q3189">
        <v>5</v>
      </c>
      <c r="R3189" t="s">
        <v>33</v>
      </c>
      <c r="T3189">
        <v>6</v>
      </c>
      <c r="U3189" t="s">
        <v>34</v>
      </c>
      <c r="V3189" t="s">
        <v>35</v>
      </c>
      <c r="W3189" s="1">
        <f>IF(M3189="Neu",DATE(2018,2,1),DATE(RIGHT(M3189,4),1,1))</f>
        <v>42370</v>
      </c>
      <c r="X3189" s="3">
        <f ca="1">TODAY()-W3189</f>
        <v>867</v>
      </c>
      <c r="Y3189">
        <v>62900</v>
      </c>
      <c r="Z3189">
        <v>26000</v>
      </c>
      <c r="AA3189" s="4">
        <f ca="1">X3189/365</f>
        <v>2.3753424657534246</v>
      </c>
      <c r="AB3189">
        <v>6</v>
      </c>
      <c r="AC3189">
        <f t="shared" si="49"/>
        <v>1</v>
      </c>
    </row>
    <row r="3190" spans="1:29" x14ac:dyDescent="0.25">
      <c r="A3190" t="s">
        <v>24</v>
      </c>
      <c r="B3190">
        <v>2700</v>
      </c>
      <c r="C3190" t="s">
        <v>25</v>
      </c>
      <c r="D3190" t="s">
        <v>38</v>
      </c>
      <c r="E3190">
        <v>156</v>
      </c>
      <c r="F3190" t="s">
        <v>37</v>
      </c>
      <c r="G3190" t="s">
        <v>28</v>
      </c>
      <c r="H3190" t="s">
        <v>29</v>
      </c>
      <c r="I3190" t="s">
        <v>33</v>
      </c>
      <c r="J3190" t="s">
        <v>30</v>
      </c>
      <c r="K3190">
        <v>2993</v>
      </c>
      <c r="M3190">
        <v>3.2016</v>
      </c>
      <c r="N3190">
        <v>2145</v>
      </c>
      <c r="O3190" s="1">
        <v>42436</v>
      </c>
      <c r="P3190" t="s">
        <v>32</v>
      </c>
      <c r="Q3190">
        <v>5</v>
      </c>
      <c r="R3190" t="s">
        <v>33</v>
      </c>
      <c r="S3190" t="s">
        <v>24</v>
      </c>
      <c r="T3190">
        <v>6</v>
      </c>
      <c r="U3190" t="s">
        <v>34</v>
      </c>
      <c r="V3190" t="s">
        <v>35</v>
      </c>
      <c r="W3190" s="1">
        <f>IF(M3190="Neu",DATE(2018,2,1),DATE(RIGHT(M3190,4),1,1))</f>
        <v>42370</v>
      </c>
      <c r="X3190" s="3">
        <f ca="1">TODAY()-W3190</f>
        <v>867</v>
      </c>
      <c r="Y3190">
        <v>37900</v>
      </c>
      <c r="Z3190">
        <v>24877</v>
      </c>
      <c r="AA3190" s="4">
        <f ca="1">X3190/365</f>
        <v>2.3753424657534246</v>
      </c>
      <c r="AB3190">
        <v>5.9</v>
      </c>
      <c r="AC3190">
        <f t="shared" si="49"/>
        <v>1</v>
      </c>
    </row>
    <row r="3191" spans="1:29" x14ac:dyDescent="0.25">
      <c r="A3191" t="s">
        <v>24</v>
      </c>
      <c r="B3191">
        <v>2700</v>
      </c>
      <c r="C3191" t="s">
        <v>25</v>
      </c>
      <c r="D3191" t="s">
        <v>56</v>
      </c>
      <c r="E3191">
        <v>156</v>
      </c>
      <c r="F3191" t="s">
        <v>37</v>
      </c>
      <c r="G3191" t="s">
        <v>28</v>
      </c>
      <c r="H3191" t="s">
        <v>29</v>
      </c>
      <c r="I3191" t="s">
        <v>33</v>
      </c>
      <c r="J3191" t="s">
        <v>30</v>
      </c>
      <c r="K3191">
        <v>2993</v>
      </c>
      <c r="L3191" t="s">
        <v>44</v>
      </c>
      <c r="M3191">
        <v>7.2016</v>
      </c>
      <c r="N3191">
        <v>2145</v>
      </c>
      <c r="P3191" t="s">
        <v>32</v>
      </c>
      <c r="Q3191">
        <v>5</v>
      </c>
      <c r="R3191" t="s">
        <v>33</v>
      </c>
      <c r="T3191">
        <v>6</v>
      </c>
      <c r="U3191" t="s">
        <v>34</v>
      </c>
      <c r="V3191" t="s">
        <v>35</v>
      </c>
      <c r="W3191" s="1">
        <f>IF(M3191="Neu",DATE(2018,2,1),DATE(RIGHT(M3191,4),1,1))</f>
        <v>42370</v>
      </c>
      <c r="X3191" s="3">
        <f ca="1">TODAY()-W3191</f>
        <v>867</v>
      </c>
      <c r="Y3191">
        <v>69900</v>
      </c>
      <c r="Z3191">
        <v>30000</v>
      </c>
      <c r="AA3191" s="4">
        <f ca="1">X3191/365</f>
        <v>2.3753424657534246</v>
      </c>
      <c r="AB3191">
        <v>5.9</v>
      </c>
      <c r="AC3191">
        <f t="shared" si="49"/>
        <v>1</v>
      </c>
    </row>
    <row r="3192" spans="1:29" x14ac:dyDescent="0.25">
      <c r="A3192" t="s">
        <v>24</v>
      </c>
      <c r="B3192">
        <v>2700</v>
      </c>
      <c r="C3192" t="s">
        <v>25</v>
      </c>
      <c r="D3192" t="s">
        <v>26</v>
      </c>
      <c r="E3192">
        <v>156</v>
      </c>
      <c r="F3192" t="s">
        <v>43</v>
      </c>
      <c r="G3192" t="s">
        <v>28</v>
      </c>
      <c r="H3192" t="s">
        <v>29</v>
      </c>
      <c r="I3192" t="s">
        <v>24</v>
      </c>
      <c r="J3192" t="s">
        <v>30</v>
      </c>
      <c r="K3192">
        <v>2993</v>
      </c>
      <c r="L3192" t="s">
        <v>38</v>
      </c>
      <c r="M3192">
        <v>11.201599999999999</v>
      </c>
      <c r="N3192">
        <v>2550</v>
      </c>
      <c r="P3192" t="s">
        <v>32</v>
      </c>
      <c r="Q3192">
        <v>5</v>
      </c>
      <c r="R3192" t="s">
        <v>33</v>
      </c>
      <c r="T3192">
        <v>6</v>
      </c>
      <c r="U3192" t="s">
        <v>34</v>
      </c>
      <c r="V3192" t="s">
        <v>35</v>
      </c>
      <c r="W3192" s="1">
        <f>IF(M3192="Neu",DATE(2018,2,1),DATE(RIGHT(M3192,4),1,1))</f>
        <v>42370</v>
      </c>
      <c r="X3192" s="3">
        <f ca="1">TODAY()-W3192</f>
        <v>867</v>
      </c>
      <c r="Y3192">
        <v>59900</v>
      </c>
      <c r="Z3192">
        <v>19000</v>
      </c>
      <c r="AA3192" s="4">
        <f ca="1">X3192/365</f>
        <v>2.3753424657534246</v>
      </c>
      <c r="AB3192">
        <v>5.9</v>
      </c>
      <c r="AC3192">
        <f t="shared" si="49"/>
        <v>1</v>
      </c>
    </row>
    <row r="3193" spans="1:29" x14ac:dyDescent="0.25">
      <c r="A3193" t="s">
        <v>24</v>
      </c>
      <c r="B3193">
        <v>2700</v>
      </c>
      <c r="C3193" t="s">
        <v>25</v>
      </c>
      <c r="D3193" t="s">
        <v>61</v>
      </c>
      <c r="E3193">
        <v>156</v>
      </c>
      <c r="F3193" t="s">
        <v>43</v>
      </c>
      <c r="G3193" t="s">
        <v>28</v>
      </c>
      <c r="H3193" t="s">
        <v>29</v>
      </c>
      <c r="I3193" t="s">
        <v>24</v>
      </c>
      <c r="J3193" t="s">
        <v>30</v>
      </c>
      <c r="K3193">
        <v>2993</v>
      </c>
      <c r="L3193" t="s">
        <v>38</v>
      </c>
      <c r="M3193">
        <v>6.2016</v>
      </c>
      <c r="N3193">
        <v>2550</v>
      </c>
      <c r="P3193" t="s">
        <v>32</v>
      </c>
      <c r="Q3193">
        <v>5</v>
      </c>
      <c r="R3193" t="s">
        <v>33</v>
      </c>
      <c r="T3193">
        <v>6</v>
      </c>
      <c r="U3193" t="s">
        <v>34</v>
      </c>
      <c r="V3193" t="s">
        <v>35</v>
      </c>
      <c r="W3193" s="1">
        <f>IF(M3193="Neu",DATE(2018,2,1),DATE(RIGHT(M3193,4),1,1))</f>
        <v>42370</v>
      </c>
      <c r="X3193" s="3">
        <f ca="1">TODAY()-W3193</f>
        <v>867</v>
      </c>
      <c r="Y3193">
        <v>64900</v>
      </c>
      <c r="Z3193">
        <v>18000</v>
      </c>
      <c r="AA3193" s="4">
        <f ca="1">X3193/365</f>
        <v>2.3753424657534246</v>
      </c>
      <c r="AB3193">
        <v>5.9</v>
      </c>
      <c r="AC3193">
        <f t="shared" si="49"/>
        <v>1</v>
      </c>
    </row>
    <row r="3194" spans="1:29" x14ac:dyDescent="0.25">
      <c r="A3194" t="s">
        <v>24</v>
      </c>
      <c r="B3194">
        <v>2700</v>
      </c>
      <c r="C3194" t="s">
        <v>25</v>
      </c>
      <c r="D3194" t="s">
        <v>42</v>
      </c>
      <c r="E3194">
        <v>156</v>
      </c>
      <c r="F3194" t="s">
        <v>43</v>
      </c>
      <c r="G3194" t="s">
        <v>28</v>
      </c>
      <c r="H3194" t="s">
        <v>29</v>
      </c>
      <c r="I3194" t="s">
        <v>24</v>
      </c>
      <c r="J3194" t="s">
        <v>30</v>
      </c>
      <c r="K3194">
        <v>2993</v>
      </c>
      <c r="L3194" t="s">
        <v>48</v>
      </c>
      <c r="M3194">
        <v>12.201599999999999</v>
      </c>
      <c r="N3194">
        <v>2550</v>
      </c>
      <c r="P3194" t="s">
        <v>32</v>
      </c>
      <c r="Q3194">
        <v>5</v>
      </c>
      <c r="R3194" t="s">
        <v>33</v>
      </c>
      <c r="T3194">
        <v>6</v>
      </c>
      <c r="U3194" t="s">
        <v>34</v>
      </c>
      <c r="V3194" t="s">
        <v>35</v>
      </c>
      <c r="W3194" s="1">
        <f>IF(M3194="Neu",DATE(2018,2,1),DATE(RIGHT(M3194,4),1,1))</f>
        <v>42370</v>
      </c>
      <c r="X3194" s="3">
        <f ca="1">TODAY()-W3194</f>
        <v>867</v>
      </c>
      <c r="Y3194">
        <v>62300</v>
      </c>
      <c r="Z3194">
        <v>16500</v>
      </c>
      <c r="AA3194" s="4">
        <f ca="1">X3194/365</f>
        <v>2.3753424657534246</v>
      </c>
      <c r="AB3194">
        <v>5.9</v>
      </c>
      <c r="AC3194">
        <f t="shared" si="49"/>
        <v>1</v>
      </c>
    </row>
    <row r="3195" spans="1:29" x14ac:dyDescent="0.25">
      <c r="A3195" t="s">
        <v>24</v>
      </c>
      <c r="B3195">
        <v>2700</v>
      </c>
      <c r="C3195" t="s">
        <v>25</v>
      </c>
      <c r="D3195" t="s">
        <v>42</v>
      </c>
      <c r="E3195">
        <v>156</v>
      </c>
      <c r="F3195" t="s">
        <v>43</v>
      </c>
      <c r="G3195" t="s">
        <v>28</v>
      </c>
      <c r="H3195" t="s">
        <v>29</v>
      </c>
      <c r="I3195" t="s">
        <v>24</v>
      </c>
      <c r="J3195" t="s">
        <v>30</v>
      </c>
      <c r="K3195">
        <v>2993</v>
      </c>
      <c r="L3195" t="s">
        <v>38</v>
      </c>
      <c r="M3195">
        <v>12.201599999999999</v>
      </c>
      <c r="N3195">
        <v>2550</v>
      </c>
      <c r="P3195" t="s">
        <v>32</v>
      </c>
      <c r="Q3195">
        <v>5</v>
      </c>
      <c r="R3195" t="s">
        <v>33</v>
      </c>
      <c r="T3195">
        <v>6</v>
      </c>
      <c r="U3195" t="s">
        <v>34</v>
      </c>
      <c r="V3195" t="s">
        <v>35</v>
      </c>
      <c r="W3195" s="1">
        <f>IF(M3195="Neu",DATE(2018,2,1),DATE(RIGHT(M3195,4),1,1))</f>
        <v>42370</v>
      </c>
      <c r="X3195" s="3">
        <f ca="1">TODAY()-W3195</f>
        <v>867</v>
      </c>
      <c r="Y3195">
        <v>59900</v>
      </c>
      <c r="Z3195">
        <v>14900</v>
      </c>
      <c r="AA3195" s="4">
        <f ca="1">X3195/365</f>
        <v>2.3753424657534246</v>
      </c>
      <c r="AB3195">
        <v>5.9</v>
      </c>
      <c r="AC3195">
        <f t="shared" si="49"/>
        <v>1</v>
      </c>
    </row>
    <row r="3196" spans="1:29" x14ac:dyDescent="0.25">
      <c r="A3196" t="s">
        <v>24</v>
      </c>
      <c r="B3196">
        <v>2700</v>
      </c>
      <c r="C3196" t="s">
        <v>25</v>
      </c>
      <c r="D3196" t="s">
        <v>26</v>
      </c>
      <c r="E3196">
        <v>158</v>
      </c>
      <c r="F3196" t="s">
        <v>37</v>
      </c>
      <c r="G3196" t="s">
        <v>28</v>
      </c>
      <c r="H3196" t="s">
        <v>29</v>
      </c>
      <c r="I3196" t="s">
        <v>24</v>
      </c>
      <c r="J3196" t="s">
        <v>30</v>
      </c>
      <c r="K3196">
        <v>2993</v>
      </c>
      <c r="L3196" t="s">
        <v>38</v>
      </c>
      <c r="M3196">
        <v>3.2016</v>
      </c>
      <c r="N3196">
        <v>2145</v>
      </c>
      <c r="P3196" t="s">
        <v>32</v>
      </c>
      <c r="Q3196">
        <v>5</v>
      </c>
      <c r="R3196" t="s">
        <v>33</v>
      </c>
      <c r="T3196">
        <v>6</v>
      </c>
      <c r="U3196" t="s">
        <v>34</v>
      </c>
      <c r="V3196" t="s">
        <v>35</v>
      </c>
      <c r="W3196" s="1">
        <f>IF(M3196="Neu",DATE(2018,2,1),DATE(RIGHT(M3196,4),1,1))</f>
        <v>42370</v>
      </c>
      <c r="X3196" s="3">
        <f ca="1">TODAY()-W3196</f>
        <v>867</v>
      </c>
      <c r="Y3196">
        <v>64700</v>
      </c>
      <c r="Z3196">
        <v>8000</v>
      </c>
      <c r="AA3196" s="4">
        <f ca="1">X3196/365</f>
        <v>2.3753424657534246</v>
      </c>
      <c r="AB3196">
        <v>6</v>
      </c>
      <c r="AC3196">
        <f t="shared" si="49"/>
        <v>1</v>
      </c>
    </row>
    <row r="3197" spans="1:29" x14ac:dyDescent="0.25">
      <c r="A3197" t="s">
        <v>24</v>
      </c>
      <c r="B3197">
        <v>2700</v>
      </c>
      <c r="C3197" t="s">
        <v>25</v>
      </c>
      <c r="D3197" t="s">
        <v>36</v>
      </c>
      <c r="E3197">
        <v>156</v>
      </c>
      <c r="F3197" t="s">
        <v>37</v>
      </c>
      <c r="G3197" t="s">
        <v>28</v>
      </c>
      <c r="H3197" t="s">
        <v>29</v>
      </c>
      <c r="I3197" t="s">
        <v>24</v>
      </c>
      <c r="J3197" t="s">
        <v>30</v>
      </c>
      <c r="K3197">
        <v>2993</v>
      </c>
      <c r="L3197" t="s">
        <v>58</v>
      </c>
      <c r="M3197">
        <v>3.2016</v>
      </c>
      <c r="N3197">
        <v>2145</v>
      </c>
      <c r="O3197" s="1">
        <v>42432</v>
      </c>
      <c r="P3197" t="s">
        <v>32</v>
      </c>
      <c r="Q3197">
        <v>5</v>
      </c>
      <c r="R3197" t="s">
        <v>33</v>
      </c>
      <c r="T3197">
        <v>6</v>
      </c>
      <c r="U3197" t="s">
        <v>34</v>
      </c>
      <c r="V3197" t="s">
        <v>35</v>
      </c>
      <c r="W3197" s="1">
        <f>IF(M3197="Neu",DATE(2018,2,1),DATE(RIGHT(M3197,4),1,1))</f>
        <v>42370</v>
      </c>
      <c r="X3197" s="3">
        <f ca="1">TODAY()-W3197</f>
        <v>867</v>
      </c>
      <c r="Y3197">
        <v>63900</v>
      </c>
      <c r="Z3197">
        <v>23000</v>
      </c>
      <c r="AA3197" s="4">
        <f ca="1">X3197/365</f>
        <v>2.3753424657534246</v>
      </c>
      <c r="AB3197">
        <v>5.9</v>
      </c>
      <c r="AC3197">
        <f t="shared" si="49"/>
        <v>1</v>
      </c>
    </row>
    <row r="3198" spans="1:29" x14ac:dyDescent="0.25">
      <c r="A3198" t="s">
        <v>24</v>
      </c>
      <c r="B3198">
        <v>2700</v>
      </c>
      <c r="C3198" t="s">
        <v>25</v>
      </c>
      <c r="D3198" t="s">
        <v>42</v>
      </c>
      <c r="E3198">
        <v>156</v>
      </c>
      <c r="F3198" t="s">
        <v>37</v>
      </c>
      <c r="G3198" t="s">
        <v>28</v>
      </c>
      <c r="H3198" t="s">
        <v>29</v>
      </c>
      <c r="I3198" t="s">
        <v>24</v>
      </c>
      <c r="J3198" t="s">
        <v>30</v>
      </c>
      <c r="K3198">
        <v>2993</v>
      </c>
      <c r="L3198" t="s">
        <v>38</v>
      </c>
      <c r="M3198">
        <v>2.2016</v>
      </c>
      <c r="N3198">
        <v>2145</v>
      </c>
      <c r="P3198" t="s">
        <v>32</v>
      </c>
      <c r="Q3198">
        <v>5</v>
      </c>
      <c r="R3198" t="s">
        <v>33</v>
      </c>
      <c r="T3198">
        <v>6</v>
      </c>
      <c r="U3198" t="s">
        <v>34</v>
      </c>
      <c r="V3198" t="s">
        <v>35</v>
      </c>
      <c r="W3198" s="1">
        <f>IF(M3198="Neu",DATE(2018,2,1),DATE(RIGHT(M3198,4),1,1))</f>
        <v>42370</v>
      </c>
      <c r="X3198" s="3">
        <f ca="1">TODAY()-W3198</f>
        <v>867</v>
      </c>
      <c r="Y3198">
        <v>67500</v>
      </c>
      <c r="Z3198">
        <v>11900</v>
      </c>
      <c r="AA3198" s="4">
        <f ca="1">X3198/365</f>
        <v>2.3753424657534246</v>
      </c>
      <c r="AB3198">
        <v>5.9</v>
      </c>
      <c r="AC3198">
        <f t="shared" si="49"/>
        <v>1</v>
      </c>
    </row>
    <row r="3199" spans="1:29" x14ac:dyDescent="0.25">
      <c r="A3199" t="s">
        <v>24</v>
      </c>
      <c r="B3199">
        <v>2700</v>
      </c>
      <c r="C3199" t="s">
        <v>25</v>
      </c>
      <c r="D3199" t="s">
        <v>36</v>
      </c>
      <c r="E3199">
        <v>156</v>
      </c>
      <c r="F3199" t="s">
        <v>37</v>
      </c>
      <c r="G3199" t="s">
        <v>28</v>
      </c>
      <c r="H3199" t="s">
        <v>29</v>
      </c>
      <c r="I3199" t="s">
        <v>24</v>
      </c>
      <c r="J3199" t="s">
        <v>30</v>
      </c>
      <c r="K3199">
        <v>2993</v>
      </c>
      <c r="L3199" t="s">
        <v>38</v>
      </c>
      <c r="M3199">
        <v>7.2016</v>
      </c>
      <c r="N3199">
        <v>2145</v>
      </c>
      <c r="O3199" s="1">
        <v>42555</v>
      </c>
      <c r="P3199" t="s">
        <v>32</v>
      </c>
      <c r="Q3199">
        <v>5</v>
      </c>
      <c r="R3199" t="s">
        <v>33</v>
      </c>
      <c r="T3199">
        <v>6</v>
      </c>
      <c r="U3199" t="s">
        <v>34</v>
      </c>
      <c r="V3199" t="s">
        <v>35</v>
      </c>
      <c r="W3199" s="1">
        <f>IF(M3199="Neu",DATE(2018,2,1),DATE(RIGHT(M3199,4),1,1))</f>
        <v>42370</v>
      </c>
      <c r="X3199" s="3">
        <f ca="1">TODAY()-W3199</f>
        <v>867</v>
      </c>
      <c r="Y3199">
        <v>63900</v>
      </c>
      <c r="Z3199">
        <v>17232</v>
      </c>
      <c r="AA3199" s="4">
        <f ca="1">X3199/365</f>
        <v>2.3753424657534246</v>
      </c>
      <c r="AB3199">
        <v>5.9</v>
      </c>
      <c r="AC3199">
        <f t="shared" si="49"/>
        <v>1</v>
      </c>
    </row>
    <row r="3200" spans="1:29" x14ac:dyDescent="0.25">
      <c r="A3200" t="s">
        <v>24</v>
      </c>
      <c r="B3200">
        <v>2700</v>
      </c>
      <c r="C3200" t="s">
        <v>25</v>
      </c>
      <c r="D3200" t="s">
        <v>46</v>
      </c>
      <c r="E3200">
        <v>156</v>
      </c>
      <c r="F3200" t="s">
        <v>37</v>
      </c>
      <c r="G3200" t="s">
        <v>28</v>
      </c>
      <c r="H3200" t="s">
        <v>29</v>
      </c>
      <c r="I3200" t="s">
        <v>24</v>
      </c>
      <c r="J3200" t="s">
        <v>30</v>
      </c>
      <c r="K3200">
        <v>2993</v>
      </c>
      <c r="L3200" t="s">
        <v>38</v>
      </c>
      <c r="M3200">
        <v>6.2016</v>
      </c>
      <c r="N3200">
        <v>2145</v>
      </c>
      <c r="O3200" s="1">
        <v>42544</v>
      </c>
      <c r="P3200" t="s">
        <v>32</v>
      </c>
      <c r="Q3200">
        <v>5</v>
      </c>
      <c r="R3200" t="s">
        <v>33</v>
      </c>
      <c r="T3200">
        <v>6</v>
      </c>
      <c r="U3200" t="s">
        <v>34</v>
      </c>
      <c r="V3200" t="s">
        <v>35</v>
      </c>
      <c r="W3200" s="1">
        <f>IF(M3200="Neu",DATE(2018,2,1),DATE(RIGHT(M3200,4),1,1))</f>
        <v>42370</v>
      </c>
      <c r="X3200" s="3">
        <f ca="1">TODAY()-W3200</f>
        <v>867</v>
      </c>
      <c r="Y3200">
        <v>61000</v>
      </c>
      <c r="Z3200">
        <v>18013</v>
      </c>
      <c r="AA3200" s="4">
        <f ca="1">X3200/365</f>
        <v>2.3753424657534246</v>
      </c>
      <c r="AB3200">
        <v>5.9</v>
      </c>
      <c r="AC3200">
        <f t="shared" si="49"/>
        <v>1</v>
      </c>
    </row>
    <row r="3201" spans="1:29" x14ac:dyDescent="0.25">
      <c r="A3201" t="s">
        <v>24</v>
      </c>
      <c r="B3201">
        <v>2700</v>
      </c>
      <c r="C3201" t="s">
        <v>25</v>
      </c>
      <c r="D3201" t="s">
        <v>36</v>
      </c>
      <c r="E3201">
        <v>156</v>
      </c>
      <c r="F3201" t="s">
        <v>37</v>
      </c>
      <c r="G3201" t="s">
        <v>28</v>
      </c>
      <c r="H3201" t="s">
        <v>29</v>
      </c>
      <c r="I3201" t="s">
        <v>24</v>
      </c>
      <c r="J3201" t="s">
        <v>30</v>
      </c>
      <c r="K3201">
        <v>2993</v>
      </c>
      <c r="L3201" t="s">
        <v>38</v>
      </c>
      <c r="M3201">
        <v>6.2016</v>
      </c>
      <c r="N3201">
        <v>2145</v>
      </c>
      <c r="P3201" t="s">
        <v>32</v>
      </c>
      <c r="Q3201">
        <v>5</v>
      </c>
      <c r="R3201" t="s">
        <v>33</v>
      </c>
      <c r="T3201">
        <v>6</v>
      </c>
      <c r="U3201" t="s">
        <v>34</v>
      </c>
      <c r="V3201" t="s">
        <v>35</v>
      </c>
      <c r="W3201" s="1">
        <f>IF(M3201="Neu",DATE(2018,2,1),DATE(RIGHT(M3201,4),1,1))</f>
        <v>42370</v>
      </c>
      <c r="X3201" s="3">
        <f ca="1">TODAY()-W3201</f>
        <v>867</v>
      </c>
      <c r="Y3201">
        <v>63800</v>
      </c>
      <c r="Z3201">
        <v>25500</v>
      </c>
      <c r="AA3201" s="4">
        <f ca="1">X3201/365</f>
        <v>2.3753424657534246</v>
      </c>
      <c r="AB3201">
        <v>5.9</v>
      </c>
      <c r="AC3201">
        <f t="shared" si="49"/>
        <v>1</v>
      </c>
    </row>
    <row r="3202" spans="1:29" x14ac:dyDescent="0.25">
      <c r="A3202" t="s">
        <v>24</v>
      </c>
      <c r="B3202">
        <v>2700</v>
      </c>
      <c r="C3202" t="s">
        <v>25</v>
      </c>
      <c r="D3202" t="s">
        <v>42</v>
      </c>
      <c r="E3202">
        <v>156</v>
      </c>
      <c r="F3202" t="s">
        <v>37</v>
      </c>
      <c r="G3202" t="s">
        <v>28</v>
      </c>
      <c r="H3202" t="s">
        <v>29</v>
      </c>
      <c r="I3202" t="s">
        <v>24</v>
      </c>
      <c r="J3202" t="s">
        <v>30</v>
      </c>
      <c r="K3202">
        <v>2993</v>
      </c>
      <c r="L3202" t="s">
        <v>38</v>
      </c>
      <c r="M3202">
        <v>6.2016</v>
      </c>
      <c r="N3202">
        <v>2145</v>
      </c>
      <c r="P3202" t="s">
        <v>32</v>
      </c>
      <c r="Q3202">
        <v>5</v>
      </c>
      <c r="R3202" t="s">
        <v>33</v>
      </c>
      <c r="T3202">
        <v>6</v>
      </c>
      <c r="U3202" t="s">
        <v>34</v>
      </c>
      <c r="V3202" t="s">
        <v>35</v>
      </c>
      <c r="W3202" s="1">
        <f>IF(M3202="Neu",DATE(2018,2,1),DATE(RIGHT(M3202,4),1,1))</f>
        <v>42370</v>
      </c>
      <c r="X3202" s="3">
        <f ca="1">TODAY()-W3202</f>
        <v>867</v>
      </c>
      <c r="Y3202">
        <v>59900</v>
      </c>
      <c r="Z3202">
        <v>23000</v>
      </c>
      <c r="AA3202" s="4">
        <f ca="1">X3202/365</f>
        <v>2.3753424657534246</v>
      </c>
      <c r="AB3202">
        <v>5.9</v>
      </c>
      <c r="AC3202">
        <f t="shared" si="49"/>
        <v>1</v>
      </c>
    </row>
    <row r="3203" spans="1:29" x14ac:dyDescent="0.25">
      <c r="A3203" t="s">
        <v>24</v>
      </c>
      <c r="B3203">
        <v>2700</v>
      </c>
      <c r="C3203" t="s">
        <v>25</v>
      </c>
      <c r="D3203" t="s">
        <v>42</v>
      </c>
      <c r="E3203">
        <v>156</v>
      </c>
      <c r="F3203" t="s">
        <v>37</v>
      </c>
      <c r="G3203" t="s">
        <v>28</v>
      </c>
      <c r="H3203" t="s">
        <v>29</v>
      </c>
      <c r="I3203" t="s">
        <v>24</v>
      </c>
      <c r="J3203" t="s">
        <v>30</v>
      </c>
      <c r="K3203">
        <v>2993</v>
      </c>
      <c r="L3203" t="s">
        <v>38</v>
      </c>
      <c r="M3203">
        <v>7.2016</v>
      </c>
      <c r="N3203">
        <v>2145</v>
      </c>
      <c r="P3203" t="s">
        <v>32</v>
      </c>
      <c r="Q3203">
        <v>5</v>
      </c>
      <c r="R3203" t="s">
        <v>33</v>
      </c>
      <c r="T3203">
        <v>6</v>
      </c>
      <c r="U3203" t="s">
        <v>34</v>
      </c>
      <c r="V3203" t="s">
        <v>35</v>
      </c>
      <c r="W3203" s="1">
        <f>IF(M3203="Neu",DATE(2018,2,1),DATE(RIGHT(M3203,4),1,1))</f>
        <v>42370</v>
      </c>
      <c r="X3203" s="3">
        <f ca="1">TODAY()-W3203</f>
        <v>867</v>
      </c>
      <c r="Y3203">
        <v>68850</v>
      </c>
      <c r="Z3203">
        <v>9000</v>
      </c>
      <c r="AA3203" s="4">
        <f ca="1">X3203/365</f>
        <v>2.3753424657534246</v>
      </c>
      <c r="AB3203">
        <v>5.9</v>
      </c>
      <c r="AC3203">
        <f t="shared" ref="AC3203:AC3266" si="50">IF(P3203="Diesel",1,0)</f>
        <v>1</v>
      </c>
    </row>
    <row r="3204" spans="1:29" x14ac:dyDescent="0.25">
      <c r="A3204" t="s">
        <v>33</v>
      </c>
      <c r="B3204">
        <v>3500</v>
      </c>
      <c r="C3204" t="s">
        <v>25</v>
      </c>
      <c r="D3204" t="s">
        <v>54</v>
      </c>
      <c r="E3204">
        <v>164</v>
      </c>
      <c r="F3204" t="s">
        <v>37</v>
      </c>
      <c r="G3204" t="s">
        <v>28</v>
      </c>
      <c r="H3204" t="s">
        <v>29</v>
      </c>
      <c r="I3204" t="s">
        <v>24</v>
      </c>
      <c r="J3204" t="s">
        <v>30</v>
      </c>
      <c r="K3204">
        <v>2993</v>
      </c>
      <c r="L3204" t="s">
        <v>443</v>
      </c>
      <c r="M3204">
        <v>10.201599999999999</v>
      </c>
      <c r="N3204">
        <v>2185</v>
      </c>
      <c r="P3204" t="s">
        <v>32</v>
      </c>
      <c r="Q3204">
        <v>5</v>
      </c>
      <c r="R3204" t="s">
        <v>33</v>
      </c>
      <c r="T3204">
        <v>6</v>
      </c>
      <c r="U3204" t="s">
        <v>34</v>
      </c>
      <c r="V3204" t="s">
        <v>35</v>
      </c>
      <c r="W3204" s="1">
        <f>IF(M3204="Neu",DATE(2018,2,1),DATE(RIGHT(M3204,4),1,1))</f>
        <v>42370</v>
      </c>
      <c r="X3204" s="3">
        <f ca="1">TODAY()-W3204</f>
        <v>867</v>
      </c>
      <c r="Y3204">
        <v>68900</v>
      </c>
      <c r="Z3204">
        <v>36500</v>
      </c>
      <c r="AA3204" s="4">
        <f ca="1">X3204/365</f>
        <v>2.3753424657534246</v>
      </c>
      <c r="AB3204">
        <v>6</v>
      </c>
      <c r="AC3204">
        <f t="shared" si="50"/>
        <v>1</v>
      </c>
    </row>
    <row r="3205" spans="1:29" x14ac:dyDescent="0.25">
      <c r="A3205" t="s">
        <v>24</v>
      </c>
      <c r="B3205">
        <v>3500</v>
      </c>
      <c r="C3205" t="s">
        <v>25</v>
      </c>
      <c r="D3205" t="s">
        <v>446</v>
      </c>
      <c r="E3205">
        <v>164</v>
      </c>
      <c r="F3205" t="s">
        <v>37</v>
      </c>
      <c r="G3205" t="s">
        <v>28</v>
      </c>
      <c r="H3205" t="s">
        <v>29</v>
      </c>
      <c r="I3205" t="s">
        <v>24</v>
      </c>
      <c r="J3205" t="s">
        <v>30</v>
      </c>
      <c r="K3205">
        <v>2993</v>
      </c>
      <c r="L3205" t="s">
        <v>411</v>
      </c>
      <c r="M3205">
        <v>4.2016</v>
      </c>
      <c r="N3205">
        <v>2185</v>
      </c>
      <c r="P3205" t="s">
        <v>32</v>
      </c>
      <c r="Q3205">
        <v>5</v>
      </c>
      <c r="R3205" t="s">
        <v>33</v>
      </c>
      <c r="T3205">
        <v>6</v>
      </c>
      <c r="U3205" t="s">
        <v>34</v>
      </c>
      <c r="V3205" t="s">
        <v>35</v>
      </c>
      <c r="W3205" s="1">
        <f>IF(M3205="Neu",DATE(2018,2,1),DATE(RIGHT(M3205,4),1,1))</f>
        <v>42370</v>
      </c>
      <c r="X3205" s="3">
        <f ca="1">TODAY()-W3205</f>
        <v>867</v>
      </c>
      <c r="Y3205">
        <v>72900</v>
      </c>
      <c r="Z3205">
        <v>38500</v>
      </c>
      <c r="AA3205" s="4">
        <f ca="1">X3205/365</f>
        <v>2.3753424657534246</v>
      </c>
      <c r="AB3205">
        <v>6</v>
      </c>
      <c r="AC3205">
        <f t="shared" si="50"/>
        <v>1</v>
      </c>
    </row>
    <row r="3206" spans="1:29" x14ac:dyDescent="0.25">
      <c r="A3206" t="s">
        <v>33</v>
      </c>
      <c r="B3206">
        <v>3500</v>
      </c>
      <c r="C3206" t="s">
        <v>25</v>
      </c>
      <c r="D3206" t="s">
        <v>54</v>
      </c>
      <c r="E3206">
        <v>164</v>
      </c>
      <c r="F3206" t="s">
        <v>37</v>
      </c>
      <c r="G3206" t="s">
        <v>28</v>
      </c>
      <c r="H3206" t="s">
        <v>29</v>
      </c>
      <c r="I3206" t="s">
        <v>33</v>
      </c>
      <c r="J3206" t="s">
        <v>30</v>
      </c>
      <c r="K3206">
        <v>2993</v>
      </c>
      <c r="L3206" t="s">
        <v>92</v>
      </c>
      <c r="M3206">
        <v>3.2016</v>
      </c>
      <c r="N3206">
        <v>2185</v>
      </c>
      <c r="P3206" t="s">
        <v>32</v>
      </c>
      <c r="Q3206">
        <v>5</v>
      </c>
      <c r="R3206" t="s">
        <v>33</v>
      </c>
      <c r="T3206">
        <v>6</v>
      </c>
      <c r="U3206" t="s">
        <v>34</v>
      </c>
      <c r="V3206" t="s">
        <v>35</v>
      </c>
      <c r="W3206" s="1">
        <f>IF(M3206="Neu",DATE(2018,2,1),DATE(RIGHT(M3206,4),1,1))</f>
        <v>42370</v>
      </c>
      <c r="X3206" s="3">
        <f ca="1">TODAY()-W3206</f>
        <v>867</v>
      </c>
      <c r="Y3206">
        <v>71490</v>
      </c>
      <c r="Z3206">
        <v>26300</v>
      </c>
      <c r="AA3206" s="4">
        <f ca="1">X3206/365</f>
        <v>2.3753424657534246</v>
      </c>
      <c r="AB3206">
        <v>6</v>
      </c>
      <c r="AC3206">
        <f t="shared" si="50"/>
        <v>1</v>
      </c>
    </row>
    <row r="3207" spans="1:29" x14ac:dyDescent="0.25">
      <c r="A3207" t="s">
        <v>33</v>
      </c>
      <c r="B3207">
        <v>3500</v>
      </c>
      <c r="C3207" t="s">
        <v>25</v>
      </c>
      <c r="D3207" t="s">
        <v>72</v>
      </c>
      <c r="E3207">
        <v>159</v>
      </c>
      <c r="F3207" t="s">
        <v>37</v>
      </c>
      <c r="G3207" t="s">
        <v>28</v>
      </c>
      <c r="H3207" t="s">
        <v>29</v>
      </c>
      <c r="I3207" t="s">
        <v>24</v>
      </c>
      <c r="J3207" t="s">
        <v>30</v>
      </c>
      <c r="K3207">
        <v>2993</v>
      </c>
      <c r="L3207" t="s">
        <v>92</v>
      </c>
      <c r="M3207">
        <v>12.201599999999999</v>
      </c>
      <c r="N3207">
        <v>2580</v>
      </c>
      <c r="P3207" t="s">
        <v>32</v>
      </c>
      <c r="Q3207">
        <v>5</v>
      </c>
      <c r="R3207" t="s">
        <v>33</v>
      </c>
      <c r="T3207">
        <v>6</v>
      </c>
      <c r="U3207" t="s">
        <v>34</v>
      </c>
      <c r="V3207" t="s">
        <v>35</v>
      </c>
      <c r="W3207" s="1">
        <f>IF(M3207="Neu",DATE(2018,2,1),DATE(RIGHT(M3207,4),1,1))</f>
        <v>42370</v>
      </c>
      <c r="X3207" s="3">
        <f ca="1">TODAY()-W3207</f>
        <v>867</v>
      </c>
      <c r="Y3207">
        <v>69900</v>
      </c>
      <c r="Z3207">
        <v>20000</v>
      </c>
      <c r="AA3207" s="4">
        <f ca="1">X3207/365</f>
        <v>2.3753424657534246</v>
      </c>
      <c r="AB3207">
        <v>6</v>
      </c>
      <c r="AC3207">
        <f t="shared" si="50"/>
        <v>1</v>
      </c>
    </row>
    <row r="3208" spans="1:29" x14ac:dyDescent="0.25">
      <c r="A3208" t="s">
        <v>24</v>
      </c>
      <c r="B3208">
        <v>3500</v>
      </c>
      <c r="C3208" t="s">
        <v>25</v>
      </c>
      <c r="D3208" t="s">
        <v>72</v>
      </c>
      <c r="E3208">
        <v>164</v>
      </c>
      <c r="F3208" t="s">
        <v>37</v>
      </c>
      <c r="G3208" t="s">
        <v>28</v>
      </c>
      <c r="H3208" t="s">
        <v>29</v>
      </c>
      <c r="I3208" t="s">
        <v>24</v>
      </c>
      <c r="J3208" t="s">
        <v>30</v>
      </c>
      <c r="K3208">
        <v>2993</v>
      </c>
      <c r="L3208" t="s">
        <v>411</v>
      </c>
      <c r="M3208">
        <v>11.201599999999999</v>
      </c>
      <c r="N3208">
        <v>2185</v>
      </c>
      <c r="P3208" t="s">
        <v>32</v>
      </c>
      <c r="Q3208">
        <v>5</v>
      </c>
      <c r="R3208" t="s">
        <v>33</v>
      </c>
      <c r="T3208">
        <v>6</v>
      </c>
      <c r="U3208" t="s">
        <v>34</v>
      </c>
      <c r="V3208" t="s">
        <v>35</v>
      </c>
      <c r="W3208" s="1">
        <f>IF(M3208="Neu",DATE(2018,2,1),DATE(RIGHT(M3208,4),1,1))</f>
        <v>42370</v>
      </c>
      <c r="X3208" s="3">
        <f ca="1">TODAY()-W3208</f>
        <v>867</v>
      </c>
      <c r="Y3208">
        <v>69900</v>
      </c>
      <c r="Z3208">
        <v>25200</v>
      </c>
      <c r="AA3208" s="4">
        <f ca="1">X3208/365</f>
        <v>2.3753424657534246</v>
      </c>
      <c r="AB3208">
        <v>6</v>
      </c>
      <c r="AC3208">
        <f t="shared" si="50"/>
        <v>1</v>
      </c>
    </row>
    <row r="3209" spans="1:29" x14ac:dyDescent="0.25">
      <c r="A3209" t="s">
        <v>24</v>
      </c>
      <c r="B3209">
        <v>3500</v>
      </c>
      <c r="C3209" t="s">
        <v>25</v>
      </c>
      <c r="D3209" t="s">
        <v>74</v>
      </c>
      <c r="E3209">
        <v>164</v>
      </c>
      <c r="F3209" t="s">
        <v>37</v>
      </c>
      <c r="G3209" t="s">
        <v>28</v>
      </c>
      <c r="H3209" t="s">
        <v>29</v>
      </c>
      <c r="I3209" t="s">
        <v>24</v>
      </c>
      <c r="J3209" t="s">
        <v>30</v>
      </c>
      <c r="K3209">
        <v>2993</v>
      </c>
      <c r="L3209" t="s">
        <v>455</v>
      </c>
      <c r="M3209">
        <v>7.2016</v>
      </c>
      <c r="N3209">
        <v>2185</v>
      </c>
      <c r="P3209" t="s">
        <v>32</v>
      </c>
      <c r="Q3209">
        <v>5</v>
      </c>
      <c r="R3209" t="s">
        <v>33</v>
      </c>
      <c r="T3209">
        <v>6</v>
      </c>
      <c r="U3209" t="s">
        <v>34</v>
      </c>
      <c r="V3209" t="s">
        <v>35</v>
      </c>
      <c r="W3209" s="1">
        <f>IF(M3209="Neu",DATE(2018,2,1),DATE(RIGHT(M3209,4),1,1))</f>
        <v>42370</v>
      </c>
      <c r="X3209" s="3">
        <f ca="1">TODAY()-W3209</f>
        <v>867</v>
      </c>
      <c r="Y3209">
        <v>66900</v>
      </c>
      <c r="Z3209">
        <v>20000</v>
      </c>
      <c r="AA3209" s="4">
        <f ca="1">X3209/365</f>
        <v>2.3753424657534246</v>
      </c>
      <c r="AB3209">
        <v>6</v>
      </c>
      <c r="AC3209">
        <f t="shared" si="50"/>
        <v>1</v>
      </c>
    </row>
    <row r="3210" spans="1:29" x14ac:dyDescent="0.25">
      <c r="A3210" t="s">
        <v>24</v>
      </c>
      <c r="B3210">
        <v>3500</v>
      </c>
      <c r="C3210" t="s">
        <v>25</v>
      </c>
      <c r="D3210" t="s">
        <v>461</v>
      </c>
      <c r="E3210">
        <v>164</v>
      </c>
      <c r="F3210" t="s">
        <v>37</v>
      </c>
      <c r="G3210" t="s">
        <v>28</v>
      </c>
      <c r="H3210" t="s">
        <v>29</v>
      </c>
      <c r="I3210" t="s">
        <v>24</v>
      </c>
      <c r="J3210" t="s">
        <v>30</v>
      </c>
      <c r="K3210">
        <v>2993</v>
      </c>
      <c r="L3210" t="s">
        <v>462</v>
      </c>
      <c r="M3210">
        <v>7.2016</v>
      </c>
      <c r="N3210">
        <v>2185</v>
      </c>
      <c r="P3210" t="s">
        <v>32</v>
      </c>
      <c r="Q3210">
        <v>5</v>
      </c>
      <c r="R3210" t="s">
        <v>33</v>
      </c>
      <c r="T3210">
        <v>6</v>
      </c>
      <c r="U3210" t="s">
        <v>34</v>
      </c>
      <c r="V3210" t="s">
        <v>35</v>
      </c>
      <c r="W3210" s="1">
        <f>IF(M3210="Neu",DATE(2018,2,1),DATE(RIGHT(M3210,4),1,1))</f>
        <v>42370</v>
      </c>
      <c r="X3210" s="3">
        <f ca="1">TODAY()-W3210</f>
        <v>867</v>
      </c>
      <c r="Y3210">
        <v>68900</v>
      </c>
      <c r="Z3210">
        <v>23900</v>
      </c>
      <c r="AA3210" s="4">
        <f ca="1">X3210/365</f>
        <v>2.3753424657534246</v>
      </c>
      <c r="AB3210">
        <v>6</v>
      </c>
      <c r="AC3210">
        <f t="shared" si="50"/>
        <v>1</v>
      </c>
    </row>
    <row r="3211" spans="1:29" x14ac:dyDescent="0.25">
      <c r="A3211" t="s">
        <v>33</v>
      </c>
      <c r="B3211">
        <v>3500</v>
      </c>
      <c r="C3211" t="s">
        <v>25</v>
      </c>
      <c r="D3211" t="s">
        <v>54</v>
      </c>
      <c r="E3211">
        <v>159</v>
      </c>
      <c r="F3211" t="s">
        <v>37</v>
      </c>
      <c r="G3211" t="s">
        <v>28</v>
      </c>
      <c r="H3211" t="s">
        <v>62</v>
      </c>
      <c r="I3211" t="s">
        <v>24</v>
      </c>
      <c r="J3211" t="s">
        <v>30</v>
      </c>
      <c r="K3211">
        <v>2993</v>
      </c>
      <c r="L3211" t="s">
        <v>92</v>
      </c>
      <c r="M3211">
        <v>8.2015999999999991</v>
      </c>
      <c r="N3211">
        <v>2185</v>
      </c>
      <c r="P3211" t="s">
        <v>32</v>
      </c>
      <c r="Q3211">
        <v>5</v>
      </c>
      <c r="R3211" t="s">
        <v>33</v>
      </c>
      <c r="T3211">
        <v>6</v>
      </c>
      <c r="U3211" t="s">
        <v>34</v>
      </c>
      <c r="V3211" t="s">
        <v>35</v>
      </c>
      <c r="W3211" s="1">
        <f>IF(M3211="Neu",DATE(2018,2,1),DATE(RIGHT(M3211,4),1,1))</f>
        <v>42370</v>
      </c>
      <c r="X3211" s="3">
        <f ca="1">TODAY()-W3211</f>
        <v>867</v>
      </c>
      <c r="Y3211">
        <v>76900</v>
      </c>
      <c r="Z3211">
        <v>12000</v>
      </c>
      <c r="AA3211" s="4">
        <f ca="1">X3211/365</f>
        <v>2.3753424657534246</v>
      </c>
      <c r="AB3211">
        <v>6</v>
      </c>
      <c r="AC3211">
        <f t="shared" si="50"/>
        <v>1</v>
      </c>
    </row>
    <row r="3212" spans="1:29" x14ac:dyDescent="0.25">
      <c r="A3212" t="s">
        <v>24</v>
      </c>
      <c r="B3212">
        <v>3500</v>
      </c>
      <c r="C3212" t="s">
        <v>25</v>
      </c>
      <c r="D3212" t="s">
        <v>56</v>
      </c>
      <c r="E3212">
        <v>164</v>
      </c>
      <c r="F3212" t="s">
        <v>37</v>
      </c>
      <c r="G3212" t="s">
        <v>28</v>
      </c>
      <c r="H3212" t="s">
        <v>29</v>
      </c>
      <c r="I3212" t="s">
        <v>24</v>
      </c>
      <c r="J3212" t="s">
        <v>30</v>
      </c>
      <c r="K3212">
        <v>2993</v>
      </c>
      <c r="L3212" t="s">
        <v>48</v>
      </c>
      <c r="M3212">
        <v>7.2016</v>
      </c>
      <c r="N3212">
        <v>2185</v>
      </c>
      <c r="P3212" t="s">
        <v>32</v>
      </c>
      <c r="Q3212">
        <v>5</v>
      </c>
      <c r="R3212" t="s">
        <v>33</v>
      </c>
      <c r="T3212">
        <v>6</v>
      </c>
      <c r="U3212" t="s">
        <v>34</v>
      </c>
      <c r="V3212" t="s">
        <v>35</v>
      </c>
      <c r="W3212" s="1">
        <f>IF(M3212="Neu",DATE(2018,2,1),DATE(RIGHT(M3212,4),1,1))</f>
        <v>42370</v>
      </c>
      <c r="X3212" s="3">
        <f ca="1">TODAY()-W3212</f>
        <v>867</v>
      </c>
      <c r="Y3212">
        <v>75960</v>
      </c>
      <c r="Z3212">
        <v>4100</v>
      </c>
      <c r="AA3212" s="4">
        <f ca="1">X3212/365</f>
        <v>2.3753424657534246</v>
      </c>
      <c r="AB3212">
        <v>6</v>
      </c>
      <c r="AC3212">
        <f t="shared" si="50"/>
        <v>1</v>
      </c>
    </row>
    <row r="3213" spans="1:29" x14ac:dyDescent="0.25">
      <c r="A3213" t="s">
        <v>24</v>
      </c>
      <c r="B3213">
        <v>3500</v>
      </c>
      <c r="C3213" t="s">
        <v>25</v>
      </c>
      <c r="D3213" t="s">
        <v>44</v>
      </c>
      <c r="E3213">
        <v>157</v>
      </c>
      <c r="F3213" t="s">
        <v>37</v>
      </c>
      <c r="G3213" t="s">
        <v>28</v>
      </c>
      <c r="H3213" t="s">
        <v>29</v>
      </c>
      <c r="I3213" t="s">
        <v>33</v>
      </c>
      <c r="J3213" t="s">
        <v>30</v>
      </c>
      <c r="K3213">
        <v>2993</v>
      </c>
      <c r="L3213" t="s">
        <v>48</v>
      </c>
      <c r="M3213">
        <v>9.2015999999999991</v>
      </c>
      <c r="N3213">
        <v>2580</v>
      </c>
      <c r="P3213" t="s">
        <v>32</v>
      </c>
      <c r="Q3213">
        <v>5</v>
      </c>
      <c r="R3213" t="s">
        <v>33</v>
      </c>
      <c r="T3213">
        <v>6</v>
      </c>
      <c r="U3213" t="s">
        <v>34</v>
      </c>
      <c r="V3213" t="s">
        <v>35</v>
      </c>
      <c r="W3213" s="1">
        <f>IF(M3213="Neu",DATE(2018,2,1),DATE(RIGHT(M3213,4),1,1))</f>
        <v>42370</v>
      </c>
      <c r="X3213" s="3">
        <f ca="1">TODAY()-W3213</f>
        <v>867</v>
      </c>
      <c r="Y3213">
        <v>69400</v>
      </c>
      <c r="Z3213">
        <v>13000</v>
      </c>
      <c r="AA3213" s="4">
        <f ca="1">X3213/365</f>
        <v>2.3753424657534246</v>
      </c>
      <c r="AB3213">
        <v>6</v>
      </c>
      <c r="AC3213">
        <f t="shared" si="50"/>
        <v>1</v>
      </c>
    </row>
    <row r="3214" spans="1:29" x14ac:dyDescent="0.25">
      <c r="A3214" t="s">
        <v>24</v>
      </c>
      <c r="B3214">
        <v>3500</v>
      </c>
      <c r="C3214" t="s">
        <v>25</v>
      </c>
      <c r="D3214" t="s">
        <v>36</v>
      </c>
      <c r="E3214">
        <v>159</v>
      </c>
      <c r="F3214" t="s">
        <v>37</v>
      </c>
      <c r="G3214" t="s">
        <v>28</v>
      </c>
      <c r="H3214" t="s">
        <v>29</v>
      </c>
      <c r="I3214" t="s">
        <v>24</v>
      </c>
      <c r="J3214" t="s">
        <v>30</v>
      </c>
      <c r="K3214">
        <v>2993</v>
      </c>
      <c r="M3214">
        <v>11.201599999999999</v>
      </c>
      <c r="N3214">
        <v>2580</v>
      </c>
      <c r="P3214" t="s">
        <v>32</v>
      </c>
      <c r="Q3214">
        <v>5</v>
      </c>
      <c r="R3214" t="s">
        <v>33</v>
      </c>
      <c r="T3214">
        <v>6</v>
      </c>
      <c r="U3214" t="s">
        <v>34</v>
      </c>
      <c r="V3214" t="s">
        <v>35</v>
      </c>
      <c r="W3214" s="1">
        <f>IF(M3214="Neu",DATE(2018,2,1),DATE(RIGHT(M3214,4),1,1))</f>
        <v>42370</v>
      </c>
      <c r="X3214" s="3">
        <f ca="1">TODAY()-W3214</f>
        <v>867</v>
      </c>
      <c r="Y3214">
        <v>68500</v>
      </c>
      <c r="Z3214">
        <v>22500</v>
      </c>
      <c r="AA3214" s="4">
        <f ca="1">X3214/365</f>
        <v>2.3753424657534246</v>
      </c>
      <c r="AB3214">
        <v>6</v>
      </c>
      <c r="AC3214">
        <f t="shared" si="50"/>
        <v>1</v>
      </c>
    </row>
    <row r="3215" spans="1:29" x14ac:dyDescent="0.25">
      <c r="A3215" t="s">
        <v>24</v>
      </c>
      <c r="B3215">
        <v>3500</v>
      </c>
      <c r="C3215" t="s">
        <v>25</v>
      </c>
      <c r="D3215" t="s">
        <v>42</v>
      </c>
      <c r="E3215">
        <v>164</v>
      </c>
      <c r="F3215" t="s">
        <v>37</v>
      </c>
      <c r="G3215" t="s">
        <v>28</v>
      </c>
      <c r="H3215" t="s">
        <v>29</v>
      </c>
      <c r="I3215" t="s">
        <v>33</v>
      </c>
      <c r="J3215" t="s">
        <v>30</v>
      </c>
      <c r="K3215">
        <v>2993</v>
      </c>
      <c r="M3215">
        <v>3.2016</v>
      </c>
      <c r="N3215">
        <v>2185</v>
      </c>
      <c r="P3215" t="s">
        <v>32</v>
      </c>
      <c r="Q3215">
        <v>5</v>
      </c>
      <c r="R3215" t="s">
        <v>33</v>
      </c>
      <c r="T3215">
        <v>6</v>
      </c>
      <c r="U3215" t="s">
        <v>34</v>
      </c>
      <c r="V3215" t="s">
        <v>35</v>
      </c>
      <c r="W3215" s="1">
        <f>IF(M3215="Neu",DATE(2018,2,1),DATE(RIGHT(M3215,4),1,1))</f>
        <v>42370</v>
      </c>
      <c r="X3215" s="3">
        <f ca="1">TODAY()-W3215</f>
        <v>867</v>
      </c>
      <c r="Y3215">
        <v>65600</v>
      </c>
      <c r="Z3215">
        <v>35500</v>
      </c>
      <c r="AA3215" s="4">
        <f ca="1">X3215/365</f>
        <v>2.3753424657534246</v>
      </c>
      <c r="AB3215">
        <v>6</v>
      </c>
      <c r="AC3215">
        <f t="shared" si="50"/>
        <v>1</v>
      </c>
    </row>
    <row r="3216" spans="1:29" x14ac:dyDescent="0.25">
      <c r="A3216" t="s">
        <v>24</v>
      </c>
      <c r="B3216">
        <v>3500</v>
      </c>
      <c r="C3216" t="s">
        <v>25</v>
      </c>
      <c r="D3216" t="s">
        <v>42</v>
      </c>
      <c r="E3216">
        <v>159</v>
      </c>
      <c r="F3216" t="s">
        <v>37</v>
      </c>
      <c r="G3216" t="s">
        <v>28</v>
      </c>
      <c r="H3216" t="s">
        <v>29</v>
      </c>
      <c r="I3216" t="s">
        <v>24</v>
      </c>
      <c r="J3216" t="s">
        <v>30</v>
      </c>
      <c r="K3216">
        <v>2993</v>
      </c>
      <c r="L3216" t="s">
        <v>38</v>
      </c>
      <c r="M3216">
        <v>11.201599999999999</v>
      </c>
      <c r="N3216">
        <v>2580</v>
      </c>
      <c r="P3216" t="s">
        <v>32</v>
      </c>
      <c r="Q3216">
        <v>5</v>
      </c>
      <c r="R3216" t="s">
        <v>33</v>
      </c>
      <c r="T3216">
        <v>6</v>
      </c>
      <c r="U3216" t="s">
        <v>34</v>
      </c>
      <c r="V3216" t="s">
        <v>35</v>
      </c>
      <c r="W3216" s="1">
        <f>IF(M3216="Neu",DATE(2018,2,1),DATE(RIGHT(M3216,4),1,1))</f>
        <v>42370</v>
      </c>
      <c r="X3216" s="3">
        <f ca="1">TODAY()-W3216</f>
        <v>867</v>
      </c>
      <c r="Y3216">
        <v>71900</v>
      </c>
      <c r="Z3216">
        <v>23500</v>
      </c>
      <c r="AA3216" s="4">
        <f ca="1">X3216/365</f>
        <v>2.3753424657534246</v>
      </c>
      <c r="AB3216">
        <v>6</v>
      </c>
      <c r="AC3216">
        <f t="shared" si="50"/>
        <v>1</v>
      </c>
    </row>
    <row r="3217" spans="1:29" x14ac:dyDescent="0.25">
      <c r="A3217" t="s">
        <v>24</v>
      </c>
      <c r="B3217">
        <v>3500</v>
      </c>
      <c r="C3217" t="s">
        <v>25</v>
      </c>
      <c r="D3217" t="s">
        <v>42</v>
      </c>
      <c r="E3217">
        <v>159</v>
      </c>
      <c r="F3217" t="s">
        <v>37</v>
      </c>
      <c r="G3217" t="s">
        <v>28</v>
      </c>
      <c r="H3217" t="s">
        <v>29</v>
      </c>
      <c r="I3217" t="s">
        <v>24</v>
      </c>
      <c r="J3217" t="s">
        <v>30</v>
      </c>
      <c r="K3217">
        <v>2993</v>
      </c>
      <c r="L3217" t="s">
        <v>48</v>
      </c>
      <c r="M3217">
        <v>9.2015999999999991</v>
      </c>
      <c r="N3217">
        <v>2580</v>
      </c>
      <c r="P3217" t="s">
        <v>32</v>
      </c>
      <c r="Q3217">
        <v>5</v>
      </c>
      <c r="R3217" t="s">
        <v>33</v>
      </c>
      <c r="T3217">
        <v>6</v>
      </c>
      <c r="U3217" t="s">
        <v>34</v>
      </c>
      <c r="V3217" t="s">
        <v>35</v>
      </c>
      <c r="W3217" s="1">
        <f>IF(M3217="Neu",DATE(2018,2,1),DATE(RIGHT(M3217,4),1,1))</f>
        <v>42370</v>
      </c>
      <c r="X3217" s="3">
        <f ca="1">TODAY()-W3217</f>
        <v>867</v>
      </c>
      <c r="Y3217">
        <v>79800</v>
      </c>
      <c r="Z3217">
        <v>25000</v>
      </c>
      <c r="AA3217" s="4">
        <f ca="1">X3217/365</f>
        <v>2.3753424657534246</v>
      </c>
      <c r="AB3217">
        <v>6</v>
      </c>
      <c r="AC3217">
        <f t="shared" si="50"/>
        <v>1</v>
      </c>
    </row>
    <row r="3218" spans="1:29" x14ac:dyDescent="0.25">
      <c r="A3218" t="s">
        <v>24</v>
      </c>
      <c r="B3218">
        <v>3500</v>
      </c>
      <c r="C3218" t="s">
        <v>25</v>
      </c>
      <c r="D3218" t="s">
        <v>26</v>
      </c>
      <c r="E3218">
        <v>164</v>
      </c>
      <c r="F3218" t="s">
        <v>37</v>
      </c>
      <c r="G3218" t="s">
        <v>28</v>
      </c>
      <c r="H3218" t="s">
        <v>29</v>
      </c>
      <c r="I3218" t="s">
        <v>24</v>
      </c>
      <c r="J3218" t="s">
        <v>30</v>
      </c>
      <c r="K3218">
        <v>2993</v>
      </c>
      <c r="M3218">
        <v>12.201599999999999</v>
      </c>
      <c r="N3218">
        <v>2185</v>
      </c>
      <c r="P3218" t="s">
        <v>32</v>
      </c>
      <c r="Q3218">
        <v>5</v>
      </c>
      <c r="R3218" t="s">
        <v>33</v>
      </c>
      <c r="T3218">
        <v>6</v>
      </c>
      <c r="U3218" t="s">
        <v>34</v>
      </c>
      <c r="V3218" t="s">
        <v>35</v>
      </c>
      <c r="W3218" s="1">
        <f>IF(M3218="Neu",DATE(2018,2,1),DATE(RIGHT(M3218,4),1,1))</f>
        <v>42370</v>
      </c>
      <c r="X3218" s="3">
        <f ca="1">TODAY()-W3218</f>
        <v>867</v>
      </c>
      <c r="Y3218">
        <v>89900</v>
      </c>
      <c r="Z3218">
        <v>23500</v>
      </c>
      <c r="AA3218" s="4">
        <f ca="1">X3218/365</f>
        <v>2.3753424657534246</v>
      </c>
      <c r="AB3218">
        <v>6</v>
      </c>
      <c r="AC3218">
        <f t="shared" si="50"/>
        <v>1</v>
      </c>
    </row>
    <row r="3219" spans="1:29" x14ac:dyDescent="0.25">
      <c r="A3219" t="s">
        <v>24</v>
      </c>
      <c r="B3219">
        <v>3500</v>
      </c>
      <c r="C3219" t="s">
        <v>25</v>
      </c>
      <c r="D3219" t="s">
        <v>46</v>
      </c>
      <c r="E3219">
        <v>159</v>
      </c>
      <c r="F3219" t="s">
        <v>37</v>
      </c>
      <c r="G3219" t="s">
        <v>28</v>
      </c>
      <c r="H3219" t="s">
        <v>29</v>
      </c>
      <c r="I3219" t="s">
        <v>24</v>
      </c>
      <c r="J3219" t="s">
        <v>30</v>
      </c>
      <c r="K3219">
        <v>2993</v>
      </c>
      <c r="L3219" t="s">
        <v>38</v>
      </c>
      <c r="M3219">
        <v>3.2016</v>
      </c>
      <c r="N3219">
        <v>2185</v>
      </c>
      <c r="P3219" t="s">
        <v>32</v>
      </c>
      <c r="Q3219">
        <v>5</v>
      </c>
      <c r="R3219" t="s">
        <v>33</v>
      </c>
      <c r="T3219">
        <v>6</v>
      </c>
      <c r="U3219" t="s">
        <v>34</v>
      </c>
      <c r="V3219" t="s">
        <v>35</v>
      </c>
      <c r="W3219" s="1">
        <f>IF(M3219="Neu",DATE(2018,2,1),DATE(RIGHT(M3219,4),1,1))</f>
        <v>42370</v>
      </c>
      <c r="X3219" s="3">
        <f ca="1">TODAY()-W3219</f>
        <v>867</v>
      </c>
      <c r="Y3219">
        <v>83000</v>
      </c>
      <c r="Z3219">
        <v>19500</v>
      </c>
      <c r="AA3219" s="4">
        <f ca="1">X3219/365</f>
        <v>2.3753424657534246</v>
      </c>
      <c r="AB3219">
        <v>6</v>
      </c>
      <c r="AC3219">
        <f t="shared" si="50"/>
        <v>1</v>
      </c>
    </row>
    <row r="3220" spans="1:29" x14ac:dyDescent="0.25">
      <c r="A3220" t="s">
        <v>24</v>
      </c>
      <c r="B3220">
        <v>3500</v>
      </c>
      <c r="C3220" t="s">
        <v>25</v>
      </c>
      <c r="D3220" t="s">
        <v>42</v>
      </c>
      <c r="E3220">
        <v>164</v>
      </c>
      <c r="F3220" t="s">
        <v>37</v>
      </c>
      <c r="G3220" t="s">
        <v>28</v>
      </c>
      <c r="H3220" t="s">
        <v>29</v>
      </c>
      <c r="I3220" t="s">
        <v>24</v>
      </c>
      <c r="J3220" t="s">
        <v>30</v>
      </c>
      <c r="K3220">
        <v>2993</v>
      </c>
      <c r="L3220" t="s">
        <v>38</v>
      </c>
      <c r="M3220">
        <v>7.2016</v>
      </c>
      <c r="N3220">
        <v>2185</v>
      </c>
      <c r="P3220" t="s">
        <v>32</v>
      </c>
      <c r="Q3220">
        <v>5</v>
      </c>
      <c r="R3220" t="s">
        <v>33</v>
      </c>
      <c r="T3220">
        <v>6</v>
      </c>
      <c r="U3220" t="s">
        <v>34</v>
      </c>
      <c r="V3220" t="s">
        <v>35</v>
      </c>
      <c r="W3220" s="1">
        <f>IF(M3220="Neu",DATE(2018,2,1),DATE(RIGHT(M3220,4),1,1))</f>
        <v>42370</v>
      </c>
      <c r="X3220" s="3">
        <f ca="1">TODAY()-W3220</f>
        <v>867</v>
      </c>
      <c r="Y3220">
        <v>79900</v>
      </c>
      <c r="Z3220">
        <v>24000</v>
      </c>
      <c r="AA3220" s="4">
        <f ca="1">X3220/365</f>
        <v>2.3753424657534246</v>
      </c>
      <c r="AB3220">
        <v>6</v>
      </c>
      <c r="AC3220">
        <f t="shared" si="50"/>
        <v>1</v>
      </c>
    </row>
    <row r="3221" spans="1:29" x14ac:dyDescent="0.25">
      <c r="A3221" t="s">
        <v>24</v>
      </c>
      <c r="B3221">
        <v>3500</v>
      </c>
      <c r="C3221" t="s">
        <v>25</v>
      </c>
      <c r="D3221" t="s">
        <v>38</v>
      </c>
      <c r="E3221">
        <v>159</v>
      </c>
      <c r="F3221" t="s">
        <v>37</v>
      </c>
      <c r="G3221" t="s">
        <v>28</v>
      </c>
      <c r="H3221" t="s">
        <v>29</v>
      </c>
      <c r="I3221" t="s">
        <v>24</v>
      </c>
      <c r="J3221" t="s">
        <v>30</v>
      </c>
      <c r="K3221">
        <v>2993</v>
      </c>
      <c r="L3221" t="s">
        <v>38</v>
      </c>
      <c r="M3221">
        <v>1.2016</v>
      </c>
      <c r="N3221">
        <v>2185</v>
      </c>
      <c r="P3221" t="s">
        <v>32</v>
      </c>
      <c r="Q3221">
        <v>5</v>
      </c>
      <c r="R3221" t="s">
        <v>33</v>
      </c>
      <c r="T3221">
        <v>6</v>
      </c>
      <c r="U3221" t="s">
        <v>34</v>
      </c>
      <c r="V3221" t="s">
        <v>35</v>
      </c>
      <c r="W3221" s="1">
        <f>IF(M3221="Neu",DATE(2018,2,1),DATE(RIGHT(M3221,4),1,1))</f>
        <v>42370</v>
      </c>
      <c r="X3221" s="3">
        <f ca="1">TODAY()-W3221</f>
        <v>867</v>
      </c>
      <c r="Y3221">
        <v>79900</v>
      </c>
      <c r="Z3221">
        <v>60000</v>
      </c>
      <c r="AA3221" s="4">
        <f ca="1">X3221/365</f>
        <v>2.3753424657534246</v>
      </c>
      <c r="AB3221">
        <v>6</v>
      </c>
      <c r="AC3221">
        <f t="shared" si="50"/>
        <v>1</v>
      </c>
    </row>
    <row r="3222" spans="1:29" x14ac:dyDescent="0.25">
      <c r="A3222" t="s">
        <v>24</v>
      </c>
      <c r="B3222">
        <v>3500</v>
      </c>
      <c r="C3222" t="s">
        <v>25</v>
      </c>
      <c r="D3222" t="s">
        <v>38</v>
      </c>
      <c r="E3222">
        <v>159</v>
      </c>
      <c r="F3222" t="s">
        <v>37</v>
      </c>
      <c r="G3222" t="s">
        <v>28</v>
      </c>
      <c r="H3222" t="s">
        <v>29</v>
      </c>
      <c r="I3222" t="s">
        <v>24</v>
      </c>
      <c r="J3222" t="s">
        <v>30</v>
      </c>
      <c r="K3222">
        <v>2993</v>
      </c>
      <c r="L3222" t="s">
        <v>38</v>
      </c>
      <c r="M3222">
        <v>1.2016</v>
      </c>
      <c r="N3222">
        <v>2185</v>
      </c>
      <c r="P3222" t="s">
        <v>32</v>
      </c>
      <c r="Q3222">
        <v>5</v>
      </c>
      <c r="R3222" t="s">
        <v>33</v>
      </c>
      <c r="T3222">
        <v>6</v>
      </c>
      <c r="U3222" t="s">
        <v>34</v>
      </c>
      <c r="V3222" t="s">
        <v>35</v>
      </c>
      <c r="W3222" s="1">
        <f>IF(M3222="Neu",DATE(2018,2,1),DATE(RIGHT(M3222,4),1,1))</f>
        <v>42370</v>
      </c>
      <c r="X3222" s="3">
        <f ca="1">TODAY()-W3222</f>
        <v>867</v>
      </c>
      <c r="Y3222">
        <v>69900</v>
      </c>
      <c r="Z3222">
        <v>24900</v>
      </c>
      <c r="AA3222" s="4">
        <f ca="1">X3222/365</f>
        <v>2.3753424657534246</v>
      </c>
      <c r="AB3222">
        <v>6</v>
      </c>
      <c r="AC3222">
        <f t="shared" si="50"/>
        <v>1</v>
      </c>
    </row>
    <row r="3223" spans="1:29" x14ac:dyDescent="0.25">
      <c r="A3223" t="s">
        <v>24</v>
      </c>
      <c r="B3223">
        <v>2700</v>
      </c>
      <c r="C3223" t="s">
        <v>25</v>
      </c>
      <c r="D3223" t="s">
        <v>42</v>
      </c>
      <c r="E3223">
        <v>159</v>
      </c>
      <c r="F3223" t="s">
        <v>37</v>
      </c>
      <c r="G3223" t="s">
        <v>28</v>
      </c>
      <c r="H3223" t="s">
        <v>29</v>
      </c>
      <c r="I3223" t="s">
        <v>24</v>
      </c>
      <c r="J3223" t="s">
        <v>30</v>
      </c>
      <c r="K3223">
        <v>2993</v>
      </c>
      <c r="L3223" t="s">
        <v>26</v>
      </c>
      <c r="M3223">
        <v>1.2016</v>
      </c>
      <c r="N3223">
        <v>2185</v>
      </c>
      <c r="P3223" t="s">
        <v>32</v>
      </c>
      <c r="Q3223">
        <v>5</v>
      </c>
      <c r="R3223" t="s">
        <v>33</v>
      </c>
      <c r="T3223">
        <v>6</v>
      </c>
      <c r="U3223" t="s">
        <v>34</v>
      </c>
      <c r="V3223" t="s">
        <v>35</v>
      </c>
      <c r="W3223" s="1">
        <f>IF(M3223="Neu",DATE(2018,2,1),DATE(RIGHT(M3223,4),1,1))</f>
        <v>42370</v>
      </c>
      <c r="X3223" s="3">
        <f ca="1">TODAY()-W3223</f>
        <v>867</v>
      </c>
      <c r="Y3223">
        <v>65900</v>
      </c>
      <c r="Z3223">
        <v>49000</v>
      </c>
      <c r="AA3223" s="4">
        <f ca="1">X3223/365</f>
        <v>2.3753424657534246</v>
      </c>
      <c r="AB3223">
        <v>6</v>
      </c>
      <c r="AC3223">
        <f t="shared" si="50"/>
        <v>1</v>
      </c>
    </row>
    <row r="3224" spans="1:29" x14ac:dyDescent="0.25">
      <c r="A3224" t="s">
        <v>24</v>
      </c>
      <c r="B3224">
        <v>3500</v>
      </c>
      <c r="C3224" t="s">
        <v>25</v>
      </c>
      <c r="D3224" t="s">
        <v>61</v>
      </c>
      <c r="E3224">
        <v>173</v>
      </c>
      <c r="F3224" t="s">
        <v>27</v>
      </c>
      <c r="G3224" t="s">
        <v>28</v>
      </c>
      <c r="H3224" t="s">
        <v>29</v>
      </c>
      <c r="I3224" t="s">
        <v>24</v>
      </c>
      <c r="J3224" t="s">
        <v>30</v>
      </c>
      <c r="K3224">
        <v>2993</v>
      </c>
      <c r="L3224" t="s">
        <v>38</v>
      </c>
      <c r="M3224">
        <v>1.2016</v>
      </c>
      <c r="N3224">
        <v>2265</v>
      </c>
      <c r="O3224" s="1">
        <v>43009</v>
      </c>
      <c r="P3224" t="s">
        <v>32</v>
      </c>
      <c r="Q3224">
        <v>5</v>
      </c>
      <c r="R3224" t="s">
        <v>33</v>
      </c>
      <c r="T3224">
        <v>6</v>
      </c>
      <c r="U3224" t="s">
        <v>34</v>
      </c>
      <c r="V3224" t="s">
        <v>35</v>
      </c>
      <c r="W3224" s="1">
        <f>IF(M3224="Neu",DATE(2018,2,1),DATE(RIGHT(M3224,4),1,1))</f>
        <v>42370</v>
      </c>
      <c r="X3224" s="3">
        <f ca="1">TODAY()-W3224</f>
        <v>867</v>
      </c>
      <c r="Y3224">
        <v>77800</v>
      </c>
      <c r="Z3224">
        <v>67700</v>
      </c>
      <c r="AA3224" s="4">
        <f ca="1">X3224/365</f>
        <v>2.3753424657534246</v>
      </c>
      <c r="AB3224">
        <v>6.6</v>
      </c>
      <c r="AC3224">
        <f t="shared" si="50"/>
        <v>1</v>
      </c>
    </row>
    <row r="3225" spans="1:29" x14ac:dyDescent="0.25">
      <c r="A3225" t="s">
        <v>33</v>
      </c>
      <c r="B3225">
        <v>3500</v>
      </c>
      <c r="C3225" t="s">
        <v>25</v>
      </c>
      <c r="D3225" t="s">
        <v>160</v>
      </c>
      <c r="E3225">
        <v>173</v>
      </c>
      <c r="F3225" t="s">
        <v>27</v>
      </c>
      <c r="G3225" t="s">
        <v>28</v>
      </c>
      <c r="H3225" t="s">
        <v>29</v>
      </c>
      <c r="I3225" t="s">
        <v>24</v>
      </c>
      <c r="J3225" t="s">
        <v>30</v>
      </c>
      <c r="K3225">
        <v>2993</v>
      </c>
      <c r="L3225" t="s">
        <v>488</v>
      </c>
      <c r="M3225">
        <v>7.2016</v>
      </c>
      <c r="N3225">
        <v>2265</v>
      </c>
      <c r="P3225" t="s">
        <v>32</v>
      </c>
      <c r="Q3225">
        <v>5</v>
      </c>
      <c r="R3225" t="s">
        <v>33</v>
      </c>
      <c r="T3225">
        <v>6</v>
      </c>
      <c r="U3225" t="s">
        <v>34</v>
      </c>
      <c r="V3225" t="s">
        <v>35</v>
      </c>
      <c r="W3225" s="1">
        <f>IF(M3225="Neu",DATE(2018,2,1),DATE(RIGHT(M3225,4),1,1))</f>
        <v>42370</v>
      </c>
      <c r="X3225" s="3">
        <f ca="1">TODAY()-W3225</f>
        <v>867</v>
      </c>
      <c r="Y3225">
        <v>79900</v>
      </c>
      <c r="Z3225">
        <v>15500</v>
      </c>
      <c r="AA3225" s="4">
        <f ca="1">X3225/365</f>
        <v>2.3753424657534246</v>
      </c>
      <c r="AB3225">
        <v>6.6</v>
      </c>
      <c r="AC3225">
        <f t="shared" si="50"/>
        <v>1</v>
      </c>
    </row>
    <row r="3226" spans="1:29" x14ac:dyDescent="0.25">
      <c r="A3226" t="s">
        <v>24</v>
      </c>
      <c r="B3226">
        <v>3500</v>
      </c>
      <c r="C3226" t="s">
        <v>25</v>
      </c>
      <c r="D3226" t="s">
        <v>222</v>
      </c>
      <c r="E3226">
        <v>173</v>
      </c>
      <c r="F3226" t="s">
        <v>27</v>
      </c>
      <c r="G3226" t="s">
        <v>28</v>
      </c>
      <c r="H3226" t="s">
        <v>29</v>
      </c>
      <c r="I3226" t="s">
        <v>24</v>
      </c>
      <c r="J3226" t="s">
        <v>30</v>
      </c>
      <c r="K3226">
        <v>2993</v>
      </c>
      <c r="L3226" t="s">
        <v>100</v>
      </c>
      <c r="M3226">
        <v>11.201599999999999</v>
      </c>
      <c r="N3226">
        <v>2645</v>
      </c>
      <c r="O3226" s="1">
        <v>42675</v>
      </c>
      <c r="P3226" t="s">
        <v>32</v>
      </c>
      <c r="Q3226">
        <v>5</v>
      </c>
      <c r="R3226" t="s">
        <v>33</v>
      </c>
      <c r="T3226">
        <v>6</v>
      </c>
      <c r="U3226" t="s">
        <v>34</v>
      </c>
      <c r="V3226" t="s">
        <v>35</v>
      </c>
      <c r="W3226" s="1">
        <f>IF(M3226="Neu",DATE(2018,2,1),DATE(RIGHT(M3226,4),1,1))</f>
        <v>42370</v>
      </c>
      <c r="X3226" s="3">
        <f ca="1">TODAY()-W3226</f>
        <v>867</v>
      </c>
      <c r="Y3226">
        <v>98888</v>
      </c>
      <c r="Z3226">
        <v>4500</v>
      </c>
      <c r="AA3226" s="4">
        <f ca="1">X3226/365</f>
        <v>2.3753424657534246</v>
      </c>
      <c r="AB3226">
        <v>6.6</v>
      </c>
      <c r="AC3226">
        <f t="shared" si="50"/>
        <v>1</v>
      </c>
    </row>
    <row r="3227" spans="1:29" x14ac:dyDescent="0.25">
      <c r="A3227" t="s">
        <v>24</v>
      </c>
      <c r="B3227">
        <v>3500</v>
      </c>
      <c r="C3227" t="s">
        <v>25</v>
      </c>
      <c r="D3227" t="s">
        <v>26</v>
      </c>
      <c r="E3227">
        <v>173</v>
      </c>
      <c r="F3227" t="s">
        <v>27</v>
      </c>
      <c r="G3227" t="s">
        <v>28</v>
      </c>
      <c r="H3227" t="s">
        <v>29</v>
      </c>
      <c r="I3227" t="s">
        <v>24</v>
      </c>
      <c r="J3227" t="s">
        <v>30</v>
      </c>
      <c r="K3227">
        <v>2993</v>
      </c>
      <c r="L3227" t="s">
        <v>38</v>
      </c>
      <c r="M3227">
        <v>3.2016</v>
      </c>
      <c r="N3227">
        <v>2265</v>
      </c>
      <c r="O3227" s="1">
        <v>42433</v>
      </c>
      <c r="P3227" t="s">
        <v>32</v>
      </c>
      <c r="Q3227">
        <v>5</v>
      </c>
      <c r="R3227" t="s">
        <v>33</v>
      </c>
      <c r="T3227">
        <v>6</v>
      </c>
      <c r="U3227" t="s">
        <v>34</v>
      </c>
      <c r="V3227" t="s">
        <v>35</v>
      </c>
      <c r="W3227" s="1">
        <f>IF(M3227="Neu",DATE(2018,2,1),DATE(RIGHT(M3227,4),1,1))</f>
        <v>42370</v>
      </c>
      <c r="X3227" s="3">
        <f ca="1">TODAY()-W3227</f>
        <v>867</v>
      </c>
      <c r="Y3227">
        <v>108900</v>
      </c>
      <c r="Z3227">
        <v>5800</v>
      </c>
      <c r="AA3227" s="4">
        <f ca="1">X3227/365</f>
        <v>2.3753424657534246</v>
      </c>
      <c r="AB3227">
        <v>6.6</v>
      </c>
      <c r="AC3227">
        <f t="shared" si="50"/>
        <v>1</v>
      </c>
    </row>
    <row r="3228" spans="1:29" x14ac:dyDescent="0.25">
      <c r="A3228" t="s">
        <v>24</v>
      </c>
      <c r="B3228">
        <v>3500</v>
      </c>
      <c r="C3228" t="s">
        <v>25</v>
      </c>
      <c r="D3228" t="s">
        <v>61</v>
      </c>
      <c r="E3228">
        <v>173</v>
      </c>
      <c r="F3228" t="s">
        <v>27</v>
      </c>
      <c r="G3228" t="s">
        <v>28</v>
      </c>
      <c r="H3228" t="s">
        <v>29</v>
      </c>
      <c r="I3228" t="s">
        <v>24</v>
      </c>
      <c r="J3228" t="s">
        <v>30</v>
      </c>
      <c r="K3228">
        <v>2993</v>
      </c>
      <c r="L3228" t="s">
        <v>38</v>
      </c>
      <c r="M3228">
        <v>3.2016</v>
      </c>
      <c r="N3228">
        <v>2265</v>
      </c>
      <c r="P3228" t="s">
        <v>32</v>
      </c>
      <c r="Q3228">
        <v>5</v>
      </c>
      <c r="R3228" t="s">
        <v>33</v>
      </c>
      <c r="T3228">
        <v>6</v>
      </c>
      <c r="U3228" t="s">
        <v>34</v>
      </c>
      <c r="V3228" t="s">
        <v>35</v>
      </c>
      <c r="W3228" s="1">
        <f>IF(M3228="Neu",DATE(2018,2,1),DATE(RIGHT(M3228,4),1,1))</f>
        <v>42370</v>
      </c>
      <c r="X3228" s="3">
        <f ca="1">TODAY()-W3228</f>
        <v>867</v>
      </c>
      <c r="Y3228">
        <v>97470</v>
      </c>
      <c r="Z3228">
        <v>13500</v>
      </c>
      <c r="AA3228" s="4">
        <f ca="1">X3228/365</f>
        <v>2.3753424657534246</v>
      </c>
      <c r="AB3228">
        <v>6.6</v>
      </c>
      <c r="AC3228">
        <f t="shared" si="50"/>
        <v>1</v>
      </c>
    </row>
    <row r="3229" spans="1:29" x14ac:dyDescent="0.25">
      <c r="A3229" t="s">
        <v>24</v>
      </c>
      <c r="B3229">
        <v>3500</v>
      </c>
      <c r="C3229" t="s">
        <v>25</v>
      </c>
      <c r="D3229" t="s">
        <v>42</v>
      </c>
      <c r="E3229">
        <v>173</v>
      </c>
      <c r="F3229" t="s">
        <v>27</v>
      </c>
      <c r="G3229" t="s">
        <v>28</v>
      </c>
      <c r="H3229" t="s">
        <v>29</v>
      </c>
      <c r="I3229" t="s">
        <v>24</v>
      </c>
      <c r="J3229" t="s">
        <v>30</v>
      </c>
      <c r="K3229">
        <v>2993</v>
      </c>
      <c r="L3229" t="s">
        <v>38</v>
      </c>
      <c r="M3229">
        <v>11.201599999999999</v>
      </c>
      <c r="N3229">
        <v>2265</v>
      </c>
      <c r="P3229" t="s">
        <v>32</v>
      </c>
      <c r="Q3229">
        <v>5</v>
      </c>
      <c r="R3229" t="s">
        <v>33</v>
      </c>
      <c r="T3229">
        <v>6</v>
      </c>
      <c r="U3229" t="s">
        <v>34</v>
      </c>
      <c r="V3229" t="s">
        <v>35</v>
      </c>
      <c r="W3229" s="1">
        <f>IF(M3229="Neu",DATE(2018,2,1),DATE(RIGHT(M3229,4),1,1))</f>
        <v>42370</v>
      </c>
      <c r="X3229" s="3">
        <f ca="1">TODAY()-W3229</f>
        <v>867</v>
      </c>
      <c r="Y3229">
        <v>91500</v>
      </c>
      <c r="Z3229">
        <v>5900</v>
      </c>
      <c r="AA3229" s="4">
        <f ca="1">X3229/365</f>
        <v>2.3753424657534246</v>
      </c>
      <c r="AB3229">
        <v>6.6</v>
      </c>
      <c r="AC3229">
        <f t="shared" si="50"/>
        <v>1</v>
      </c>
    </row>
    <row r="3230" spans="1:29" x14ac:dyDescent="0.25">
      <c r="A3230" t="s">
        <v>24</v>
      </c>
      <c r="B3230">
        <v>3500</v>
      </c>
      <c r="C3230" t="s">
        <v>25</v>
      </c>
      <c r="D3230" t="s">
        <v>61</v>
      </c>
      <c r="E3230">
        <v>173</v>
      </c>
      <c r="F3230" t="s">
        <v>27</v>
      </c>
      <c r="G3230" t="s">
        <v>28</v>
      </c>
      <c r="H3230" t="s">
        <v>29</v>
      </c>
      <c r="I3230" t="s">
        <v>24</v>
      </c>
      <c r="J3230" t="s">
        <v>30</v>
      </c>
      <c r="K3230">
        <v>2993</v>
      </c>
      <c r="L3230" t="s">
        <v>38</v>
      </c>
      <c r="M3230">
        <v>9.2015999999999991</v>
      </c>
      <c r="N3230">
        <v>2265</v>
      </c>
      <c r="O3230" s="1">
        <v>43710</v>
      </c>
      <c r="P3230" t="s">
        <v>32</v>
      </c>
      <c r="Q3230">
        <v>5</v>
      </c>
      <c r="R3230" t="s">
        <v>33</v>
      </c>
      <c r="T3230">
        <v>6</v>
      </c>
      <c r="U3230" t="s">
        <v>34</v>
      </c>
      <c r="V3230" t="s">
        <v>35</v>
      </c>
      <c r="W3230" s="1">
        <f>IF(M3230="Neu",DATE(2018,2,1),DATE(RIGHT(M3230,4),1,1))</f>
        <v>42370</v>
      </c>
      <c r="X3230" s="3">
        <f ca="1">TODAY()-W3230</f>
        <v>867</v>
      </c>
      <c r="Y3230">
        <v>89900</v>
      </c>
      <c r="Z3230">
        <v>21900</v>
      </c>
      <c r="AA3230" s="4">
        <f ca="1">X3230/365</f>
        <v>2.3753424657534246</v>
      </c>
      <c r="AB3230">
        <v>6.6</v>
      </c>
      <c r="AC3230">
        <f t="shared" si="50"/>
        <v>1</v>
      </c>
    </row>
    <row r="3231" spans="1:29" x14ac:dyDescent="0.25">
      <c r="A3231" t="s">
        <v>24</v>
      </c>
      <c r="B3231">
        <v>3500</v>
      </c>
      <c r="C3231" t="s">
        <v>25</v>
      </c>
      <c r="D3231" t="s">
        <v>26</v>
      </c>
      <c r="E3231">
        <v>173</v>
      </c>
      <c r="F3231" t="s">
        <v>27</v>
      </c>
      <c r="G3231" t="s">
        <v>28</v>
      </c>
      <c r="H3231" t="s">
        <v>29</v>
      </c>
      <c r="I3231" t="s">
        <v>24</v>
      </c>
      <c r="J3231" t="s">
        <v>30</v>
      </c>
      <c r="K3231">
        <v>2993</v>
      </c>
      <c r="L3231" t="s">
        <v>38</v>
      </c>
      <c r="M3231">
        <v>3.2016</v>
      </c>
      <c r="N3231">
        <v>2265</v>
      </c>
      <c r="P3231" t="s">
        <v>32</v>
      </c>
      <c r="Q3231">
        <v>5</v>
      </c>
      <c r="R3231" t="s">
        <v>33</v>
      </c>
      <c r="T3231">
        <v>6</v>
      </c>
      <c r="U3231" t="s">
        <v>34</v>
      </c>
      <c r="V3231" t="s">
        <v>35</v>
      </c>
      <c r="W3231" s="1">
        <f>IF(M3231="Neu",DATE(2018,2,1),DATE(RIGHT(M3231,4),1,1))</f>
        <v>42370</v>
      </c>
      <c r="X3231" s="3">
        <f ca="1">TODAY()-W3231</f>
        <v>867</v>
      </c>
      <c r="Y3231">
        <v>89000</v>
      </c>
      <c r="Z3231">
        <v>6000</v>
      </c>
      <c r="AA3231" s="4">
        <f ca="1">X3231/365</f>
        <v>2.3753424657534246</v>
      </c>
      <c r="AB3231">
        <v>6.6</v>
      </c>
      <c r="AC3231">
        <f t="shared" si="50"/>
        <v>1</v>
      </c>
    </row>
    <row r="3232" spans="1:29" x14ac:dyDescent="0.25">
      <c r="A3232" t="s">
        <v>24</v>
      </c>
      <c r="B3232">
        <v>3500</v>
      </c>
      <c r="C3232" t="s">
        <v>25</v>
      </c>
      <c r="D3232" t="s">
        <v>61</v>
      </c>
      <c r="E3232">
        <v>173</v>
      </c>
      <c r="F3232" t="s">
        <v>27</v>
      </c>
      <c r="G3232" t="s">
        <v>28</v>
      </c>
      <c r="H3232" t="s">
        <v>29</v>
      </c>
      <c r="I3232" t="s">
        <v>24</v>
      </c>
      <c r="J3232" t="s">
        <v>30</v>
      </c>
      <c r="K3232">
        <v>2993</v>
      </c>
      <c r="L3232" t="s">
        <v>38</v>
      </c>
      <c r="M3232">
        <v>3.2016</v>
      </c>
      <c r="N3232">
        <v>2265</v>
      </c>
      <c r="P3232" t="s">
        <v>32</v>
      </c>
      <c r="Q3232">
        <v>5</v>
      </c>
      <c r="R3232" t="s">
        <v>33</v>
      </c>
      <c r="T3232">
        <v>6</v>
      </c>
      <c r="U3232" t="s">
        <v>34</v>
      </c>
      <c r="V3232" t="s">
        <v>35</v>
      </c>
      <c r="W3232" s="1">
        <f>IF(M3232="Neu",DATE(2018,2,1),DATE(RIGHT(M3232,4),1,1))</f>
        <v>42370</v>
      </c>
      <c r="X3232" s="3">
        <f ca="1">TODAY()-W3232</f>
        <v>867</v>
      </c>
      <c r="Y3232">
        <v>79900</v>
      </c>
      <c r="Z3232">
        <v>21000</v>
      </c>
      <c r="AA3232" s="4">
        <f ca="1">X3232/365</f>
        <v>2.3753424657534246</v>
      </c>
      <c r="AB3232">
        <v>6.6</v>
      </c>
      <c r="AC3232">
        <f t="shared" si="50"/>
        <v>1</v>
      </c>
    </row>
    <row r="3233" spans="1:29" x14ac:dyDescent="0.25">
      <c r="A3233" t="s">
        <v>24</v>
      </c>
      <c r="B3233">
        <v>3500</v>
      </c>
      <c r="C3233" t="s">
        <v>25</v>
      </c>
      <c r="D3233" t="s">
        <v>61</v>
      </c>
      <c r="E3233">
        <v>173</v>
      </c>
      <c r="F3233" t="s">
        <v>27</v>
      </c>
      <c r="G3233" t="s">
        <v>28</v>
      </c>
      <c r="H3233" t="s">
        <v>29</v>
      </c>
      <c r="I3233" t="s">
        <v>33</v>
      </c>
      <c r="J3233" t="s">
        <v>30</v>
      </c>
      <c r="K3233">
        <v>2993</v>
      </c>
      <c r="L3233" t="s">
        <v>48</v>
      </c>
      <c r="M3233">
        <v>6.2016</v>
      </c>
      <c r="N3233">
        <v>2265</v>
      </c>
      <c r="O3233" s="1">
        <v>42527</v>
      </c>
      <c r="P3233" t="s">
        <v>32</v>
      </c>
      <c r="Q3233">
        <v>5</v>
      </c>
      <c r="R3233" t="s">
        <v>33</v>
      </c>
      <c r="T3233">
        <v>6</v>
      </c>
      <c r="U3233" t="s">
        <v>34</v>
      </c>
      <c r="V3233" t="s">
        <v>35</v>
      </c>
      <c r="W3233" s="1">
        <f>IF(M3233="Neu",DATE(2018,2,1),DATE(RIGHT(M3233,4),1,1))</f>
        <v>42370</v>
      </c>
      <c r="X3233" s="3">
        <f ca="1">TODAY()-W3233</f>
        <v>867</v>
      </c>
      <c r="Y3233">
        <v>95500</v>
      </c>
      <c r="Z3233">
        <v>28000</v>
      </c>
      <c r="AA3233" s="4">
        <f ca="1">X3233/365</f>
        <v>2.3753424657534246</v>
      </c>
      <c r="AB3233">
        <v>6.6</v>
      </c>
      <c r="AC3233">
        <f t="shared" si="50"/>
        <v>1</v>
      </c>
    </row>
    <row r="3234" spans="1:29" x14ac:dyDescent="0.25">
      <c r="A3234" t="s">
        <v>24</v>
      </c>
      <c r="B3234">
        <v>3500</v>
      </c>
      <c r="C3234" t="s">
        <v>25</v>
      </c>
      <c r="D3234" t="s">
        <v>26</v>
      </c>
      <c r="E3234">
        <v>173</v>
      </c>
      <c r="F3234" t="s">
        <v>27</v>
      </c>
      <c r="G3234" t="s">
        <v>28</v>
      </c>
      <c r="H3234" t="s">
        <v>29</v>
      </c>
      <c r="I3234" t="s">
        <v>33</v>
      </c>
      <c r="J3234" t="s">
        <v>30</v>
      </c>
      <c r="K3234">
        <v>2993</v>
      </c>
      <c r="L3234" t="s">
        <v>26</v>
      </c>
      <c r="M3234">
        <v>7.2016</v>
      </c>
      <c r="N3234">
        <v>2265</v>
      </c>
      <c r="P3234" t="s">
        <v>32</v>
      </c>
      <c r="Q3234">
        <v>5</v>
      </c>
      <c r="R3234" t="s">
        <v>33</v>
      </c>
      <c r="T3234">
        <v>6</v>
      </c>
      <c r="U3234" t="s">
        <v>34</v>
      </c>
      <c r="V3234" t="s">
        <v>35</v>
      </c>
      <c r="W3234" s="1">
        <f>IF(M3234="Neu",DATE(2018,2,1),DATE(RIGHT(M3234,4),1,1))</f>
        <v>42370</v>
      </c>
      <c r="X3234" s="3">
        <f ca="1">TODAY()-W3234</f>
        <v>867</v>
      </c>
      <c r="Y3234">
        <v>85270</v>
      </c>
      <c r="Z3234">
        <v>20787</v>
      </c>
      <c r="AA3234" s="4">
        <f ca="1">X3234/365</f>
        <v>2.3753424657534246</v>
      </c>
      <c r="AB3234">
        <v>6.6</v>
      </c>
      <c r="AC3234">
        <f t="shared" si="50"/>
        <v>1</v>
      </c>
    </row>
    <row r="3235" spans="1:29" x14ac:dyDescent="0.25">
      <c r="A3235" t="s">
        <v>24</v>
      </c>
      <c r="B3235">
        <v>3500</v>
      </c>
      <c r="C3235" t="s">
        <v>25</v>
      </c>
      <c r="D3235" t="s">
        <v>26</v>
      </c>
      <c r="E3235">
        <v>157</v>
      </c>
      <c r="F3235" t="s">
        <v>37</v>
      </c>
      <c r="G3235" t="s">
        <v>28</v>
      </c>
      <c r="H3235" t="s">
        <v>29</v>
      </c>
      <c r="I3235" t="s">
        <v>24</v>
      </c>
      <c r="J3235" t="s">
        <v>30</v>
      </c>
      <c r="K3235">
        <v>2993</v>
      </c>
      <c r="L3235" t="s">
        <v>38</v>
      </c>
      <c r="M3235">
        <v>2.2016</v>
      </c>
      <c r="N3235">
        <v>2140</v>
      </c>
      <c r="P3235" t="s">
        <v>32</v>
      </c>
      <c r="Q3235">
        <v>5</v>
      </c>
      <c r="R3235" t="s">
        <v>33</v>
      </c>
      <c r="T3235">
        <v>6</v>
      </c>
      <c r="U3235" t="s">
        <v>34</v>
      </c>
      <c r="V3235" t="s">
        <v>60</v>
      </c>
      <c r="W3235" s="1">
        <f>IF(M3235="Neu",DATE(2018,2,1),DATE(RIGHT(M3235,4),1,1))</f>
        <v>42370</v>
      </c>
      <c r="X3235" s="3">
        <f ca="1">TODAY()-W3235</f>
        <v>867</v>
      </c>
      <c r="Y3235">
        <v>62900</v>
      </c>
      <c r="Z3235">
        <v>37000</v>
      </c>
      <c r="AA3235" s="4">
        <f ca="1">X3235/365</f>
        <v>2.3753424657534246</v>
      </c>
      <c r="AB3235">
        <v>6</v>
      </c>
      <c r="AC3235">
        <f t="shared" si="50"/>
        <v>1</v>
      </c>
    </row>
    <row r="3236" spans="1:29" x14ac:dyDescent="0.25">
      <c r="A3236" t="s">
        <v>24</v>
      </c>
      <c r="B3236" t="s">
        <v>68</v>
      </c>
      <c r="C3236" t="s">
        <v>25</v>
      </c>
      <c r="D3236" t="s">
        <v>61</v>
      </c>
      <c r="E3236">
        <v>174</v>
      </c>
      <c r="F3236" t="s">
        <v>37</v>
      </c>
      <c r="H3236" t="s">
        <v>29</v>
      </c>
      <c r="I3236" t="s">
        <v>24</v>
      </c>
      <c r="J3236" t="s">
        <v>47</v>
      </c>
      <c r="K3236">
        <v>2993</v>
      </c>
      <c r="L3236" t="s">
        <v>38</v>
      </c>
      <c r="M3236">
        <v>3.2016</v>
      </c>
      <c r="N3236">
        <v>2260</v>
      </c>
      <c r="P3236" t="s">
        <v>32</v>
      </c>
      <c r="Q3236">
        <v>5</v>
      </c>
      <c r="R3236" t="s">
        <v>33</v>
      </c>
      <c r="T3236">
        <v>6</v>
      </c>
      <c r="U3236" t="s">
        <v>34</v>
      </c>
      <c r="V3236" t="s">
        <v>60</v>
      </c>
      <c r="W3236" s="1">
        <f>IF(M3236="Neu",DATE(2018,2,1),DATE(RIGHT(M3236,4),1,1))</f>
        <v>42370</v>
      </c>
      <c r="X3236" s="3">
        <f ca="1">TODAY()-W3236</f>
        <v>867</v>
      </c>
      <c r="Y3236">
        <v>94900</v>
      </c>
      <c r="Z3236">
        <v>4300</v>
      </c>
      <c r="AA3236" s="4">
        <f ca="1">X3236/365</f>
        <v>2.3753424657534246</v>
      </c>
      <c r="AB3236">
        <v>6.6</v>
      </c>
      <c r="AC3236">
        <f t="shared" si="50"/>
        <v>1</v>
      </c>
    </row>
    <row r="3237" spans="1:29" x14ac:dyDescent="0.25">
      <c r="A3237" t="s">
        <v>24</v>
      </c>
      <c r="B3237" t="s">
        <v>68</v>
      </c>
      <c r="C3237" t="s">
        <v>25</v>
      </c>
      <c r="D3237" t="s">
        <v>493</v>
      </c>
      <c r="E3237">
        <v>174</v>
      </c>
      <c r="F3237" t="s">
        <v>37</v>
      </c>
      <c r="H3237" t="s">
        <v>29</v>
      </c>
      <c r="I3237" t="s">
        <v>24</v>
      </c>
      <c r="J3237" t="s">
        <v>47</v>
      </c>
      <c r="K3237">
        <v>2993</v>
      </c>
      <c r="L3237" t="s">
        <v>38</v>
      </c>
      <c r="M3237">
        <v>2.2016</v>
      </c>
      <c r="N3237">
        <v>2260</v>
      </c>
      <c r="P3237" t="s">
        <v>32</v>
      </c>
      <c r="Q3237">
        <v>5</v>
      </c>
      <c r="R3237" t="s">
        <v>33</v>
      </c>
      <c r="T3237">
        <v>6</v>
      </c>
      <c r="U3237" t="s">
        <v>34</v>
      </c>
      <c r="V3237" t="s">
        <v>60</v>
      </c>
      <c r="W3237" s="1">
        <f>IF(M3237="Neu",DATE(2018,2,1),DATE(RIGHT(M3237,4),1,1))</f>
        <v>42370</v>
      </c>
      <c r="X3237" s="3">
        <f ca="1">TODAY()-W3237</f>
        <v>867</v>
      </c>
      <c r="Y3237">
        <v>95900</v>
      </c>
      <c r="Z3237">
        <v>3900</v>
      </c>
      <c r="AA3237" s="4">
        <f ca="1">X3237/365</f>
        <v>2.3753424657534246</v>
      </c>
      <c r="AB3237">
        <v>6.6</v>
      </c>
      <c r="AC3237">
        <f t="shared" si="50"/>
        <v>1</v>
      </c>
    </row>
    <row r="3238" spans="1:29" x14ac:dyDescent="0.25">
      <c r="A3238" t="s">
        <v>24</v>
      </c>
      <c r="B3238">
        <v>3500</v>
      </c>
      <c r="C3238" t="s">
        <v>25</v>
      </c>
      <c r="D3238" t="s">
        <v>555</v>
      </c>
      <c r="E3238">
        <v>174</v>
      </c>
      <c r="F3238" t="s">
        <v>27</v>
      </c>
      <c r="G3238" t="s">
        <v>28</v>
      </c>
      <c r="H3238" t="s">
        <v>29</v>
      </c>
      <c r="I3238" t="s">
        <v>24</v>
      </c>
      <c r="J3238" t="s">
        <v>30</v>
      </c>
      <c r="K3238">
        <v>2993</v>
      </c>
      <c r="L3238" t="s">
        <v>556</v>
      </c>
      <c r="M3238">
        <v>1.2016</v>
      </c>
      <c r="N3238">
        <v>2185</v>
      </c>
      <c r="P3238" t="s">
        <v>32</v>
      </c>
      <c r="Q3238">
        <v>5</v>
      </c>
      <c r="R3238" t="s">
        <v>33</v>
      </c>
      <c r="T3238">
        <v>6</v>
      </c>
      <c r="U3238" t="s">
        <v>34</v>
      </c>
      <c r="V3238" t="s">
        <v>60</v>
      </c>
      <c r="W3238" s="1">
        <f>IF(M3238="Neu",DATE(2018,2,1),DATE(RIGHT(M3238,4),1,1))</f>
        <v>42370</v>
      </c>
      <c r="X3238" s="3">
        <f ca="1">TODAY()-W3238</f>
        <v>867</v>
      </c>
      <c r="Y3238">
        <v>73900</v>
      </c>
      <c r="Z3238">
        <v>42500</v>
      </c>
      <c r="AA3238" s="4">
        <f ca="1">X3238/365</f>
        <v>2.3753424657534246</v>
      </c>
      <c r="AB3238">
        <v>6.6</v>
      </c>
      <c r="AC3238">
        <f t="shared" si="50"/>
        <v>1</v>
      </c>
    </row>
    <row r="3239" spans="1:29" x14ac:dyDescent="0.25">
      <c r="A3239" t="s">
        <v>24</v>
      </c>
      <c r="B3239">
        <v>3500</v>
      </c>
      <c r="C3239" t="s">
        <v>25</v>
      </c>
      <c r="D3239" t="s">
        <v>280</v>
      </c>
      <c r="E3239">
        <v>174</v>
      </c>
      <c r="F3239" t="s">
        <v>27</v>
      </c>
      <c r="G3239" t="s">
        <v>28</v>
      </c>
      <c r="H3239" t="s">
        <v>29</v>
      </c>
      <c r="I3239" t="s">
        <v>33</v>
      </c>
      <c r="J3239" t="s">
        <v>30</v>
      </c>
      <c r="K3239">
        <v>2993</v>
      </c>
      <c r="L3239" t="s">
        <v>496</v>
      </c>
      <c r="M3239">
        <v>5.2016</v>
      </c>
      <c r="N3239">
        <v>2260</v>
      </c>
      <c r="O3239" s="1">
        <v>42509</v>
      </c>
      <c r="P3239" t="s">
        <v>32</v>
      </c>
      <c r="Q3239">
        <v>5</v>
      </c>
      <c r="R3239" t="s">
        <v>33</v>
      </c>
      <c r="T3239">
        <v>6</v>
      </c>
      <c r="U3239" t="s">
        <v>34</v>
      </c>
      <c r="V3239" t="s">
        <v>60</v>
      </c>
      <c r="W3239" s="1">
        <f>IF(M3239="Neu",DATE(2018,2,1),DATE(RIGHT(M3239,4),1,1))</f>
        <v>42370</v>
      </c>
      <c r="X3239" s="3">
        <f ca="1">TODAY()-W3239</f>
        <v>867</v>
      </c>
      <c r="Y3239">
        <v>99900</v>
      </c>
      <c r="Z3239">
        <v>11900</v>
      </c>
      <c r="AA3239" s="4">
        <f ca="1">X3239/365</f>
        <v>2.3753424657534246</v>
      </c>
      <c r="AB3239">
        <v>6.6</v>
      </c>
      <c r="AC3239">
        <f t="shared" si="50"/>
        <v>1</v>
      </c>
    </row>
    <row r="3240" spans="1:29" x14ac:dyDescent="0.25">
      <c r="A3240" t="s">
        <v>24</v>
      </c>
      <c r="B3240">
        <v>3500</v>
      </c>
      <c r="C3240" t="s">
        <v>25</v>
      </c>
      <c r="D3240" t="s">
        <v>26</v>
      </c>
      <c r="E3240">
        <v>174</v>
      </c>
      <c r="F3240" t="s">
        <v>27</v>
      </c>
      <c r="G3240" t="s">
        <v>28</v>
      </c>
      <c r="H3240" t="s">
        <v>62</v>
      </c>
      <c r="I3240" t="s">
        <v>33</v>
      </c>
      <c r="J3240" t="s">
        <v>30</v>
      </c>
      <c r="K3240">
        <v>2993</v>
      </c>
      <c r="L3240" t="s">
        <v>497</v>
      </c>
      <c r="M3240">
        <v>12.201599999999999</v>
      </c>
      <c r="N3240">
        <v>2600</v>
      </c>
      <c r="P3240" t="s">
        <v>32</v>
      </c>
      <c r="Q3240">
        <v>5</v>
      </c>
      <c r="R3240" t="s">
        <v>33</v>
      </c>
      <c r="T3240">
        <v>6</v>
      </c>
      <c r="U3240" t="s">
        <v>34</v>
      </c>
      <c r="V3240" t="s">
        <v>60</v>
      </c>
      <c r="W3240" s="1">
        <f>IF(M3240="Neu",DATE(2018,2,1),DATE(RIGHT(M3240,4),1,1))</f>
        <v>42370</v>
      </c>
      <c r="X3240" s="3">
        <f ca="1">TODAY()-W3240</f>
        <v>867</v>
      </c>
      <c r="Y3240">
        <v>79890</v>
      </c>
      <c r="Z3240">
        <v>14900</v>
      </c>
      <c r="AA3240" s="4">
        <f ca="1">X3240/365</f>
        <v>2.3753424657534246</v>
      </c>
      <c r="AB3240">
        <v>6.6</v>
      </c>
      <c r="AC3240">
        <f t="shared" si="50"/>
        <v>1</v>
      </c>
    </row>
    <row r="3241" spans="1:29" x14ac:dyDescent="0.25">
      <c r="A3241" t="s">
        <v>33</v>
      </c>
      <c r="B3241">
        <v>3500</v>
      </c>
      <c r="C3241" t="s">
        <v>25</v>
      </c>
      <c r="D3241" t="s">
        <v>160</v>
      </c>
      <c r="E3241">
        <v>174</v>
      </c>
      <c r="F3241" t="s">
        <v>27</v>
      </c>
      <c r="G3241" t="s">
        <v>28</v>
      </c>
      <c r="H3241" t="s">
        <v>29</v>
      </c>
      <c r="I3241" t="s">
        <v>24</v>
      </c>
      <c r="J3241" t="s">
        <v>30</v>
      </c>
      <c r="K3241">
        <v>2993</v>
      </c>
      <c r="L3241" t="s">
        <v>498</v>
      </c>
      <c r="M3241">
        <v>11.201599999999999</v>
      </c>
      <c r="N3241">
        <v>2185</v>
      </c>
      <c r="P3241" t="s">
        <v>32</v>
      </c>
      <c r="Q3241">
        <v>5</v>
      </c>
      <c r="R3241" t="s">
        <v>33</v>
      </c>
      <c r="T3241">
        <v>6</v>
      </c>
      <c r="U3241" t="s">
        <v>34</v>
      </c>
      <c r="V3241" t="s">
        <v>60</v>
      </c>
      <c r="W3241" s="1">
        <f>IF(M3241="Neu",DATE(2018,2,1),DATE(RIGHT(M3241,4),1,1))</f>
        <v>42370</v>
      </c>
      <c r="X3241" s="3">
        <f ca="1">TODAY()-W3241</f>
        <v>867</v>
      </c>
      <c r="Y3241">
        <v>82800</v>
      </c>
      <c r="Z3241">
        <v>4400</v>
      </c>
      <c r="AA3241" s="4">
        <f ca="1">X3241/365</f>
        <v>2.3753424657534246</v>
      </c>
      <c r="AB3241">
        <v>6.6</v>
      </c>
      <c r="AC3241">
        <f t="shared" si="50"/>
        <v>1</v>
      </c>
    </row>
    <row r="3242" spans="1:29" x14ac:dyDescent="0.25">
      <c r="A3242" t="s">
        <v>33</v>
      </c>
      <c r="B3242">
        <v>3500</v>
      </c>
      <c r="C3242" t="s">
        <v>25</v>
      </c>
      <c r="D3242" t="s">
        <v>42</v>
      </c>
      <c r="E3242">
        <v>174</v>
      </c>
      <c r="F3242" t="s">
        <v>27</v>
      </c>
      <c r="G3242" t="s">
        <v>28</v>
      </c>
      <c r="H3242" t="s">
        <v>29</v>
      </c>
      <c r="I3242" t="s">
        <v>24</v>
      </c>
      <c r="J3242" t="s">
        <v>30</v>
      </c>
      <c r="K3242">
        <v>2993</v>
      </c>
      <c r="L3242" t="s">
        <v>498</v>
      </c>
      <c r="M3242">
        <v>11.201599999999999</v>
      </c>
      <c r="N3242">
        <v>2185</v>
      </c>
      <c r="P3242" t="s">
        <v>32</v>
      </c>
      <c r="Q3242">
        <v>5</v>
      </c>
      <c r="R3242" t="s">
        <v>33</v>
      </c>
      <c r="T3242">
        <v>6</v>
      </c>
      <c r="U3242" t="s">
        <v>34</v>
      </c>
      <c r="V3242" t="s">
        <v>60</v>
      </c>
      <c r="W3242" s="1">
        <f>IF(M3242="Neu",DATE(2018,2,1),DATE(RIGHT(M3242,4),1,1))</f>
        <v>42370</v>
      </c>
      <c r="X3242" s="3">
        <f ca="1">TODAY()-W3242</f>
        <v>867</v>
      </c>
      <c r="Y3242">
        <v>82800</v>
      </c>
      <c r="Z3242">
        <v>4400</v>
      </c>
      <c r="AA3242" s="4">
        <f ca="1">X3242/365</f>
        <v>2.3753424657534246</v>
      </c>
      <c r="AB3242">
        <v>6.6</v>
      </c>
      <c r="AC3242">
        <f t="shared" si="50"/>
        <v>1</v>
      </c>
    </row>
    <row r="3243" spans="1:29" x14ac:dyDescent="0.25">
      <c r="A3243" t="s">
        <v>24</v>
      </c>
      <c r="B3243">
        <v>3500</v>
      </c>
      <c r="C3243" t="s">
        <v>25</v>
      </c>
      <c r="D3243" t="s">
        <v>42</v>
      </c>
      <c r="E3243">
        <v>174</v>
      </c>
      <c r="F3243" t="s">
        <v>27</v>
      </c>
      <c r="G3243" t="s">
        <v>28</v>
      </c>
      <c r="H3243" t="s">
        <v>29</v>
      </c>
      <c r="I3243" t="s">
        <v>24</v>
      </c>
      <c r="J3243" t="s">
        <v>30</v>
      </c>
      <c r="K3243">
        <v>2993</v>
      </c>
      <c r="M3243">
        <v>3.2016</v>
      </c>
      <c r="N3243">
        <v>2260</v>
      </c>
      <c r="P3243" t="s">
        <v>32</v>
      </c>
      <c r="Q3243">
        <v>5</v>
      </c>
      <c r="R3243" t="s">
        <v>33</v>
      </c>
      <c r="T3243">
        <v>6</v>
      </c>
      <c r="U3243" t="s">
        <v>34</v>
      </c>
      <c r="V3243" t="s">
        <v>60</v>
      </c>
      <c r="W3243" s="1">
        <f>IF(M3243="Neu",DATE(2018,2,1),DATE(RIGHT(M3243,4),1,1))</f>
        <v>42370</v>
      </c>
      <c r="X3243" s="3">
        <f ca="1">TODAY()-W3243</f>
        <v>867</v>
      </c>
      <c r="Y3243">
        <v>89000</v>
      </c>
      <c r="Z3243">
        <v>12400</v>
      </c>
      <c r="AA3243" s="4">
        <f ca="1">X3243/365</f>
        <v>2.3753424657534246</v>
      </c>
      <c r="AB3243">
        <v>6.6</v>
      </c>
      <c r="AC3243">
        <f t="shared" si="50"/>
        <v>1</v>
      </c>
    </row>
    <row r="3244" spans="1:29" x14ac:dyDescent="0.25">
      <c r="A3244" t="s">
        <v>24</v>
      </c>
      <c r="B3244">
        <v>3500</v>
      </c>
      <c r="C3244" t="s">
        <v>25</v>
      </c>
      <c r="D3244" t="s">
        <v>36</v>
      </c>
      <c r="E3244">
        <v>174</v>
      </c>
      <c r="F3244" t="s">
        <v>27</v>
      </c>
      <c r="G3244" t="s">
        <v>28</v>
      </c>
      <c r="H3244" t="s">
        <v>29</v>
      </c>
      <c r="I3244" t="s">
        <v>24</v>
      </c>
      <c r="J3244" t="s">
        <v>30</v>
      </c>
      <c r="K3244">
        <v>2993</v>
      </c>
      <c r="L3244" t="s">
        <v>38</v>
      </c>
      <c r="M3244">
        <v>6.2016</v>
      </c>
      <c r="N3244">
        <v>2260</v>
      </c>
      <c r="P3244" t="s">
        <v>32</v>
      </c>
      <c r="Q3244">
        <v>5</v>
      </c>
      <c r="R3244" t="s">
        <v>33</v>
      </c>
      <c r="T3244">
        <v>6</v>
      </c>
      <c r="U3244" t="s">
        <v>34</v>
      </c>
      <c r="V3244" t="s">
        <v>60</v>
      </c>
      <c r="W3244" s="1">
        <f>IF(M3244="Neu",DATE(2018,2,1),DATE(RIGHT(M3244,4),1,1))</f>
        <v>42370</v>
      </c>
      <c r="X3244" s="3">
        <f ca="1">TODAY()-W3244</f>
        <v>867</v>
      </c>
      <c r="Y3244">
        <v>82950</v>
      </c>
      <c r="Z3244">
        <v>28800</v>
      </c>
      <c r="AA3244" s="4">
        <f ca="1">X3244/365</f>
        <v>2.3753424657534246</v>
      </c>
      <c r="AB3244">
        <v>6.6</v>
      </c>
      <c r="AC3244">
        <f t="shared" si="50"/>
        <v>1</v>
      </c>
    </row>
    <row r="3245" spans="1:29" x14ac:dyDescent="0.25">
      <c r="A3245" t="s">
        <v>24</v>
      </c>
      <c r="B3245">
        <v>2700</v>
      </c>
      <c r="C3245" t="s">
        <v>25</v>
      </c>
      <c r="D3245" t="s">
        <v>42</v>
      </c>
      <c r="E3245">
        <v>174</v>
      </c>
      <c r="F3245" t="s">
        <v>27</v>
      </c>
      <c r="G3245" t="s">
        <v>28</v>
      </c>
      <c r="H3245" t="s">
        <v>29</v>
      </c>
      <c r="I3245" t="s">
        <v>24</v>
      </c>
      <c r="J3245" t="s">
        <v>30</v>
      </c>
      <c r="K3245">
        <v>2993</v>
      </c>
      <c r="L3245" t="s">
        <v>48</v>
      </c>
      <c r="M3245">
        <v>1.2016</v>
      </c>
      <c r="N3245">
        <v>2260</v>
      </c>
      <c r="O3245" s="1">
        <v>42398</v>
      </c>
      <c r="P3245" t="s">
        <v>32</v>
      </c>
      <c r="Q3245">
        <v>5</v>
      </c>
      <c r="R3245" t="s">
        <v>33</v>
      </c>
      <c r="T3245">
        <v>6</v>
      </c>
      <c r="U3245" t="s">
        <v>34</v>
      </c>
      <c r="V3245" t="s">
        <v>60</v>
      </c>
      <c r="W3245" s="1">
        <f>IF(M3245="Neu",DATE(2018,2,1),DATE(RIGHT(M3245,4),1,1))</f>
        <v>42370</v>
      </c>
      <c r="X3245" s="3">
        <f ca="1">TODAY()-W3245</f>
        <v>867</v>
      </c>
      <c r="Y3245">
        <v>87900</v>
      </c>
      <c r="Z3245">
        <v>25000</v>
      </c>
      <c r="AA3245" s="4">
        <f ca="1">X3245/365</f>
        <v>2.3753424657534246</v>
      </c>
      <c r="AB3245">
        <v>6.6</v>
      </c>
      <c r="AC3245">
        <f t="shared" si="50"/>
        <v>1</v>
      </c>
    </row>
    <row r="3246" spans="1:29" x14ac:dyDescent="0.25">
      <c r="A3246" t="s">
        <v>33</v>
      </c>
      <c r="B3246">
        <v>3500</v>
      </c>
      <c r="C3246" t="s">
        <v>25</v>
      </c>
      <c r="D3246" t="s">
        <v>42</v>
      </c>
      <c r="E3246">
        <v>157</v>
      </c>
      <c r="F3246" t="s">
        <v>37</v>
      </c>
      <c r="G3246" t="s">
        <v>28</v>
      </c>
      <c r="H3246" t="s">
        <v>29</v>
      </c>
      <c r="I3246" t="s">
        <v>24</v>
      </c>
      <c r="J3246" t="s">
        <v>30</v>
      </c>
      <c r="K3246">
        <v>2993</v>
      </c>
      <c r="L3246" t="s">
        <v>38</v>
      </c>
      <c r="M3246">
        <v>5.2016</v>
      </c>
      <c r="N3246">
        <v>2065</v>
      </c>
      <c r="P3246" t="s">
        <v>32</v>
      </c>
      <c r="Q3246">
        <v>5</v>
      </c>
      <c r="R3246" t="s">
        <v>33</v>
      </c>
      <c r="T3246">
        <v>6</v>
      </c>
      <c r="U3246" t="s">
        <v>34</v>
      </c>
      <c r="V3246" t="s">
        <v>60</v>
      </c>
      <c r="W3246" s="1">
        <f>IF(M3246="Neu",DATE(2018,2,1),DATE(RIGHT(M3246,4),1,1))</f>
        <v>42370</v>
      </c>
      <c r="X3246" s="3">
        <f ca="1">TODAY()-W3246</f>
        <v>867</v>
      </c>
      <c r="Y3246">
        <v>67500</v>
      </c>
      <c r="Z3246">
        <v>17500</v>
      </c>
      <c r="AA3246" s="4">
        <f ca="1">X3246/365</f>
        <v>2.3753424657534246</v>
      </c>
      <c r="AB3246">
        <v>6</v>
      </c>
      <c r="AC3246">
        <f t="shared" si="50"/>
        <v>1</v>
      </c>
    </row>
    <row r="3247" spans="1:29" x14ac:dyDescent="0.25">
      <c r="A3247" t="s">
        <v>24</v>
      </c>
      <c r="B3247">
        <v>3500</v>
      </c>
      <c r="C3247" t="s">
        <v>25</v>
      </c>
      <c r="D3247" t="s">
        <v>42</v>
      </c>
      <c r="E3247">
        <v>157</v>
      </c>
      <c r="F3247" t="s">
        <v>37</v>
      </c>
      <c r="G3247" t="s">
        <v>28</v>
      </c>
      <c r="H3247" t="s">
        <v>29</v>
      </c>
      <c r="I3247" t="s">
        <v>33</v>
      </c>
      <c r="J3247" t="s">
        <v>30</v>
      </c>
      <c r="K3247">
        <v>2993</v>
      </c>
      <c r="L3247" t="s">
        <v>44</v>
      </c>
      <c r="M3247">
        <v>12.201599999999999</v>
      </c>
      <c r="N3247">
        <v>2065</v>
      </c>
      <c r="P3247" t="s">
        <v>32</v>
      </c>
      <c r="Q3247">
        <v>5</v>
      </c>
      <c r="R3247" t="s">
        <v>33</v>
      </c>
      <c r="T3247">
        <v>6</v>
      </c>
      <c r="U3247" t="s">
        <v>34</v>
      </c>
      <c r="V3247" t="s">
        <v>60</v>
      </c>
      <c r="W3247" s="1">
        <f>IF(M3247="Neu",DATE(2018,2,1),DATE(RIGHT(M3247,4),1,1))</f>
        <v>42370</v>
      </c>
      <c r="X3247" s="3">
        <f ca="1">TODAY()-W3247</f>
        <v>867</v>
      </c>
      <c r="Y3247">
        <v>66775</v>
      </c>
      <c r="Z3247">
        <v>22500</v>
      </c>
      <c r="AA3247" s="4">
        <f ca="1">X3247/365</f>
        <v>2.3753424657534246</v>
      </c>
      <c r="AB3247">
        <v>6</v>
      </c>
      <c r="AC3247">
        <f t="shared" si="50"/>
        <v>1</v>
      </c>
    </row>
    <row r="3248" spans="1:29" x14ac:dyDescent="0.25">
      <c r="A3248" t="s">
        <v>24</v>
      </c>
      <c r="B3248" t="s">
        <v>68</v>
      </c>
      <c r="C3248" t="s">
        <v>25</v>
      </c>
      <c r="D3248" t="s">
        <v>505</v>
      </c>
      <c r="E3248">
        <v>157</v>
      </c>
      <c r="F3248" t="s">
        <v>37</v>
      </c>
      <c r="H3248" t="s">
        <v>29</v>
      </c>
      <c r="I3248" t="s">
        <v>24</v>
      </c>
      <c r="J3248" t="s">
        <v>47</v>
      </c>
      <c r="K3248">
        <v>2993</v>
      </c>
      <c r="L3248" t="s">
        <v>26</v>
      </c>
      <c r="M3248">
        <v>12.201599999999999</v>
      </c>
      <c r="N3248">
        <v>2140</v>
      </c>
      <c r="P3248" t="s">
        <v>32</v>
      </c>
      <c r="Q3248">
        <v>5</v>
      </c>
      <c r="R3248" t="s">
        <v>33</v>
      </c>
      <c r="T3248">
        <v>6</v>
      </c>
      <c r="U3248" t="s">
        <v>34</v>
      </c>
      <c r="V3248" t="s">
        <v>60</v>
      </c>
      <c r="W3248" s="1">
        <f>IF(M3248="Neu",DATE(2018,2,1),DATE(RIGHT(M3248,4),1,1))</f>
        <v>42370</v>
      </c>
      <c r="X3248" s="3">
        <f ca="1">TODAY()-W3248</f>
        <v>867</v>
      </c>
      <c r="Y3248">
        <v>75800</v>
      </c>
      <c r="Z3248">
        <v>4600</v>
      </c>
      <c r="AA3248" s="4">
        <f ca="1">X3248/365</f>
        <v>2.3753424657534246</v>
      </c>
      <c r="AB3248">
        <v>6</v>
      </c>
      <c r="AC3248">
        <f t="shared" si="50"/>
        <v>1</v>
      </c>
    </row>
    <row r="3249" spans="1:29" x14ac:dyDescent="0.25">
      <c r="A3249" t="s">
        <v>24</v>
      </c>
      <c r="B3249" t="s">
        <v>68</v>
      </c>
      <c r="C3249" t="s">
        <v>25</v>
      </c>
      <c r="D3249" t="s">
        <v>505</v>
      </c>
      <c r="E3249">
        <v>157</v>
      </c>
      <c r="F3249" t="s">
        <v>37</v>
      </c>
      <c r="H3249" t="s">
        <v>29</v>
      </c>
      <c r="I3249" t="s">
        <v>24</v>
      </c>
      <c r="J3249" t="s">
        <v>47</v>
      </c>
      <c r="K3249">
        <v>2993</v>
      </c>
      <c r="L3249" t="s">
        <v>26</v>
      </c>
      <c r="M3249">
        <v>12.201599999999999</v>
      </c>
      <c r="N3249">
        <v>2140</v>
      </c>
      <c r="P3249" t="s">
        <v>32</v>
      </c>
      <c r="Q3249">
        <v>5</v>
      </c>
      <c r="R3249" t="s">
        <v>33</v>
      </c>
      <c r="T3249">
        <v>6</v>
      </c>
      <c r="U3249" t="s">
        <v>34</v>
      </c>
      <c r="V3249" t="s">
        <v>60</v>
      </c>
      <c r="W3249" s="1">
        <f>IF(M3249="Neu",DATE(2018,2,1),DATE(RIGHT(M3249,4),1,1))</f>
        <v>42370</v>
      </c>
      <c r="X3249" s="3">
        <f ca="1">TODAY()-W3249</f>
        <v>867</v>
      </c>
      <c r="Y3249">
        <v>73800</v>
      </c>
      <c r="Z3249">
        <v>4600</v>
      </c>
      <c r="AA3249" s="4">
        <f ca="1">X3249/365</f>
        <v>2.3753424657534246</v>
      </c>
      <c r="AB3249">
        <v>6</v>
      </c>
      <c r="AC3249">
        <f t="shared" si="50"/>
        <v>1</v>
      </c>
    </row>
    <row r="3250" spans="1:29" x14ac:dyDescent="0.25">
      <c r="A3250" t="s">
        <v>24</v>
      </c>
      <c r="B3250">
        <v>3500</v>
      </c>
      <c r="C3250" t="s">
        <v>25</v>
      </c>
      <c r="D3250" t="s">
        <v>363</v>
      </c>
      <c r="E3250">
        <v>157</v>
      </c>
      <c r="F3250" t="s">
        <v>37</v>
      </c>
      <c r="G3250" t="s">
        <v>28</v>
      </c>
      <c r="H3250" t="s">
        <v>29</v>
      </c>
      <c r="I3250" t="s">
        <v>24</v>
      </c>
      <c r="J3250" t="s">
        <v>30</v>
      </c>
      <c r="K3250">
        <v>2993</v>
      </c>
      <c r="L3250" t="s">
        <v>506</v>
      </c>
      <c r="M3250">
        <v>11.201599999999999</v>
      </c>
      <c r="N3250">
        <v>2065</v>
      </c>
      <c r="P3250" t="s">
        <v>32</v>
      </c>
      <c r="Q3250">
        <v>5</v>
      </c>
      <c r="R3250" t="s">
        <v>33</v>
      </c>
      <c r="T3250">
        <v>6</v>
      </c>
      <c r="U3250" t="s">
        <v>34</v>
      </c>
      <c r="V3250" t="s">
        <v>60</v>
      </c>
      <c r="W3250" s="1">
        <f>IF(M3250="Neu",DATE(2018,2,1),DATE(RIGHT(M3250,4),1,1))</f>
        <v>42370</v>
      </c>
      <c r="X3250" s="3">
        <f ca="1">TODAY()-W3250</f>
        <v>867</v>
      </c>
      <c r="Y3250">
        <v>73000</v>
      </c>
      <c r="Z3250">
        <v>15000</v>
      </c>
      <c r="AA3250" s="4">
        <f ca="1">X3250/365</f>
        <v>2.3753424657534246</v>
      </c>
      <c r="AB3250">
        <v>6</v>
      </c>
      <c r="AC3250">
        <f t="shared" si="50"/>
        <v>1</v>
      </c>
    </row>
    <row r="3251" spans="1:29" x14ac:dyDescent="0.25">
      <c r="A3251" t="s">
        <v>24</v>
      </c>
      <c r="B3251">
        <v>3500</v>
      </c>
      <c r="C3251" t="s">
        <v>25</v>
      </c>
      <c r="D3251" t="s">
        <v>42</v>
      </c>
      <c r="E3251">
        <v>157</v>
      </c>
      <c r="F3251" t="s">
        <v>37</v>
      </c>
      <c r="G3251" t="s">
        <v>28</v>
      </c>
      <c r="H3251" t="s">
        <v>29</v>
      </c>
      <c r="I3251" t="s">
        <v>24</v>
      </c>
      <c r="J3251" t="s">
        <v>30</v>
      </c>
      <c r="K3251">
        <v>2993</v>
      </c>
      <c r="L3251" t="s">
        <v>58</v>
      </c>
      <c r="M3251">
        <v>1.2016</v>
      </c>
      <c r="N3251">
        <v>2065</v>
      </c>
      <c r="P3251" t="s">
        <v>32</v>
      </c>
      <c r="Q3251">
        <v>5</v>
      </c>
      <c r="R3251" t="s">
        <v>33</v>
      </c>
      <c r="T3251">
        <v>6</v>
      </c>
      <c r="U3251" t="s">
        <v>34</v>
      </c>
      <c r="V3251" t="s">
        <v>60</v>
      </c>
      <c r="W3251" s="1">
        <f>IF(M3251="Neu",DATE(2018,2,1),DATE(RIGHT(M3251,4),1,1))</f>
        <v>42370</v>
      </c>
      <c r="X3251" s="3">
        <f ca="1">TODAY()-W3251</f>
        <v>867</v>
      </c>
      <c r="Y3251">
        <v>69800</v>
      </c>
      <c r="Z3251">
        <v>14734</v>
      </c>
      <c r="AA3251" s="4">
        <f ca="1">X3251/365</f>
        <v>2.3753424657534246</v>
      </c>
      <c r="AB3251">
        <v>6</v>
      </c>
      <c r="AC3251">
        <f t="shared" si="50"/>
        <v>1</v>
      </c>
    </row>
    <row r="3252" spans="1:29" x14ac:dyDescent="0.25">
      <c r="A3252" t="s">
        <v>24</v>
      </c>
      <c r="B3252" t="s">
        <v>68</v>
      </c>
      <c r="C3252" t="s">
        <v>25</v>
      </c>
      <c r="D3252" t="s">
        <v>42</v>
      </c>
      <c r="E3252">
        <v>159</v>
      </c>
      <c r="F3252" t="s">
        <v>37</v>
      </c>
      <c r="G3252" t="s">
        <v>28</v>
      </c>
      <c r="H3252" t="s">
        <v>29</v>
      </c>
      <c r="I3252" t="s">
        <v>33</v>
      </c>
      <c r="J3252" t="s">
        <v>70</v>
      </c>
      <c r="K3252">
        <v>2993</v>
      </c>
      <c r="M3252">
        <v>7.2016</v>
      </c>
      <c r="N3252">
        <v>2220</v>
      </c>
      <c r="O3252" s="1">
        <v>43017</v>
      </c>
      <c r="P3252" t="s">
        <v>32</v>
      </c>
      <c r="Q3252">
        <v>5</v>
      </c>
      <c r="R3252" t="s">
        <v>33</v>
      </c>
      <c r="T3252">
        <v>6</v>
      </c>
      <c r="U3252" t="s">
        <v>34</v>
      </c>
      <c r="V3252" t="s">
        <v>60</v>
      </c>
      <c r="W3252" s="1">
        <f>IF(M3252="Neu",DATE(2018,2,1),DATE(RIGHT(M3252,4),1,1))</f>
        <v>42370</v>
      </c>
      <c r="X3252" s="3">
        <f ca="1">TODAY()-W3252</f>
        <v>867</v>
      </c>
      <c r="Y3252">
        <v>59800</v>
      </c>
      <c r="Z3252">
        <v>15311</v>
      </c>
      <c r="AA3252" s="4">
        <f ca="1">X3252/365</f>
        <v>2.3753424657534246</v>
      </c>
      <c r="AB3252">
        <v>6</v>
      </c>
      <c r="AC3252">
        <f t="shared" si="50"/>
        <v>1</v>
      </c>
    </row>
    <row r="3253" spans="1:29" x14ac:dyDescent="0.25">
      <c r="A3253" t="s">
        <v>24</v>
      </c>
      <c r="B3253" t="s">
        <v>68</v>
      </c>
      <c r="C3253" t="s">
        <v>25</v>
      </c>
      <c r="D3253" t="s">
        <v>157</v>
      </c>
      <c r="E3253">
        <v>157</v>
      </c>
      <c r="F3253" t="s">
        <v>37</v>
      </c>
      <c r="G3253" t="s">
        <v>28</v>
      </c>
      <c r="H3253" t="s">
        <v>29</v>
      </c>
      <c r="I3253" t="s">
        <v>24</v>
      </c>
      <c r="J3253" t="s">
        <v>70</v>
      </c>
      <c r="K3253">
        <v>2993</v>
      </c>
      <c r="L3253" t="s">
        <v>100</v>
      </c>
      <c r="M3253">
        <v>3.2016</v>
      </c>
      <c r="N3253">
        <v>2140</v>
      </c>
      <c r="P3253" t="s">
        <v>32</v>
      </c>
      <c r="Q3253">
        <v>5</v>
      </c>
      <c r="R3253" t="s">
        <v>33</v>
      </c>
      <c r="T3253">
        <v>6</v>
      </c>
      <c r="U3253" t="s">
        <v>34</v>
      </c>
      <c r="V3253" t="s">
        <v>60</v>
      </c>
      <c r="W3253" s="1">
        <f>IF(M3253="Neu",DATE(2018,2,1),DATE(RIGHT(M3253,4),1,1))</f>
        <v>42370</v>
      </c>
      <c r="X3253" s="3">
        <f ca="1">TODAY()-W3253</f>
        <v>867</v>
      </c>
      <c r="Y3253">
        <v>74800</v>
      </c>
      <c r="Z3253">
        <v>25500</v>
      </c>
      <c r="AA3253" s="4">
        <f ca="1">X3253/365</f>
        <v>2.3753424657534246</v>
      </c>
      <c r="AB3253">
        <v>6</v>
      </c>
      <c r="AC3253">
        <f t="shared" si="50"/>
        <v>1</v>
      </c>
    </row>
    <row r="3254" spans="1:29" x14ac:dyDescent="0.25">
      <c r="A3254" t="s">
        <v>24</v>
      </c>
      <c r="B3254">
        <v>3500</v>
      </c>
      <c r="C3254" t="s">
        <v>25</v>
      </c>
      <c r="D3254" t="s">
        <v>521</v>
      </c>
      <c r="E3254">
        <v>157</v>
      </c>
      <c r="F3254" t="s">
        <v>37</v>
      </c>
      <c r="G3254" t="s">
        <v>28</v>
      </c>
      <c r="H3254" t="s">
        <v>29</v>
      </c>
      <c r="I3254" t="s">
        <v>24</v>
      </c>
      <c r="J3254" t="s">
        <v>30</v>
      </c>
      <c r="K3254">
        <v>2993</v>
      </c>
      <c r="L3254" t="s">
        <v>522</v>
      </c>
      <c r="M3254">
        <v>2.2016</v>
      </c>
      <c r="N3254">
        <v>2065</v>
      </c>
      <c r="P3254" t="s">
        <v>32</v>
      </c>
      <c r="Q3254">
        <v>5</v>
      </c>
      <c r="R3254" t="s">
        <v>33</v>
      </c>
      <c r="T3254">
        <v>6</v>
      </c>
      <c r="U3254" t="s">
        <v>34</v>
      </c>
      <c r="V3254" t="s">
        <v>60</v>
      </c>
      <c r="W3254" s="1">
        <f>IF(M3254="Neu",DATE(2018,2,1),DATE(RIGHT(M3254,4),1,1))</f>
        <v>42370</v>
      </c>
      <c r="X3254" s="3">
        <f ca="1">TODAY()-W3254</f>
        <v>867</v>
      </c>
      <c r="Y3254">
        <v>69900</v>
      </c>
      <c r="Z3254">
        <v>22000</v>
      </c>
      <c r="AA3254" s="4">
        <f ca="1">X3254/365</f>
        <v>2.3753424657534246</v>
      </c>
      <c r="AB3254">
        <v>6</v>
      </c>
      <c r="AC3254">
        <f t="shared" si="50"/>
        <v>1</v>
      </c>
    </row>
    <row r="3255" spans="1:29" x14ac:dyDescent="0.25">
      <c r="A3255" t="s">
        <v>24</v>
      </c>
      <c r="B3255">
        <v>3500</v>
      </c>
      <c r="C3255" t="s">
        <v>25</v>
      </c>
      <c r="D3255" t="s">
        <v>56</v>
      </c>
      <c r="E3255">
        <v>157</v>
      </c>
      <c r="F3255" t="s">
        <v>37</v>
      </c>
      <c r="G3255" t="s">
        <v>28</v>
      </c>
      <c r="H3255" t="s">
        <v>29</v>
      </c>
      <c r="I3255" t="s">
        <v>33</v>
      </c>
      <c r="J3255" t="s">
        <v>30</v>
      </c>
      <c r="K3255">
        <v>2993</v>
      </c>
      <c r="L3255" t="s">
        <v>127</v>
      </c>
      <c r="M3255">
        <v>11.201599999999999</v>
      </c>
      <c r="N3255">
        <v>2065</v>
      </c>
      <c r="P3255" t="s">
        <v>32</v>
      </c>
      <c r="Q3255">
        <v>5</v>
      </c>
      <c r="R3255" t="s">
        <v>33</v>
      </c>
      <c r="T3255">
        <v>6</v>
      </c>
      <c r="U3255" t="s">
        <v>34</v>
      </c>
      <c r="V3255" t="s">
        <v>60</v>
      </c>
      <c r="W3255" s="1">
        <f>IF(M3255="Neu",DATE(2018,2,1),DATE(RIGHT(M3255,4),1,1))</f>
        <v>42370</v>
      </c>
      <c r="X3255" s="3">
        <f ca="1">TODAY()-W3255</f>
        <v>867</v>
      </c>
      <c r="Y3255">
        <v>72900</v>
      </c>
      <c r="Z3255">
        <v>29801</v>
      </c>
      <c r="AA3255" s="4">
        <f ca="1">X3255/365</f>
        <v>2.3753424657534246</v>
      </c>
      <c r="AB3255">
        <v>6</v>
      </c>
      <c r="AC3255">
        <f t="shared" si="50"/>
        <v>1</v>
      </c>
    </row>
    <row r="3256" spans="1:29" x14ac:dyDescent="0.25">
      <c r="A3256" t="s">
        <v>24</v>
      </c>
      <c r="B3256">
        <v>3500</v>
      </c>
      <c r="C3256" t="s">
        <v>25</v>
      </c>
      <c r="D3256" t="s">
        <v>76</v>
      </c>
      <c r="E3256">
        <v>157</v>
      </c>
      <c r="F3256" t="s">
        <v>37</v>
      </c>
      <c r="G3256" t="s">
        <v>28</v>
      </c>
      <c r="H3256" t="s">
        <v>29</v>
      </c>
      <c r="I3256" t="s">
        <v>24</v>
      </c>
      <c r="J3256" t="s">
        <v>30</v>
      </c>
      <c r="K3256">
        <v>2993</v>
      </c>
      <c r="L3256" t="s">
        <v>48</v>
      </c>
      <c r="M3256">
        <v>2.2016</v>
      </c>
      <c r="N3256">
        <v>2065</v>
      </c>
      <c r="P3256" t="s">
        <v>32</v>
      </c>
      <c r="Q3256">
        <v>5</v>
      </c>
      <c r="R3256" t="s">
        <v>33</v>
      </c>
      <c r="T3256">
        <v>6</v>
      </c>
      <c r="U3256" t="s">
        <v>34</v>
      </c>
      <c r="V3256" t="s">
        <v>60</v>
      </c>
      <c r="W3256" s="1">
        <f>IF(M3256="Neu",DATE(2018,2,1),DATE(RIGHT(M3256,4),1,1))</f>
        <v>42370</v>
      </c>
      <c r="X3256" s="3">
        <f ca="1">TODAY()-W3256</f>
        <v>867</v>
      </c>
      <c r="Y3256">
        <v>62900</v>
      </c>
      <c r="Z3256">
        <v>25000</v>
      </c>
      <c r="AA3256" s="4">
        <f ca="1">X3256/365</f>
        <v>2.3753424657534246</v>
      </c>
      <c r="AB3256">
        <v>6</v>
      </c>
      <c r="AC3256">
        <f t="shared" si="50"/>
        <v>1</v>
      </c>
    </row>
    <row r="3257" spans="1:29" x14ac:dyDescent="0.25">
      <c r="A3257" t="s">
        <v>24</v>
      </c>
      <c r="B3257">
        <v>3500</v>
      </c>
      <c r="C3257" t="s">
        <v>25</v>
      </c>
      <c r="D3257" t="s">
        <v>56</v>
      </c>
      <c r="E3257">
        <v>157</v>
      </c>
      <c r="F3257" t="s">
        <v>37</v>
      </c>
      <c r="G3257" t="s">
        <v>28</v>
      </c>
      <c r="H3257" t="s">
        <v>29</v>
      </c>
      <c r="I3257" t="s">
        <v>24</v>
      </c>
      <c r="J3257" t="s">
        <v>30</v>
      </c>
      <c r="K3257">
        <v>2993</v>
      </c>
      <c r="L3257" t="s">
        <v>38</v>
      </c>
      <c r="M3257">
        <v>11.201599999999999</v>
      </c>
      <c r="N3257">
        <v>2480</v>
      </c>
      <c r="P3257" t="s">
        <v>32</v>
      </c>
      <c r="Q3257">
        <v>5</v>
      </c>
      <c r="R3257" t="s">
        <v>33</v>
      </c>
      <c r="T3257">
        <v>6</v>
      </c>
      <c r="U3257" t="s">
        <v>34</v>
      </c>
      <c r="V3257" t="s">
        <v>60</v>
      </c>
      <c r="W3257" s="1">
        <f>IF(M3257="Neu",DATE(2018,2,1),DATE(RIGHT(M3257,4),1,1))</f>
        <v>42370</v>
      </c>
      <c r="X3257" s="3">
        <f ca="1">TODAY()-W3257</f>
        <v>867</v>
      </c>
      <c r="Y3257">
        <v>66666</v>
      </c>
      <c r="Z3257">
        <v>14900</v>
      </c>
      <c r="AA3257" s="4">
        <f ca="1">X3257/365</f>
        <v>2.3753424657534246</v>
      </c>
      <c r="AB3257">
        <v>6</v>
      </c>
      <c r="AC3257">
        <f t="shared" si="50"/>
        <v>1</v>
      </c>
    </row>
    <row r="3258" spans="1:29" x14ac:dyDescent="0.25">
      <c r="A3258" t="s">
        <v>33</v>
      </c>
      <c r="B3258">
        <v>3500</v>
      </c>
      <c r="C3258" t="s">
        <v>25</v>
      </c>
      <c r="D3258" t="s">
        <v>524</v>
      </c>
      <c r="E3258">
        <v>165</v>
      </c>
      <c r="F3258" t="s">
        <v>27</v>
      </c>
      <c r="G3258" t="s">
        <v>28</v>
      </c>
      <c r="H3258" t="s">
        <v>29</v>
      </c>
      <c r="I3258" t="s">
        <v>24</v>
      </c>
      <c r="J3258" t="s">
        <v>30</v>
      </c>
      <c r="K3258">
        <v>2993</v>
      </c>
      <c r="L3258" t="s">
        <v>100</v>
      </c>
      <c r="M3258">
        <v>8.2015999999999991</v>
      </c>
      <c r="N3258">
        <v>2180</v>
      </c>
      <c r="P3258" t="s">
        <v>32</v>
      </c>
      <c r="Q3258">
        <v>5</v>
      </c>
      <c r="R3258" t="s">
        <v>33</v>
      </c>
      <c r="T3258">
        <v>6</v>
      </c>
      <c r="U3258" t="s">
        <v>34</v>
      </c>
      <c r="V3258" t="s">
        <v>60</v>
      </c>
      <c r="W3258" s="1">
        <f>IF(M3258="Neu",DATE(2018,2,1),DATE(RIGHT(M3258,4),1,1))</f>
        <v>42370</v>
      </c>
      <c r="X3258" s="3">
        <f ca="1">TODAY()-W3258</f>
        <v>867</v>
      </c>
      <c r="Y3258">
        <v>73900</v>
      </c>
      <c r="Z3258">
        <v>22000</v>
      </c>
      <c r="AA3258" s="4">
        <f ca="1">X3258/365</f>
        <v>2.3753424657534246</v>
      </c>
      <c r="AB3258">
        <v>6.3</v>
      </c>
      <c r="AC3258">
        <f t="shared" si="50"/>
        <v>1</v>
      </c>
    </row>
    <row r="3259" spans="1:29" x14ac:dyDescent="0.25">
      <c r="A3259" t="s">
        <v>24</v>
      </c>
      <c r="B3259">
        <v>3500</v>
      </c>
      <c r="C3259" t="s">
        <v>25</v>
      </c>
      <c r="D3259" t="s">
        <v>238</v>
      </c>
      <c r="E3259">
        <v>165</v>
      </c>
      <c r="F3259" t="s">
        <v>37</v>
      </c>
      <c r="G3259" t="s">
        <v>28</v>
      </c>
      <c r="H3259" t="s">
        <v>29</v>
      </c>
      <c r="I3259" t="s">
        <v>33</v>
      </c>
      <c r="J3259" t="s">
        <v>30</v>
      </c>
      <c r="K3259">
        <v>2993</v>
      </c>
      <c r="L3259" t="s">
        <v>100</v>
      </c>
      <c r="M3259">
        <v>9.2015999999999991</v>
      </c>
      <c r="N3259">
        <v>2520</v>
      </c>
      <c r="O3259" s="1">
        <v>42628</v>
      </c>
      <c r="P3259" t="s">
        <v>32</v>
      </c>
      <c r="Q3259">
        <v>5</v>
      </c>
      <c r="R3259" t="s">
        <v>33</v>
      </c>
      <c r="T3259">
        <v>6</v>
      </c>
      <c r="U3259" t="s">
        <v>34</v>
      </c>
      <c r="V3259" t="s">
        <v>60</v>
      </c>
      <c r="W3259" s="1">
        <f>IF(M3259="Neu",DATE(2018,2,1),DATE(RIGHT(M3259,4),1,1))</f>
        <v>42370</v>
      </c>
      <c r="X3259" s="3">
        <f ca="1">TODAY()-W3259</f>
        <v>867</v>
      </c>
      <c r="Y3259">
        <v>75900</v>
      </c>
      <c r="Z3259">
        <v>21700</v>
      </c>
      <c r="AA3259" s="4">
        <f ca="1">X3259/365</f>
        <v>2.3753424657534246</v>
      </c>
      <c r="AB3259">
        <v>6.3</v>
      </c>
      <c r="AC3259">
        <f t="shared" si="50"/>
        <v>1</v>
      </c>
    </row>
    <row r="3260" spans="1:29" x14ac:dyDescent="0.25">
      <c r="A3260" t="s">
        <v>24</v>
      </c>
      <c r="B3260" t="s">
        <v>68</v>
      </c>
      <c r="C3260" t="s">
        <v>25</v>
      </c>
      <c r="D3260" t="s">
        <v>42</v>
      </c>
      <c r="E3260">
        <v>165</v>
      </c>
      <c r="F3260" t="s">
        <v>27</v>
      </c>
      <c r="G3260" t="s">
        <v>28</v>
      </c>
      <c r="H3260" t="s">
        <v>29</v>
      </c>
      <c r="I3260" t="s">
        <v>33</v>
      </c>
      <c r="J3260" t="s">
        <v>70</v>
      </c>
      <c r="K3260">
        <v>2993</v>
      </c>
      <c r="M3260">
        <v>1.2016</v>
      </c>
      <c r="N3260">
        <v>2230</v>
      </c>
      <c r="O3260" s="1">
        <v>43012</v>
      </c>
      <c r="P3260" t="s">
        <v>32</v>
      </c>
      <c r="Q3260">
        <v>5</v>
      </c>
      <c r="R3260" t="s">
        <v>33</v>
      </c>
      <c r="T3260">
        <v>6</v>
      </c>
      <c r="U3260" t="s">
        <v>34</v>
      </c>
      <c r="V3260" t="s">
        <v>60</v>
      </c>
      <c r="W3260" s="1">
        <f>IF(M3260="Neu",DATE(2018,2,1),DATE(RIGHT(M3260,4),1,1))</f>
        <v>42370</v>
      </c>
      <c r="X3260" s="3">
        <f ca="1">TODAY()-W3260</f>
        <v>867</v>
      </c>
      <c r="Y3260">
        <v>56980</v>
      </c>
      <c r="Z3260">
        <v>42171</v>
      </c>
      <c r="AA3260" s="4">
        <f ca="1">X3260/365</f>
        <v>2.3753424657534246</v>
      </c>
      <c r="AB3260">
        <v>6.3</v>
      </c>
      <c r="AC3260">
        <f t="shared" si="50"/>
        <v>1</v>
      </c>
    </row>
    <row r="3261" spans="1:29" x14ac:dyDescent="0.25">
      <c r="A3261" t="s">
        <v>33</v>
      </c>
      <c r="B3261">
        <v>3500</v>
      </c>
      <c r="C3261" t="s">
        <v>25</v>
      </c>
      <c r="D3261" t="s">
        <v>69</v>
      </c>
      <c r="E3261">
        <v>165</v>
      </c>
      <c r="F3261" t="s">
        <v>27</v>
      </c>
      <c r="G3261" t="s">
        <v>28</v>
      </c>
      <c r="H3261" t="s">
        <v>29</v>
      </c>
      <c r="I3261" t="s">
        <v>24</v>
      </c>
      <c r="J3261" t="s">
        <v>30</v>
      </c>
      <c r="K3261">
        <v>2993</v>
      </c>
      <c r="L3261" t="s">
        <v>92</v>
      </c>
      <c r="M3261">
        <v>6.2016</v>
      </c>
      <c r="N3261">
        <v>2180</v>
      </c>
      <c r="P3261" t="s">
        <v>32</v>
      </c>
      <c r="Q3261">
        <v>5</v>
      </c>
      <c r="R3261" t="s">
        <v>33</v>
      </c>
      <c r="T3261">
        <v>6</v>
      </c>
      <c r="U3261" t="s">
        <v>34</v>
      </c>
      <c r="V3261" t="s">
        <v>60</v>
      </c>
      <c r="W3261" s="1">
        <f>IF(M3261="Neu",DATE(2018,2,1),DATE(RIGHT(M3261,4),1,1))</f>
        <v>42370</v>
      </c>
      <c r="X3261" s="3">
        <f ca="1">TODAY()-W3261</f>
        <v>867</v>
      </c>
      <c r="Y3261">
        <v>69900</v>
      </c>
      <c r="Z3261">
        <v>30500</v>
      </c>
      <c r="AA3261" s="4">
        <f ca="1">X3261/365</f>
        <v>2.3753424657534246</v>
      </c>
      <c r="AB3261">
        <v>6.3</v>
      </c>
      <c r="AC3261">
        <f t="shared" si="50"/>
        <v>1</v>
      </c>
    </row>
    <row r="3262" spans="1:29" x14ac:dyDescent="0.25">
      <c r="A3262" t="s">
        <v>33</v>
      </c>
      <c r="B3262">
        <v>3500</v>
      </c>
      <c r="C3262" t="s">
        <v>25</v>
      </c>
      <c r="D3262" t="s">
        <v>54</v>
      </c>
      <c r="E3262">
        <v>165</v>
      </c>
      <c r="F3262" t="s">
        <v>27</v>
      </c>
      <c r="G3262" t="s">
        <v>28</v>
      </c>
      <c r="H3262" t="s">
        <v>29</v>
      </c>
      <c r="I3262" t="s">
        <v>24</v>
      </c>
      <c r="J3262" t="s">
        <v>30</v>
      </c>
      <c r="K3262">
        <v>2993</v>
      </c>
      <c r="L3262" t="s">
        <v>100</v>
      </c>
      <c r="M3262">
        <v>6.2016</v>
      </c>
      <c r="N3262">
        <v>2180</v>
      </c>
      <c r="P3262" t="s">
        <v>32</v>
      </c>
      <c r="Q3262">
        <v>5</v>
      </c>
      <c r="R3262" t="s">
        <v>33</v>
      </c>
      <c r="T3262">
        <v>6</v>
      </c>
      <c r="U3262" t="s">
        <v>34</v>
      </c>
      <c r="V3262" t="s">
        <v>60</v>
      </c>
      <c r="W3262" s="1">
        <f>IF(M3262="Neu",DATE(2018,2,1),DATE(RIGHT(M3262,4),1,1))</f>
        <v>42370</v>
      </c>
      <c r="X3262" s="3">
        <f ca="1">TODAY()-W3262</f>
        <v>867</v>
      </c>
      <c r="Y3262">
        <v>76800</v>
      </c>
      <c r="Z3262">
        <v>25000</v>
      </c>
      <c r="AA3262" s="4">
        <f ca="1">X3262/365</f>
        <v>2.3753424657534246</v>
      </c>
      <c r="AB3262">
        <v>6.3</v>
      </c>
      <c r="AC3262">
        <f t="shared" si="50"/>
        <v>1</v>
      </c>
    </row>
    <row r="3263" spans="1:29" x14ac:dyDescent="0.25">
      <c r="A3263" t="s">
        <v>33</v>
      </c>
      <c r="B3263">
        <v>3500</v>
      </c>
      <c r="C3263" t="s">
        <v>25</v>
      </c>
      <c r="D3263" t="s">
        <v>157</v>
      </c>
      <c r="E3263">
        <v>165</v>
      </c>
      <c r="F3263" t="s">
        <v>27</v>
      </c>
      <c r="G3263" t="s">
        <v>28</v>
      </c>
      <c r="H3263" t="s">
        <v>29</v>
      </c>
      <c r="I3263" t="s">
        <v>33</v>
      </c>
      <c r="J3263" t="s">
        <v>30</v>
      </c>
      <c r="K3263">
        <v>2993</v>
      </c>
      <c r="L3263" t="s">
        <v>100</v>
      </c>
      <c r="M3263">
        <v>1.2016</v>
      </c>
      <c r="N3263">
        <v>2180</v>
      </c>
      <c r="P3263" t="s">
        <v>32</v>
      </c>
      <c r="Q3263">
        <v>5</v>
      </c>
      <c r="R3263" t="s">
        <v>33</v>
      </c>
      <c r="T3263">
        <v>6</v>
      </c>
      <c r="U3263" t="s">
        <v>34</v>
      </c>
      <c r="V3263" t="s">
        <v>60</v>
      </c>
      <c r="W3263" s="1">
        <f>IF(M3263="Neu",DATE(2018,2,1),DATE(RIGHT(M3263,4),1,1))</f>
        <v>42370</v>
      </c>
      <c r="X3263" s="3">
        <f ca="1">TODAY()-W3263</f>
        <v>867</v>
      </c>
      <c r="Y3263">
        <v>71920</v>
      </c>
      <c r="Z3263">
        <v>9500</v>
      </c>
      <c r="AA3263" s="4">
        <f ca="1">X3263/365</f>
        <v>2.3753424657534246</v>
      </c>
      <c r="AB3263">
        <v>6.3</v>
      </c>
      <c r="AC3263">
        <f t="shared" si="50"/>
        <v>1</v>
      </c>
    </row>
    <row r="3264" spans="1:29" x14ac:dyDescent="0.25">
      <c r="A3264" t="s">
        <v>24</v>
      </c>
      <c r="B3264">
        <v>3500</v>
      </c>
      <c r="C3264" t="s">
        <v>25</v>
      </c>
      <c r="D3264" t="s">
        <v>61</v>
      </c>
      <c r="E3264">
        <v>165</v>
      </c>
      <c r="F3264" t="s">
        <v>37</v>
      </c>
      <c r="G3264" t="s">
        <v>28</v>
      </c>
      <c r="H3264" t="s">
        <v>29</v>
      </c>
      <c r="I3264" t="s">
        <v>33</v>
      </c>
      <c r="J3264" t="s">
        <v>30</v>
      </c>
      <c r="K3264">
        <v>2993</v>
      </c>
      <c r="M3264">
        <v>11.201599999999999</v>
      </c>
      <c r="N3264">
        <v>2520</v>
      </c>
      <c r="P3264" t="s">
        <v>32</v>
      </c>
      <c r="Q3264">
        <v>5</v>
      </c>
      <c r="R3264" t="s">
        <v>33</v>
      </c>
      <c r="T3264">
        <v>6</v>
      </c>
      <c r="U3264" t="s">
        <v>34</v>
      </c>
      <c r="V3264" t="s">
        <v>60</v>
      </c>
      <c r="W3264" s="1">
        <f>IF(M3264="Neu",DATE(2018,2,1),DATE(RIGHT(M3264,4),1,1))</f>
        <v>42370</v>
      </c>
      <c r="X3264" s="3">
        <f ca="1">TODAY()-W3264</f>
        <v>867</v>
      </c>
      <c r="Y3264">
        <v>85900</v>
      </c>
      <c r="Z3264">
        <v>16300</v>
      </c>
      <c r="AA3264" s="4">
        <f ca="1">X3264/365</f>
        <v>2.3753424657534246</v>
      </c>
      <c r="AB3264">
        <v>6.3</v>
      </c>
      <c r="AC3264">
        <f t="shared" si="50"/>
        <v>1</v>
      </c>
    </row>
    <row r="3265" spans="1:29" x14ac:dyDescent="0.25">
      <c r="A3265" t="s">
        <v>24</v>
      </c>
      <c r="B3265" t="s">
        <v>68</v>
      </c>
      <c r="C3265" t="s">
        <v>25</v>
      </c>
      <c r="D3265" t="s">
        <v>36</v>
      </c>
      <c r="E3265">
        <v>163</v>
      </c>
      <c r="F3265" t="s">
        <v>37</v>
      </c>
      <c r="G3265" t="s">
        <v>28</v>
      </c>
      <c r="H3265" t="s">
        <v>29</v>
      </c>
      <c r="I3265" t="s">
        <v>33</v>
      </c>
      <c r="J3265" t="s">
        <v>30</v>
      </c>
      <c r="K3265">
        <v>2993</v>
      </c>
      <c r="L3265" t="s">
        <v>38</v>
      </c>
      <c r="M3265">
        <v>11.201599999999999</v>
      </c>
      <c r="N3265">
        <v>2180</v>
      </c>
      <c r="P3265" t="s">
        <v>32</v>
      </c>
      <c r="Q3265">
        <v>5</v>
      </c>
      <c r="R3265" t="s">
        <v>33</v>
      </c>
      <c r="T3265">
        <v>6</v>
      </c>
      <c r="U3265" t="s">
        <v>34</v>
      </c>
      <c r="V3265" t="s">
        <v>60</v>
      </c>
      <c r="W3265" s="1">
        <f>IF(M3265="Neu",DATE(2018,2,1),DATE(RIGHT(M3265,4),1,1))</f>
        <v>42370</v>
      </c>
      <c r="X3265" s="3">
        <f ca="1">TODAY()-W3265</f>
        <v>867</v>
      </c>
      <c r="Y3265">
        <v>68900</v>
      </c>
      <c r="Z3265">
        <v>26500</v>
      </c>
      <c r="AA3265" s="4">
        <f ca="1">X3265/365</f>
        <v>2.3753424657534246</v>
      </c>
      <c r="AB3265">
        <v>6.2</v>
      </c>
      <c r="AC3265">
        <f t="shared" si="50"/>
        <v>1</v>
      </c>
    </row>
    <row r="3266" spans="1:29" x14ac:dyDescent="0.25">
      <c r="A3266" t="s">
        <v>24</v>
      </c>
      <c r="B3266">
        <v>3500</v>
      </c>
      <c r="C3266" t="s">
        <v>25</v>
      </c>
      <c r="D3266" t="s">
        <v>42</v>
      </c>
      <c r="E3266">
        <v>165</v>
      </c>
      <c r="F3266" t="s">
        <v>27</v>
      </c>
      <c r="G3266" t="s">
        <v>28</v>
      </c>
      <c r="H3266" t="s">
        <v>29</v>
      </c>
      <c r="I3266" t="s">
        <v>24</v>
      </c>
      <c r="J3266" t="s">
        <v>30</v>
      </c>
      <c r="K3266">
        <v>2993</v>
      </c>
      <c r="L3266" t="s">
        <v>58</v>
      </c>
      <c r="M3266">
        <v>1.2016</v>
      </c>
      <c r="N3266">
        <v>2180</v>
      </c>
      <c r="P3266" t="s">
        <v>32</v>
      </c>
      <c r="Q3266">
        <v>5</v>
      </c>
      <c r="R3266" t="s">
        <v>33</v>
      </c>
      <c r="T3266">
        <v>6</v>
      </c>
      <c r="U3266" t="s">
        <v>34</v>
      </c>
      <c r="V3266" t="s">
        <v>60</v>
      </c>
      <c r="W3266" s="1">
        <f>IF(M3266="Neu",DATE(2018,2,1),DATE(RIGHT(M3266,4),1,1))</f>
        <v>42370</v>
      </c>
      <c r="X3266" s="3">
        <f ca="1">TODAY()-W3266</f>
        <v>867</v>
      </c>
      <c r="Y3266">
        <v>69900</v>
      </c>
      <c r="Z3266">
        <v>39400</v>
      </c>
      <c r="AA3266" s="4">
        <f ca="1">X3266/365</f>
        <v>2.3753424657534246</v>
      </c>
      <c r="AB3266">
        <v>6.3</v>
      </c>
      <c r="AC3266">
        <f t="shared" si="50"/>
        <v>1</v>
      </c>
    </row>
    <row r="3267" spans="1:29" x14ac:dyDescent="0.25">
      <c r="A3267" t="s">
        <v>24</v>
      </c>
      <c r="B3267">
        <v>3500</v>
      </c>
      <c r="C3267" t="s">
        <v>25</v>
      </c>
      <c r="D3267" t="s">
        <v>61</v>
      </c>
      <c r="E3267">
        <v>163</v>
      </c>
      <c r="F3267" t="s">
        <v>37</v>
      </c>
      <c r="G3267" t="s">
        <v>28</v>
      </c>
      <c r="H3267" t="s">
        <v>29</v>
      </c>
      <c r="I3267" t="s">
        <v>24</v>
      </c>
      <c r="J3267" t="s">
        <v>30</v>
      </c>
      <c r="K3267">
        <v>2993</v>
      </c>
      <c r="L3267" t="s">
        <v>38</v>
      </c>
      <c r="M3267">
        <v>6.2016</v>
      </c>
      <c r="N3267">
        <v>2180</v>
      </c>
      <c r="P3267" t="s">
        <v>32</v>
      </c>
      <c r="Q3267">
        <v>5</v>
      </c>
      <c r="R3267" t="s">
        <v>33</v>
      </c>
      <c r="T3267">
        <v>6</v>
      </c>
      <c r="U3267" t="s">
        <v>34</v>
      </c>
      <c r="V3267" t="s">
        <v>60</v>
      </c>
      <c r="W3267" s="1">
        <f>IF(M3267="Neu",DATE(2018,2,1),DATE(RIGHT(M3267,4),1,1))</f>
        <v>42370</v>
      </c>
      <c r="X3267" s="3">
        <f ca="1">TODAY()-W3267</f>
        <v>867</v>
      </c>
      <c r="Y3267">
        <v>69800</v>
      </c>
      <c r="Z3267">
        <v>29900</v>
      </c>
      <c r="AA3267" s="4">
        <f ca="1">X3267/365</f>
        <v>2.3753424657534246</v>
      </c>
      <c r="AB3267">
        <v>6.2</v>
      </c>
      <c r="AC3267">
        <f t="shared" ref="AC3267:AC3330" si="51">IF(P3267="Diesel",1,0)</f>
        <v>1</v>
      </c>
    </row>
    <row r="3268" spans="1:29" x14ac:dyDescent="0.25">
      <c r="A3268" t="s">
        <v>24</v>
      </c>
      <c r="B3268">
        <v>3500</v>
      </c>
      <c r="C3268" t="s">
        <v>25</v>
      </c>
      <c r="D3268" t="s">
        <v>42</v>
      </c>
      <c r="E3268">
        <v>163</v>
      </c>
      <c r="F3268" t="s">
        <v>37</v>
      </c>
      <c r="G3268" t="s">
        <v>28</v>
      </c>
      <c r="H3268" t="s">
        <v>62</v>
      </c>
      <c r="I3268" t="s">
        <v>24</v>
      </c>
      <c r="J3268" t="s">
        <v>30</v>
      </c>
      <c r="K3268">
        <v>2993</v>
      </c>
      <c r="L3268" t="s">
        <v>48</v>
      </c>
      <c r="M3268">
        <v>7.2016</v>
      </c>
      <c r="N3268">
        <v>2180</v>
      </c>
      <c r="P3268" t="s">
        <v>32</v>
      </c>
      <c r="Q3268">
        <v>5</v>
      </c>
      <c r="R3268" t="s">
        <v>33</v>
      </c>
      <c r="T3268">
        <v>6</v>
      </c>
      <c r="U3268" t="s">
        <v>34</v>
      </c>
      <c r="V3268" t="s">
        <v>60</v>
      </c>
      <c r="W3268" s="1">
        <f>IF(M3268="Neu",DATE(2018,2,1),DATE(RIGHT(M3268,4),1,1))</f>
        <v>42370</v>
      </c>
      <c r="X3268" s="3">
        <f ca="1">TODAY()-W3268</f>
        <v>867</v>
      </c>
      <c r="Y3268">
        <v>99900</v>
      </c>
      <c r="Z3268">
        <v>100</v>
      </c>
      <c r="AA3268" s="4">
        <f ca="1">X3268/365</f>
        <v>2.3753424657534246</v>
      </c>
      <c r="AB3268">
        <v>6.2</v>
      </c>
      <c r="AC3268">
        <f t="shared" si="51"/>
        <v>1</v>
      </c>
    </row>
    <row r="3269" spans="1:29" x14ac:dyDescent="0.25">
      <c r="A3269" t="s">
        <v>24</v>
      </c>
      <c r="B3269">
        <v>3500</v>
      </c>
      <c r="C3269" t="s">
        <v>25</v>
      </c>
      <c r="D3269" t="s">
        <v>36</v>
      </c>
      <c r="E3269">
        <v>165</v>
      </c>
      <c r="F3269" t="s">
        <v>37</v>
      </c>
      <c r="G3269" t="s">
        <v>28</v>
      </c>
      <c r="H3269" t="s">
        <v>62</v>
      </c>
      <c r="I3269" t="s">
        <v>24</v>
      </c>
      <c r="J3269" t="s">
        <v>30</v>
      </c>
      <c r="K3269">
        <v>2993</v>
      </c>
      <c r="L3269" t="s">
        <v>127</v>
      </c>
      <c r="M3269">
        <v>12.201599999999999</v>
      </c>
      <c r="N3269">
        <v>2520</v>
      </c>
      <c r="O3269" s="1">
        <v>42710</v>
      </c>
      <c r="P3269" t="s">
        <v>32</v>
      </c>
      <c r="Q3269">
        <v>5</v>
      </c>
      <c r="R3269" t="s">
        <v>33</v>
      </c>
      <c r="T3269">
        <v>6</v>
      </c>
      <c r="U3269" t="s">
        <v>34</v>
      </c>
      <c r="V3269" t="s">
        <v>60</v>
      </c>
      <c r="W3269" s="1">
        <f>IF(M3269="Neu",DATE(2018,2,1),DATE(RIGHT(M3269,4),1,1))</f>
        <v>42370</v>
      </c>
      <c r="X3269" s="3">
        <f ca="1">TODAY()-W3269</f>
        <v>867</v>
      </c>
      <c r="Y3269">
        <v>77700</v>
      </c>
      <c r="Z3269">
        <v>12000</v>
      </c>
      <c r="AA3269" s="4">
        <f ca="1">X3269/365</f>
        <v>2.3753424657534246</v>
      </c>
      <c r="AB3269">
        <v>6.3</v>
      </c>
      <c r="AC3269">
        <f t="shared" si="51"/>
        <v>1</v>
      </c>
    </row>
    <row r="3270" spans="1:29" x14ac:dyDescent="0.25">
      <c r="A3270" t="s">
        <v>24</v>
      </c>
      <c r="B3270">
        <v>3500</v>
      </c>
      <c r="C3270" t="s">
        <v>25</v>
      </c>
      <c r="D3270" t="s">
        <v>42</v>
      </c>
      <c r="E3270">
        <v>165</v>
      </c>
      <c r="F3270" t="s">
        <v>27</v>
      </c>
      <c r="G3270" t="s">
        <v>28</v>
      </c>
      <c r="H3270" t="s">
        <v>62</v>
      </c>
      <c r="I3270" t="s">
        <v>33</v>
      </c>
      <c r="J3270" t="s">
        <v>30</v>
      </c>
      <c r="K3270">
        <v>2993</v>
      </c>
      <c r="L3270" t="s">
        <v>38</v>
      </c>
      <c r="M3270">
        <v>12.201599999999999</v>
      </c>
      <c r="N3270">
        <v>2180</v>
      </c>
      <c r="O3270" s="1">
        <v>42725</v>
      </c>
      <c r="P3270" t="s">
        <v>32</v>
      </c>
      <c r="Q3270">
        <v>5</v>
      </c>
      <c r="R3270" t="s">
        <v>33</v>
      </c>
      <c r="T3270">
        <v>6</v>
      </c>
      <c r="U3270" t="s">
        <v>34</v>
      </c>
      <c r="V3270" t="s">
        <v>60</v>
      </c>
      <c r="W3270" s="1">
        <f>IF(M3270="Neu",DATE(2018,2,1),DATE(RIGHT(M3270,4),1,1))</f>
        <v>42370</v>
      </c>
      <c r="X3270" s="3">
        <f ca="1">TODAY()-W3270</f>
        <v>867</v>
      </c>
      <c r="Y3270">
        <v>89999</v>
      </c>
      <c r="Z3270">
        <v>9000</v>
      </c>
      <c r="AA3270" s="4">
        <f ca="1">X3270/365</f>
        <v>2.3753424657534246</v>
      </c>
      <c r="AB3270">
        <v>6.3</v>
      </c>
      <c r="AC3270">
        <f t="shared" si="51"/>
        <v>1</v>
      </c>
    </row>
    <row r="3271" spans="1:29" x14ac:dyDescent="0.25">
      <c r="A3271" t="s">
        <v>24</v>
      </c>
      <c r="B3271">
        <v>2000</v>
      </c>
      <c r="C3271" t="s">
        <v>25</v>
      </c>
      <c r="D3271" t="s">
        <v>26</v>
      </c>
      <c r="E3271">
        <v>157</v>
      </c>
      <c r="F3271" t="s">
        <v>37</v>
      </c>
      <c r="G3271" t="s">
        <v>28</v>
      </c>
      <c r="H3271" t="s">
        <v>29</v>
      </c>
      <c r="I3271" t="s">
        <v>24</v>
      </c>
      <c r="J3271" t="s">
        <v>30</v>
      </c>
      <c r="K3271">
        <v>2993</v>
      </c>
      <c r="L3271" t="s">
        <v>38</v>
      </c>
      <c r="M3271">
        <v>8.2017000000000007</v>
      </c>
      <c r="N3271">
        <v>2140</v>
      </c>
      <c r="P3271" t="s">
        <v>32</v>
      </c>
      <c r="Q3271">
        <v>5</v>
      </c>
      <c r="R3271" t="s">
        <v>33</v>
      </c>
      <c r="T3271">
        <v>6</v>
      </c>
      <c r="U3271" t="s">
        <v>34</v>
      </c>
      <c r="V3271" t="s">
        <v>45</v>
      </c>
      <c r="W3271" s="1">
        <f>IF(M3271="Neu",DATE(2018,2,1),DATE(RIGHT(M3271,4),1,1))</f>
        <v>42736</v>
      </c>
      <c r="X3271" s="3">
        <f ca="1">TODAY()-W3271</f>
        <v>501</v>
      </c>
      <c r="Y3271">
        <v>64800</v>
      </c>
      <c r="Z3271">
        <v>1000</v>
      </c>
      <c r="AA3271" s="4">
        <f ca="1">X3271/365</f>
        <v>1.3726027397260274</v>
      </c>
      <c r="AB3271">
        <v>6</v>
      </c>
      <c r="AC3271">
        <f t="shared" si="51"/>
        <v>1</v>
      </c>
    </row>
    <row r="3272" spans="1:29" x14ac:dyDescent="0.25">
      <c r="A3272" t="s">
        <v>24</v>
      </c>
      <c r="B3272">
        <v>2000</v>
      </c>
      <c r="C3272" t="s">
        <v>25</v>
      </c>
      <c r="D3272" t="s">
        <v>56</v>
      </c>
      <c r="E3272">
        <v>149</v>
      </c>
      <c r="F3272" t="s">
        <v>37</v>
      </c>
      <c r="G3272" t="s">
        <v>28</v>
      </c>
      <c r="H3272" t="s">
        <v>29</v>
      </c>
      <c r="I3272" t="s">
        <v>24</v>
      </c>
      <c r="J3272" t="s">
        <v>30</v>
      </c>
      <c r="K3272">
        <v>2993</v>
      </c>
      <c r="L3272" t="s">
        <v>38</v>
      </c>
      <c r="M3272">
        <v>1.2017</v>
      </c>
      <c r="N3272">
        <v>1895</v>
      </c>
      <c r="P3272" t="s">
        <v>32</v>
      </c>
      <c r="Q3272">
        <v>5</v>
      </c>
      <c r="R3272" t="s">
        <v>33</v>
      </c>
      <c r="T3272">
        <v>6</v>
      </c>
      <c r="U3272" t="s">
        <v>34</v>
      </c>
      <c r="V3272" t="s">
        <v>45</v>
      </c>
      <c r="W3272" s="1">
        <f>IF(M3272="Neu",DATE(2018,2,1),DATE(RIGHT(M3272,4),1,1))</f>
        <v>42736</v>
      </c>
      <c r="X3272" s="3">
        <f ca="1">TODAY()-W3272</f>
        <v>501</v>
      </c>
      <c r="Y3272">
        <v>66400</v>
      </c>
      <c r="Z3272">
        <v>4100</v>
      </c>
      <c r="AA3272" s="4">
        <f ca="1">X3272/365</f>
        <v>1.3726027397260274</v>
      </c>
      <c r="AB3272">
        <v>5.7</v>
      </c>
      <c r="AC3272">
        <f t="shared" si="51"/>
        <v>1</v>
      </c>
    </row>
    <row r="3273" spans="1:29" x14ac:dyDescent="0.25">
      <c r="A3273" t="s">
        <v>24</v>
      </c>
      <c r="B3273">
        <v>3500</v>
      </c>
      <c r="C3273" t="s">
        <v>25</v>
      </c>
      <c r="D3273" t="s">
        <v>42</v>
      </c>
      <c r="E3273">
        <v>174</v>
      </c>
      <c r="F3273" t="s">
        <v>37</v>
      </c>
      <c r="G3273" t="s">
        <v>28</v>
      </c>
      <c r="H3273" t="s">
        <v>62</v>
      </c>
      <c r="I3273" t="s">
        <v>24</v>
      </c>
      <c r="J3273" t="s">
        <v>30</v>
      </c>
      <c r="K3273">
        <v>2993</v>
      </c>
      <c r="L3273" t="s">
        <v>26</v>
      </c>
      <c r="M3273">
        <v>3.2017000000000002</v>
      </c>
      <c r="N3273">
        <v>2185</v>
      </c>
      <c r="P3273" t="s">
        <v>32</v>
      </c>
      <c r="Q3273">
        <v>5</v>
      </c>
      <c r="R3273" t="s">
        <v>33</v>
      </c>
      <c r="T3273">
        <v>6</v>
      </c>
      <c r="U3273" t="s">
        <v>34</v>
      </c>
      <c r="V3273" t="s">
        <v>60</v>
      </c>
      <c r="W3273" s="1">
        <f>IF(M3273="Neu",DATE(2018,2,1),DATE(RIGHT(M3273,4),1,1))</f>
        <v>42736</v>
      </c>
      <c r="X3273" s="3">
        <f ca="1">TODAY()-W3273</f>
        <v>501</v>
      </c>
      <c r="Y3273">
        <v>85700</v>
      </c>
      <c r="Z3273">
        <v>4900</v>
      </c>
      <c r="AA3273" s="4">
        <f ca="1">X3273/365</f>
        <v>1.3726027397260274</v>
      </c>
      <c r="AB3273">
        <v>6.6</v>
      </c>
      <c r="AC3273">
        <f t="shared" si="51"/>
        <v>1</v>
      </c>
    </row>
    <row r="3274" spans="1:29" x14ac:dyDescent="0.25">
      <c r="A3274" t="s">
        <v>24</v>
      </c>
      <c r="B3274">
        <v>3500</v>
      </c>
      <c r="C3274" t="s">
        <v>25</v>
      </c>
      <c r="D3274" t="s">
        <v>42</v>
      </c>
      <c r="E3274">
        <v>174</v>
      </c>
      <c r="F3274" t="s">
        <v>27</v>
      </c>
      <c r="G3274" t="s">
        <v>28</v>
      </c>
      <c r="H3274" t="s">
        <v>29</v>
      </c>
      <c r="I3274" t="s">
        <v>33</v>
      </c>
      <c r="J3274" t="s">
        <v>30</v>
      </c>
      <c r="K3274">
        <v>2993</v>
      </c>
      <c r="L3274" t="s">
        <v>38</v>
      </c>
      <c r="M3274">
        <v>4.2016999999999998</v>
      </c>
      <c r="N3274">
        <v>2185</v>
      </c>
      <c r="P3274" t="s">
        <v>32</v>
      </c>
      <c r="Q3274">
        <v>5</v>
      </c>
      <c r="R3274" t="s">
        <v>33</v>
      </c>
      <c r="T3274">
        <v>6</v>
      </c>
      <c r="U3274" t="s">
        <v>34</v>
      </c>
      <c r="V3274" t="s">
        <v>60</v>
      </c>
      <c r="W3274" s="1">
        <f>IF(M3274="Neu",DATE(2018,2,1),DATE(RIGHT(M3274,4),1,1))</f>
        <v>42736</v>
      </c>
      <c r="X3274" s="3">
        <f ca="1">TODAY()-W3274</f>
        <v>501</v>
      </c>
      <c r="Y3274">
        <v>87900</v>
      </c>
      <c r="Z3274">
        <v>4350</v>
      </c>
      <c r="AA3274" s="4">
        <f ca="1">X3274/365</f>
        <v>1.3726027397260274</v>
      </c>
      <c r="AB3274">
        <v>6.6</v>
      </c>
      <c r="AC3274">
        <f t="shared" si="51"/>
        <v>1</v>
      </c>
    </row>
    <row r="3275" spans="1:29" x14ac:dyDescent="0.25">
      <c r="A3275" t="s">
        <v>33</v>
      </c>
      <c r="B3275" t="s">
        <v>68</v>
      </c>
      <c r="C3275" t="s">
        <v>25</v>
      </c>
      <c r="D3275" t="s">
        <v>216</v>
      </c>
      <c r="E3275">
        <v>157</v>
      </c>
      <c r="F3275" t="s">
        <v>37</v>
      </c>
      <c r="H3275" t="s">
        <v>29</v>
      </c>
      <c r="I3275" t="s">
        <v>24</v>
      </c>
      <c r="J3275" t="s">
        <v>47</v>
      </c>
      <c r="K3275">
        <v>2993</v>
      </c>
      <c r="L3275" t="s">
        <v>38</v>
      </c>
      <c r="M3275">
        <v>10.201700000000001</v>
      </c>
      <c r="N3275">
        <v>1945</v>
      </c>
      <c r="P3275" t="s">
        <v>32</v>
      </c>
      <c r="Q3275">
        <v>5</v>
      </c>
      <c r="R3275" t="s">
        <v>33</v>
      </c>
      <c r="T3275">
        <v>6</v>
      </c>
      <c r="U3275" t="s">
        <v>34</v>
      </c>
      <c r="V3275" t="s">
        <v>59</v>
      </c>
      <c r="W3275" s="1">
        <f>IF(M3275="Neu",DATE(2018,2,1),DATE(RIGHT(M3275,4),1,1))</f>
        <v>42736</v>
      </c>
      <c r="X3275" s="3">
        <f ca="1">TODAY()-W3275</f>
        <v>501</v>
      </c>
      <c r="Y3275">
        <v>79900</v>
      </c>
      <c r="Z3275">
        <v>10</v>
      </c>
      <c r="AA3275" s="4">
        <f ca="1">X3275/365</f>
        <v>1.3726027397260274</v>
      </c>
      <c r="AB3275">
        <v>6</v>
      </c>
      <c r="AC3275">
        <f t="shared" si="51"/>
        <v>1</v>
      </c>
    </row>
    <row r="3276" spans="1:29" x14ac:dyDescent="0.25">
      <c r="A3276" t="s">
        <v>33</v>
      </c>
      <c r="B3276">
        <v>3500</v>
      </c>
      <c r="C3276" t="s">
        <v>25</v>
      </c>
      <c r="D3276" t="s">
        <v>69</v>
      </c>
      <c r="E3276">
        <v>174</v>
      </c>
      <c r="F3276" t="s">
        <v>27</v>
      </c>
      <c r="G3276" t="s">
        <v>28</v>
      </c>
      <c r="H3276" t="s">
        <v>29</v>
      </c>
      <c r="I3276" t="s">
        <v>24</v>
      </c>
      <c r="J3276" t="s">
        <v>30</v>
      </c>
      <c r="K3276">
        <v>2993</v>
      </c>
      <c r="L3276" t="s">
        <v>100</v>
      </c>
      <c r="M3276">
        <v>1.2017</v>
      </c>
      <c r="N3276">
        <v>2185</v>
      </c>
      <c r="P3276" t="s">
        <v>32</v>
      </c>
      <c r="Q3276">
        <v>5</v>
      </c>
      <c r="R3276" t="s">
        <v>33</v>
      </c>
      <c r="T3276">
        <v>6</v>
      </c>
      <c r="U3276" t="s">
        <v>34</v>
      </c>
      <c r="V3276" t="s">
        <v>60</v>
      </c>
      <c r="W3276" s="1">
        <f>IF(M3276="Neu",DATE(2018,2,1),DATE(RIGHT(M3276,4),1,1))</f>
        <v>42736</v>
      </c>
      <c r="X3276" s="3">
        <f ca="1">TODAY()-W3276</f>
        <v>501</v>
      </c>
      <c r="Y3276">
        <v>89900</v>
      </c>
      <c r="Z3276">
        <v>12000</v>
      </c>
      <c r="AA3276" s="4">
        <f ca="1">X3276/365</f>
        <v>1.3726027397260274</v>
      </c>
      <c r="AB3276">
        <v>6.6</v>
      </c>
      <c r="AC3276">
        <f t="shared" si="51"/>
        <v>1</v>
      </c>
    </row>
    <row r="3277" spans="1:29" x14ac:dyDescent="0.25">
      <c r="A3277" t="s">
        <v>33</v>
      </c>
      <c r="B3277">
        <v>3500</v>
      </c>
      <c r="C3277" t="s">
        <v>25</v>
      </c>
      <c r="D3277" t="s">
        <v>56</v>
      </c>
      <c r="E3277">
        <v>173</v>
      </c>
      <c r="F3277" t="s">
        <v>27</v>
      </c>
      <c r="G3277" t="s">
        <v>28</v>
      </c>
      <c r="H3277" t="s">
        <v>62</v>
      </c>
      <c r="I3277" t="s">
        <v>33</v>
      </c>
      <c r="J3277" t="s">
        <v>70</v>
      </c>
      <c r="K3277">
        <v>2993</v>
      </c>
      <c r="L3277" t="s">
        <v>38</v>
      </c>
      <c r="M3277">
        <v>2.2017000000000002</v>
      </c>
      <c r="N3277">
        <v>2265</v>
      </c>
      <c r="P3277" t="s">
        <v>32</v>
      </c>
      <c r="Q3277">
        <v>5</v>
      </c>
      <c r="R3277" t="s">
        <v>33</v>
      </c>
      <c r="T3277">
        <v>6</v>
      </c>
      <c r="U3277" t="s">
        <v>34</v>
      </c>
      <c r="V3277" t="s">
        <v>35</v>
      </c>
      <c r="W3277" s="1">
        <f>IF(M3277="Neu",DATE(2018,2,1),DATE(RIGHT(M3277,4),1,1))</f>
        <v>42736</v>
      </c>
      <c r="X3277" s="3">
        <f ca="1">TODAY()-W3277</f>
        <v>501</v>
      </c>
      <c r="Y3277">
        <v>85900</v>
      </c>
      <c r="Z3277">
        <v>5000</v>
      </c>
      <c r="AA3277" s="4">
        <f ca="1">X3277/365</f>
        <v>1.3726027397260274</v>
      </c>
      <c r="AB3277">
        <v>6.6</v>
      </c>
      <c r="AC3277">
        <f t="shared" si="51"/>
        <v>1</v>
      </c>
    </row>
    <row r="3278" spans="1:29" x14ac:dyDescent="0.25">
      <c r="A3278" t="s">
        <v>24</v>
      </c>
      <c r="B3278">
        <v>3500</v>
      </c>
      <c r="C3278" t="s">
        <v>25</v>
      </c>
      <c r="D3278" t="s">
        <v>56</v>
      </c>
      <c r="E3278">
        <v>173</v>
      </c>
      <c r="F3278" t="s">
        <v>27</v>
      </c>
      <c r="G3278" t="s">
        <v>28</v>
      </c>
      <c r="H3278" t="s">
        <v>62</v>
      </c>
      <c r="I3278" t="s">
        <v>33</v>
      </c>
      <c r="J3278" t="s">
        <v>70</v>
      </c>
      <c r="K3278">
        <v>2993</v>
      </c>
      <c r="L3278" t="s">
        <v>38</v>
      </c>
      <c r="M3278">
        <v>3.2017000000000002</v>
      </c>
      <c r="N3278">
        <v>2265</v>
      </c>
      <c r="P3278" t="s">
        <v>32</v>
      </c>
      <c r="Q3278">
        <v>5</v>
      </c>
      <c r="R3278" t="s">
        <v>33</v>
      </c>
      <c r="T3278">
        <v>6</v>
      </c>
      <c r="U3278" t="s">
        <v>34</v>
      </c>
      <c r="V3278" t="s">
        <v>35</v>
      </c>
      <c r="W3278" s="1">
        <f>IF(M3278="Neu",DATE(2018,2,1),DATE(RIGHT(M3278,4),1,1))</f>
        <v>42736</v>
      </c>
      <c r="X3278" s="3">
        <f ca="1">TODAY()-W3278</f>
        <v>501</v>
      </c>
      <c r="Y3278">
        <v>95900</v>
      </c>
      <c r="Z3278">
        <v>4200</v>
      </c>
      <c r="AA3278" s="4">
        <f ca="1">X3278/365</f>
        <v>1.3726027397260274</v>
      </c>
      <c r="AB3278">
        <v>6.6</v>
      </c>
      <c r="AC3278">
        <f t="shared" si="51"/>
        <v>1</v>
      </c>
    </row>
    <row r="3279" spans="1:29" x14ac:dyDescent="0.25">
      <c r="A3279" t="s">
        <v>33</v>
      </c>
      <c r="B3279">
        <v>3500</v>
      </c>
      <c r="C3279" t="s">
        <v>25</v>
      </c>
      <c r="D3279" t="s">
        <v>36</v>
      </c>
      <c r="E3279">
        <v>173</v>
      </c>
      <c r="F3279" t="s">
        <v>27</v>
      </c>
      <c r="G3279" t="s">
        <v>28</v>
      </c>
      <c r="H3279" t="s">
        <v>62</v>
      </c>
      <c r="I3279" t="s">
        <v>24</v>
      </c>
      <c r="J3279" t="s">
        <v>70</v>
      </c>
      <c r="K3279">
        <v>2993</v>
      </c>
      <c r="L3279" t="s">
        <v>26</v>
      </c>
      <c r="M3279">
        <v>3.2017000000000002</v>
      </c>
      <c r="N3279">
        <v>2265</v>
      </c>
      <c r="P3279" t="s">
        <v>32</v>
      </c>
      <c r="Q3279">
        <v>5</v>
      </c>
      <c r="R3279" t="s">
        <v>33</v>
      </c>
      <c r="T3279">
        <v>6</v>
      </c>
      <c r="U3279" t="s">
        <v>34</v>
      </c>
      <c r="V3279" t="s">
        <v>35</v>
      </c>
      <c r="W3279" s="1">
        <f>IF(M3279="Neu",DATE(2018,2,1),DATE(RIGHT(M3279,4),1,1))</f>
        <v>42736</v>
      </c>
      <c r="X3279" s="3">
        <f ca="1">TODAY()-W3279</f>
        <v>501</v>
      </c>
      <c r="Y3279">
        <v>82900</v>
      </c>
      <c r="Z3279">
        <v>4280</v>
      </c>
      <c r="AA3279" s="4">
        <f ca="1">X3279/365</f>
        <v>1.3726027397260274</v>
      </c>
      <c r="AB3279">
        <v>6.6</v>
      </c>
      <c r="AC3279">
        <f t="shared" si="51"/>
        <v>1</v>
      </c>
    </row>
    <row r="3280" spans="1:29" x14ac:dyDescent="0.25">
      <c r="A3280" t="s">
        <v>24</v>
      </c>
      <c r="B3280">
        <v>2000</v>
      </c>
      <c r="C3280" t="s">
        <v>25</v>
      </c>
      <c r="D3280" t="s">
        <v>56</v>
      </c>
      <c r="E3280">
        <v>156</v>
      </c>
      <c r="F3280" t="s">
        <v>37</v>
      </c>
      <c r="G3280" t="s">
        <v>28</v>
      </c>
      <c r="H3280" t="s">
        <v>62</v>
      </c>
      <c r="I3280" t="s">
        <v>33</v>
      </c>
      <c r="J3280" t="s">
        <v>30</v>
      </c>
      <c r="K3280">
        <v>2993</v>
      </c>
      <c r="L3280" t="s">
        <v>38</v>
      </c>
      <c r="M3280">
        <v>6.2016999999999998</v>
      </c>
      <c r="N3280">
        <v>2110</v>
      </c>
      <c r="P3280" t="s">
        <v>32</v>
      </c>
      <c r="Q3280">
        <v>5</v>
      </c>
      <c r="R3280" t="s">
        <v>33</v>
      </c>
      <c r="T3280">
        <v>6</v>
      </c>
      <c r="U3280" t="s">
        <v>34</v>
      </c>
      <c r="V3280" t="s">
        <v>45</v>
      </c>
      <c r="W3280" s="1">
        <f>IF(M3280="Neu",DATE(2018,2,1),DATE(RIGHT(M3280,4),1,1))</f>
        <v>42736</v>
      </c>
      <c r="X3280" s="3">
        <f ca="1">TODAY()-W3280</f>
        <v>501</v>
      </c>
      <c r="Y3280">
        <v>69999</v>
      </c>
      <c r="Z3280">
        <v>5200</v>
      </c>
      <c r="AA3280" s="4">
        <f ca="1">X3280/365</f>
        <v>1.3726027397260274</v>
      </c>
      <c r="AB3280">
        <v>5.9</v>
      </c>
      <c r="AC3280">
        <f t="shared" si="51"/>
        <v>1</v>
      </c>
    </row>
    <row r="3281" spans="1:29" x14ac:dyDescent="0.25">
      <c r="A3281" t="s">
        <v>24</v>
      </c>
      <c r="B3281">
        <v>2000</v>
      </c>
      <c r="C3281" t="s">
        <v>25</v>
      </c>
      <c r="D3281" t="s">
        <v>26</v>
      </c>
      <c r="E3281">
        <v>156</v>
      </c>
      <c r="F3281" t="s">
        <v>37</v>
      </c>
      <c r="G3281" t="s">
        <v>28</v>
      </c>
      <c r="H3281" t="s">
        <v>29</v>
      </c>
      <c r="I3281" t="s">
        <v>24</v>
      </c>
      <c r="J3281" t="s">
        <v>30</v>
      </c>
      <c r="K3281">
        <v>2993</v>
      </c>
      <c r="L3281" t="s">
        <v>38</v>
      </c>
      <c r="M3281">
        <v>3.2017000000000002</v>
      </c>
      <c r="N3281">
        <v>2110</v>
      </c>
      <c r="P3281" t="s">
        <v>32</v>
      </c>
      <c r="Q3281">
        <v>5</v>
      </c>
      <c r="R3281" t="s">
        <v>33</v>
      </c>
      <c r="T3281">
        <v>6</v>
      </c>
      <c r="U3281" t="s">
        <v>34</v>
      </c>
      <c r="V3281" t="s">
        <v>59</v>
      </c>
      <c r="W3281" s="1">
        <f>IF(M3281="Neu",DATE(2018,2,1),DATE(RIGHT(M3281,4),1,1))</f>
        <v>42736</v>
      </c>
      <c r="X3281" s="3">
        <f ca="1">TODAY()-W3281</f>
        <v>501</v>
      </c>
      <c r="Y3281">
        <v>62500</v>
      </c>
      <c r="Z3281">
        <v>11000</v>
      </c>
      <c r="AA3281" s="4">
        <f ca="1">X3281/365</f>
        <v>1.3726027397260274</v>
      </c>
      <c r="AB3281">
        <v>5.9</v>
      </c>
      <c r="AC3281">
        <f t="shared" si="51"/>
        <v>1</v>
      </c>
    </row>
    <row r="3282" spans="1:29" x14ac:dyDescent="0.25">
      <c r="A3282" t="s">
        <v>24</v>
      </c>
      <c r="B3282">
        <v>2000</v>
      </c>
      <c r="C3282" t="s">
        <v>25</v>
      </c>
      <c r="D3282" t="s">
        <v>42</v>
      </c>
      <c r="E3282">
        <v>149</v>
      </c>
      <c r="F3282" t="s">
        <v>37</v>
      </c>
      <c r="G3282" t="s">
        <v>28</v>
      </c>
      <c r="H3282" t="s">
        <v>62</v>
      </c>
      <c r="I3282" t="s">
        <v>24</v>
      </c>
      <c r="J3282" t="s">
        <v>30</v>
      </c>
      <c r="K3282">
        <v>2993</v>
      </c>
      <c r="M3282">
        <v>6.2016999999999998</v>
      </c>
      <c r="N3282">
        <v>1895</v>
      </c>
      <c r="P3282" t="s">
        <v>32</v>
      </c>
      <c r="Q3282">
        <v>5</v>
      </c>
      <c r="R3282" t="s">
        <v>33</v>
      </c>
      <c r="T3282">
        <v>6</v>
      </c>
      <c r="U3282" t="s">
        <v>34</v>
      </c>
      <c r="V3282" t="s">
        <v>59</v>
      </c>
      <c r="W3282" s="1">
        <f>IF(M3282="Neu",DATE(2018,2,1),DATE(RIGHT(M3282,4),1,1))</f>
        <v>42736</v>
      </c>
      <c r="X3282" s="3">
        <f ca="1">TODAY()-W3282</f>
        <v>501</v>
      </c>
      <c r="Y3282">
        <v>69900</v>
      </c>
      <c r="Z3282">
        <v>2000</v>
      </c>
      <c r="AA3282" s="4">
        <f ca="1">X3282/365</f>
        <v>1.3726027397260274</v>
      </c>
      <c r="AB3282">
        <v>5.7</v>
      </c>
      <c r="AC3282">
        <f t="shared" si="51"/>
        <v>1</v>
      </c>
    </row>
    <row r="3283" spans="1:29" x14ac:dyDescent="0.25">
      <c r="A3283" t="s">
        <v>24</v>
      </c>
      <c r="B3283">
        <v>2000</v>
      </c>
      <c r="C3283" t="s">
        <v>25</v>
      </c>
      <c r="D3283" t="s">
        <v>26</v>
      </c>
      <c r="E3283">
        <v>149</v>
      </c>
      <c r="F3283" t="s">
        <v>37</v>
      </c>
      <c r="G3283" t="s">
        <v>28</v>
      </c>
      <c r="H3283" t="s">
        <v>62</v>
      </c>
      <c r="I3283" t="s">
        <v>24</v>
      </c>
      <c r="J3283" t="s">
        <v>30</v>
      </c>
      <c r="K3283">
        <v>2993</v>
      </c>
      <c r="L3283" t="s">
        <v>38</v>
      </c>
      <c r="M3283">
        <v>9.2017000000000007</v>
      </c>
      <c r="N3283">
        <v>1895</v>
      </c>
      <c r="O3283" s="1">
        <v>43010</v>
      </c>
      <c r="P3283" t="s">
        <v>32</v>
      </c>
      <c r="Q3283">
        <v>5</v>
      </c>
      <c r="R3283" t="s">
        <v>33</v>
      </c>
      <c r="T3283">
        <v>6</v>
      </c>
      <c r="U3283" t="s">
        <v>34</v>
      </c>
      <c r="V3283" t="s">
        <v>59</v>
      </c>
      <c r="W3283" s="1">
        <f>IF(M3283="Neu",DATE(2018,2,1),DATE(RIGHT(M3283,4),1,1))</f>
        <v>42736</v>
      </c>
      <c r="X3283" s="3">
        <f ca="1">TODAY()-W3283</f>
        <v>501</v>
      </c>
      <c r="Y3283">
        <v>73630</v>
      </c>
      <c r="Z3283">
        <v>1000</v>
      </c>
      <c r="AA3283" s="4">
        <f ca="1">X3283/365</f>
        <v>1.3726027397260274</v>
      </c>
      <c r="AB3283">
        <v>5.7</v>
      </c>
      <c r="AC3283">
        <f t="shared" si="51"/>
        <v>1</v>
      </c>
    </row>
    <row r="3284" spans="1:29" x14ac:dyDescent="0.25">
      <c r="A3284" t="s">
        <v>24</v>
      </c>
      <c r="B3284">
        <v>2000</v>
      </c>
      <c r="C3284" t="s">
        <v>25</v>
      </c>
      <c r="D3284" t="s">
        <v>26</v>
      </c>
      <c r="E3284">
        <v>149</v>
      </c>
      <c r="F3284" t="s">
        <v>37</v>
      </c>
      <c r="G3284" t="s">
        <v>28</v>
      </c>
      <c r="H3284" t="s">
        <v>62</v>
      </c>
      <c r="I3284" t="s">
        <v>24</v>
      </c>
      <c r="J3284" t="s">
        <v>30</v>
      </c>
      <c r="K3284">
        <v>2993</v>
      </c>
      <c r="L3284" t="s">
        <v>38</v>
      </c>
      <c r="M3284">
        <v>8.2017000000000007</v>
      </c>
      <c r="N3284">
        <v>1895</v>
      </c>
      <c r="P3284" t="s">
        <v>32</v>
      </c>
      <c r="Q3284">
        <v>5</v>
      </c>
      <c r="R3284" t="s">
        <v>33</v>
      </c>
      <c r="T3284">
        <v>6</v>
      </c>
      <c r="U3284" t="s">
        <v>34</v>
      </c>
      <c r="V3284" t="s">
        <v>59</v>
      </c>
      <c r="W3284" s="1">
        <f>IF(M3284="Neu",DATE(2018,2,1),DATE(RIGHT(M3284,4),1,1))</f>
        <v>42736</v>
      </c>
      <c r="X3284" s="3">
        <f ca="1">TODAY()-W3284</f>
        <v>501</v>
      </c>
      <c r="Y3284">
        <v>74800</v>
      </c>
      <c r="Z3284">
        <v>1000</v>
      </c>
      <c r="AA3284" s="4">
        <f ca="1">X3284/365</f>
        <v>1.3726027397260274</v>
      </c>
      <c r="AB3284">
        <v>5.7</v>
      </c>
      <c r="AC3284">
        <f t="shared" si="51"/>
        <v>1</v>
      </c>
    </row>
    <row r="3285" spans="1:29" x14ac:dyDescent="0.25">
      <c r="A3285" t="s">
        <v>33</v>
      </c>
      <c r="B3285">
        <v>2000</v>
      </c>
      <c r="C3285" t="s">
        <v>25</v>
      </c>
      <c r="D3285" t="s">
        <v>325</v>
      </c>
      <c r="E3285">
        <v>149</v>
      </c>
      <c r="F3285" t="s">
        <v>37</v>
      </c>
      <c r="G3285" t="s">
        <v>28</v>
      </c>
      <c r="H3285" t="s">
        <v>62</v>
      </c>
      <c r="I3285" t="s">
        <v>24</v>
      </c>
      <c r="J3285" t="s">
        <v>30</v>
      </c>
      <c r="K3285">
        <v>2993</v>
      </c>
      <c r="L3285" t="s">
        <v>326</v>
      </c>
      <c r="M3285">
        <v>1.2017</v>
      </c>
      <c r="N3285">
        <v>1895</v>
      </c>
      <c r="P3285" t="s">
        <v>32</v>
      </c>
      <c r="Q3285">
        <v>5</v>
      </c>
      <c r="R3285" t="s">
        <v>33</v>
      </c>
      <c r="T3285">
        <v>6</v>
      </c>
      <c r="U3285" t="s">
        <v>34</v>
      </c>
      <c r="V3285" t="s">
        <v>59</v>
      </c>
      <c r="W3285" s="1">
        <f>IF(M3285="Neu",DATE(2018,2,1),DATE(RIGHT(M3285,4),1,1))</f>
        <v>42736</v>
      </c>
      <c r="X3285" s="3">
        <f ca="1">TODAY()-W3285</f>
        <v>501</v>
      </c>
      <c r="Y3285">
        <v>61100</v>
      </c>
      <c r="Z3285">
        <v>2</v>
      </c>
      <c r="AA3285" s="4">
        <f ca="1">X3285/365</f>
        <v>1.3726027397260274</v>
      </c>
      <c r="AB3285">
        <v>5.7</v>
      </c>
      <c r="AC3285">
        <f t="shared" si="51"/>
        <v>1</v>
      </c>
    </row>
    <row r="3286" spans="1:29" x14ac:dyDescent="0.25">
      <c r="A3286" t="s">
        <v>24</v>
      </c>
      <c r="B3286">
        <v>2000</v>
      </c>
      <c r="C3286" t="s">
        <v>25</v>
      </c>
      <c r="D3286" t="s">
        <v>36</v>
      </c>
      <c r="E3286">
        <v>156</v>
      </c>
      <c r="F3286" t="s">
        <v>37</v>
      </c>
      <c r="G3286" t="s">
        <v>28</v>
      </c>
      <c r="H3286" t="s">
        <v>29</v>
      </c>
      <c r="I3286" t="s">
        <v>24</v>
      </c>
      <c r="J3286" t="s">
        <v>30</v>
      </c>
      <c r="K3286">
        <v>2993</v>
      </c>
      <c r="L3286" t="s">
        <v>38</v>
      </c>
      <c r="M3286">
        <v>6.2016999999999998</v>
      </c>
      <c r="N3286">
        <v>2110</v>
      </c>
      <c r="P3286" t="s">
        <v>32</v>
      </c>
      <c r="Q3286">
        <v>5</v>
      </c>
      <c r="R3286" t="s">
        <v>33</v>
      </c>
      <c r="T3286">
        <v>6</v>
      </c>
      <c r="U3286" t="s">
        <v>34</v>
      </c>
      <c r="V3286" t="s">
        <v>59</v>
      </c>
      <c r="W3286" s="1">
        <f>IF(M3286="Neu",DATE(2018,2,1),DATE(RIGHT(M3286,4),1,1))</f>
        <v>42736</v>
      </c>
      <c r="X3286" s="3">
        <f ca="1">TODAY()-W3286</f>
        <v>501</v>
      </c>
      <c r="Y3286">
        <v>71900</v>
      </c>
      <c r="Z3286">
        <v>1000</v>
      </c>
      <c r="AA3286" s="4">
        <f ca="1">X3286/365</f>
        <v>1.3726027397260274</v>
      </c>
      <c r="AB3286">
        <v>5.9</v>
      </c>
      <c r="AC3286">
        <f t="shared" si="51"/>
        <v>1</v>
      </c>
    </row>
    <row r="3287" spans="1:29" x14ac:dyDescent="0.25">
      <c r="A3287" t="s">
        <v>33</v>
      </c>
      <c r="B3287">
        <v>2000</v>
      </c>
      <c r="C3287" t="s">
        <v>25</v>
      </c>
      <c r="D3287" t="s">
        <v>54</v>
      </c>
      <c r="E3287">
        <v>157</v>
      </c>
      <c r="F3287" t="s">
        <v>37</v>
      </c>
      <c r="G3287" t="s">
        <v>28</v>
      </c>
      <c r="H3287" t="s">
        <v>62</v>
      </c>
      <c r="I3287" t="s">
        <v>33</v>
      </c>
      <c r="J3287" t="s">
        <v>30</v>
      </c>
      <c r="K3287">
        <v>2993</v>
      </c>
      <c r="L3287" t="s">
        <v>330</v>
      </c>
      <c r="M3287">
        <v>2.2017000000000002</v>
      </c>
      <c r="N3287">
        <v>1935</v>
      </c>
      <c r="P3287" t="s">
        <v>32</v>
      </c>
      <c r="Q3287">
        <v>5</v>
      </c>
      <c r="R3287" t="s">
        <v>33</v>
      </c>
      <c r="T3287">
        <v>6</v>
      </c>
      <c r="U3287" t="s">
        <v>34</v>
      </c>
      <c r="V3287" t="s">
        <v>59</v>
      </c>
      <c r="W3287" s="1">
        <f>IF(M3287="Neu",DATE(2018,2,1),DATE(RIGHT(M3287,4),1,1))</f>
        <v>42736</v>
      </c>
      <c r="X3287" s="3">
        <f ca="1">TODAY()-W3287</f>
        <v>501</v>
      </c>
      <c r="Y3287">
        <v>77500</v>
      </c>
      <c r="Z3287">
        <v>1400</v>
      </c>
      <c r="AA3287" s="4">
        <f ca="1">X3287/365</f>
        <v>1.3726027397260274</v>
      </c>
      <c r="AB3287">
        <v>6</v>
      </c>
      <c r="AC3287">
        <f t="shared" si="51"/>
        <v>1</v>
      </c>
    </row>
    <row r="3288" spans="1:29" x14ac:dyDescent="0.25">
      <c r="A3288" t="s">
        <v>24</v>
      </c>
      <c r="B3288">
        <v>2000</v>
      </c>
      <c r="C3288" t="s">
        <v>25</v>
      </c>
      <c r="D3288" t="s">
        <v>54</v>
      </c>
      <c r="E3288">
        <v>157</v>
      </c>
      <c r="F3288" t="s">
        <v>37</v>
      </c>
      <c r="G3288" t="s">
        <v>28</v>
      </c>
      <c r="H3288" t="s">
        <v>62</v>
      </c>
      <c r="I3288" t="s">
        <v>24</v>
      </c>
      <c r="J3288" t="s">
        <v>30</v>
      </c>
      <c r="K3288">
        <v>2993</v>
      </c>
      <c r="L3288" t="s">
        <v>148</v>
      </c>
      <c r="M3288">
        <v>7.2016999999999998</v>
      </c>
      <c r="N3288">
        <v>1935</v>
      </c>
      <c r="P3288" t="s">
        <v>32</v>
      </c>
      <c r="Q3288">
        <v>5</v>
      </c>
      <c r="R3288" t="s">
        <v>33</v>
      </c>
      <c r="T3288">
        <v>6</v>
      </c>
      <c r="U3288" t="s">
        <v>34</v>
      </c>
      <c r="V3288" t="s">
        <v>59</v>
      </c>
      <c r="W3288" s="1">
        <f>IF(M3288="Neu",DATE(2018,2,1),DATE(RIGHT(M3288,4),1,1))</f>
        <v>42736</v>
      </c>
      <c r="X3288" s="3">
        <f ca="1">TODAY()-W3288</f>
        <v>501</v>
      </c>
      <c r="Y3288">
        <v>79500</v>
      </c>
      <c r="Z3288">
        <v>3000</v>
      </c>
      <c r="AA3288" s="4">
        <f ca="1">X3288/365</f>
        <v>1.3726027397260274</v>
      </c>
      <c r="AB3288">
        <v>6</v>
      </c>
      <c r="AC3288">
        <f t="shared" si="51"/>
        <v>1</v>
      </c>
    </row>
    <row r="3289" spans="1:29" x14ac:dyDescent="0.25">
      <c r="A3289" t="s">
        <v>24</v>
      </c>
      <c r="B3289">
        <v>2000</v>
      </c>
      <c r="C3289" t="s">
        <v>25</v>
      </c>
      <c r="D3289" t="s">
        <v>42</v>
      </c>
      <c r="E3289">
        <v>157</v>
      </c>
      <c r="F3289" t="s">
        <v>37</v>
      </c>
      <c r="G3289" t="s">
        <v>28</v>
      </c>
      <c r="H3289" t="s">
        <v>62</v>
      </c>
      <c r="I3289" t="s">
        <v>24</v>
      </c>
      <c r="J3289" t="s">
        <v>30</v>
      </c>
      <c r="K3289">
        <v>2993</v>
      </c>
      <c r="L3289" t="s">
        <v>38</v>
      </c>
      <c r="M3289">
        <v>10.201700000000001</v>
      </c>
      <c r="N3289">
        <v>1935</v>
      </c>
      <c r="P3289" t="s">
        <v>32</v>
      </c>
      <c r="Q3289">
        <v>5</v>
      </c>
      <c r="R3289" t="s">
        <v>33</v>
      </c>
      <c r="T3289">
        <v>6</v>
      </c>
      <c r="U3289" t="s">
        <v>34</v>
      </c>
      <c r="V3289" t="s">
        <v>59</v>
      </c>
      <c r="W3289" s="1">
        <f>IF(M3289="Neu",DATE(2018,2,1),DATE(RIGHT(M3289,4),1,1))</f>
        <v>42736</v>
      </c>
      <c r="X3289" s="3">
        <f ca="1">TODAY()-W3289</f>
        <v>501</v>
      </c>
      <c r="Y3289">
        <v>69900</v>
      </c>
      <c r="Z3289">
        <v>500</v>
      </c>
      <c r="AA3289" s="4">
        <f ca="1">X3289/365</f>
        <v>1.3726027397260274</v>
      </c>
      <c r="AB3289">
        <v>6</v>
      </c>
      <c r="AC3289">
        <f t="shared" si="51"/>
        <v>1</v>
      </c>
    </row>
    <row r="3290" spans="1:29" x14ac:dyDescent="0.25">
      <c r="A3290" t="s">
        <v>24</v>
      </c>
      <c r="B3290">
        <v>2000</v>
      </c>
      <c r="C3290" t="s">
        <v>25</v>
      </c>
      <c r="D3290" t="s">
        <v>56</v>
      </c>
      <c r="E3290">
        <v>157</v>
      </c>
      <c r="F3290" t="s">
        <v>37</v>
      </c>
      <c r="G3290" t="s">
        <v>28</v>
      </c>
      <c r="H3290" t="s">
        <v>62</v>
      </c>
      <c r="I3290" t="s">
        <v>24</v>
      </c>
      <c r="J3290" t="s">
        <v>30</v>
      </c>
      <c r="K3290">
        <v>2993</v>
      </c>
      <c r="L3290" t="s">
        <v>38</v>
      </c>
      <c r="M3290">
        <v>10.201700000000001</v>
      </c>
      <c r="N3290">
        <v>2140</v>
      </c>
      <c r="P3290" t="s">
        <v>32</v>
      </c>
      <c r="Q3290">
        <v>5</v>
      </c>
      <c r="R3290" t="s">
        <v>33</v>
      </c>
      <c r="T3290">
        <v>6</v>
      </c>
      <c r="U3290" t="s">
        <v>34</v>
      </c>
      <c r="V3290" t="s">
        <v>59</v>
      </c>
      <c r="W3290" s="1">
        <f>IF(M3290="Neu",DATE(2018,2,1),DATE(RIGHT(M3290,4),1,1))</f>
        <v>42736</v>
      </c>
      <c r="X3290" s="3">
        <f ca="1">TODAY()-W3290</f>
        <v>501</v>
      </c>
      <c r="Y3290">
        <v>69900</v>
      </c>
      <c r="Z3290">
        <v>8000</v>
      </c>
      <c r="AA3290" s="4">
        <f ca="1">X3290/365</f>
        <v>1.3726027397260274</v>
      </c>
      <c r="AB3290">
        <v>6</v>
      </c>
      <c r="AC3290">
        <f t="shared" si="51"/>
        <v>1</v>
      </c>
    </row>
    <row r="3291" spans="1:29" x14ac:dyDescent="0.25">
      <c r="A3291" t="s">
        <v>24</v>
      </c>
      <c r="B3291">
        <v>2000</v>
      </c>
      <c r="C3291" t="s">
        <v>25</v>
      </c>
      <c r="D3291" t="s">
        <v>26</v>
      </c>
      <c r="E3291">
        <v>157</v>
      </c>
      <c r="F3291" t="s">
        <v>37</v>
      </c>
      <c r="G3291" t="s">
        <v>28</v>
      </c>
      <c r="H3291" t="s">
        <v>29</v>
      </c>
      <c r="I3291" t="s">
        <v>24</v>
      </c>
      <c r="J3291" t="s">
        <v>30</v>
      </c>
      <c r="K3291">
        <v>2993</v>
      </c>
      <c r="L3291" t="s">
        <v>26</v>
      </c>
      <c r="M3291">
        <v>9.2017000000000007</v>
      </c>
      <c r="N3291">
        <v>1935</v>
      </c>
      <c r="P3291" t="s">
        <v>32</v>
      </c>
      <c r="Q3291">
        <v>5</v>
      </c>
      <c r="R3291" t="s">
        <v>33</v>
      </c>
      <c r="T3291">
        <v>6</v>
      </c>
      <c r="U3291" t="s">
        <v>34</v>
      </c>
      <c r="V3291" t="s">
        <v>59</v>
      </c>
      <c r="W3291" s="1">
        <f>IF(M3291="Neu",DATE(2018,2,1),DATE(RIGHT(M3291,4),1,1))</f>
        <v>42736</v>
      </c>
      <c r="X3291" s="3">
        <f ca="1">TODAY()-W3291</f>
        <v>501</v>
      </c>
      <c r="Y3291">
        <v>79500</v>
      </c>
      <c r="Z3291">
        <v>1600</v>
      </c>
      <c r="AA3291" s="4">
        <f ca="1">X3291/365</f>
        <v>1.3726027397260274</v>
      </c>
      <c r="AB3291">
        <v>6</v>
      </c>
      <c r="AC3291">
        <f t="shared" si="51"/>
        <v>1</v>
      </c>
    </row>
    <row r="3292" spans="1:29" x14ac:dyDescent="0.25">
      <c r="A3292" t="s">
        <v>24</v>
      </c>
      <c r="B3292">
        <v>2000</v>
      </c>
      <c r="C3292" t="s">
        <v>25</v>
      </c>
      <c r="D3292" t="s">
        <v>42</v>
      </c>
      <c r="E3292">
        <v>157</v>
      </c>
      <c r="F3292" t="s">
        <v>37</v>
      </c>
      <c r="G3292" t="s">
        <v>28</v>
      </c>
      <c r="H3292" t="s">
        <v>62</v>
      </c>
      <c r="I3292" t="s">
        <v>24</v>
      </c>
      <c r="J3292" t="s">
        <v>30</v>
      </c>
      <c r="K3292">
        <v>2993</v>
      </c>
      <c r="L3292" t="s">
        <v>38</v>
      </c>
      <c r="M3292">
        <v>7.2016999999999998</v>
      </c>
      <c r="N3292">
        <v>2140</v>
      </c>
      <c r="P3292" t="s">
        <v>32</v>
      </c>
      <c r="Q3292">
        <v>5</v>
      </c>
      <c r="R3292" t="s">
        <v>33</v>
      </c>
      <c r="T3292">
        <v>6</v>
      </c>
      <c r="U3292" t="s">
        <v>34</v>
      </c>
      <c r="V3292" t="s">
        <v>59</v>
      </c>
      <c r="W3292" s="1">
        <f>IF(M3292="Neu",DATE(2018,2,1),DATE(RIGHT(M3292,4),1,1))</f>
        <v>42736</v>
      </c>
      <c r="X3292" s="3">
        <f ca="1">TODAY()-W3292</f>
        <v>501</v>
      </c>
      <c r="Y3292">
        <v>75990</v>
      </c>
      <c r="Z3292">
        <v>4000</v>
      </c>
      <c r="AA3292" s="4">
        <f ca="1">X3292/365</f>
        <v>1.3726027397260274</v>
      </c>
      <c r="AB3292">
        <v>6</v>
      </c>
      <c r="AC3292">
        <f t="shared" si="51"/>
        <v>1</v>
      </c>
    </row>
    <row r="3293" spans="1:29" x14ac:dyDescent="0.25">
      <c r="A3293" t="s">
        <v>24</v>
      </c>
      <c r="B3293">
        <v>2000</v>
      </c>
      <c r="C3293" t="s">
        <v>25</v>
      </c>
      <c r="D3293" t="s">
        <v>42</v>
      </c>
      <c r="E3293">
        <v>157</v>
      </c>
      <c r="F3293" t="s">
        <v>37</v>
      </c>
      <c r="G3293" t="s">
        <v>28</v>
      </c>
      <c r="H3293" t="s">
        <v>62</v>
      </c>
      <c r="I3293" t="s">
        <v>24</v>
      </c>
      <c r="J3293" t="s">
        <v>30</v>
      </c>
      <c r="K3293">
        <v>2993</v>
      </c>
      <c r="L3293" t="s">
        <v>38</v>
      </c>
      <c r="M3293">
        <v>2.2017000000000002</v>
      </c>
      <c r="N3293">
        <v>2140</v>
      </c>
      <c r="P3293" t="s">
        <v>32</v>
      </c>
      <c r="Q3293">
        <v>5</v>
      </c>
      <c r="R3293" t="s">
        <v>33</v>
      </c>
      <c r="T3293">
        <v>6</v>
      </c>
      <c r="U3293" t="s">
        <v>34</v>
      </c>
      <c r="V3293" t="s">
        <v>59</v>
      </c>
      <c r="W3293" s="1">
        <f>IF(M3293="Neu",DATE(2018,2,1),DATE(RIGHT(M3293,4),1,1))</f>
        <v>42736</v>
      </c>
      <c r="X3293" s="3">
        <f ca="1">TODAY()-W3293</f>
        <v>501</v>
      </c>
      <c r="Y3293">
        <v>64900</v>
      </c>
      <c r="Z3293">
        <v>26000</v>
      </c>
      <c r="AA3293" s="4">
        <f ca="1">X3293/365</f>
        <v>1.3726027397260274</v>
      </c>
      <c r="AB3293">
        <v>6</v>
      </c>
      <c r="AC3293">
        <f t="shared" si="51"/>
        <v>1</v>
      </c>
    </row>
    <row r="3294" spans="1:29" x14ac:dyDescent="0.25">
      <c r="A3294" t="s">
        <v>33</v>
      </c>
      <c r="B3294">
        <v>2000</v>
      </c>
      <c r="C3294" t="s">
        <v>25</v>
      </c>
      <c r="D3294" t="s">
        <v>332</v>
      </c>
      <c r="E3294">
        <v>157</v>
      </c>
      <c r="F3294" t="s">
        <v>37</v>
      </c>
      <c r="G3294" t="s">
        <v>28</v>
      </c>
      <c r="H3294" t="s">
        <v>62</v>
      </c>
      <c r="I3294" t="s">
        <v>24</v>
      </c>
      <c r="J3294" t="s">
        <v>30</v>
      </c>
      <c r="K3294">
        <v>2993</v>
      </c>
      <c r="L3294" t="s">
        <v>333</v>
      </c>
      <c r="M3294">
        <v>5.2016999999999998</v>
      </c>
      <c r="N3294">
        <v>2140</v>
      </c>
      <c r="P3294" t="s">
        <v>32</v>
      </c>
      <c r="Q3294">
        <v>5</v>
      </c>
      <c r="R3294" t="s">
        <v>33</v>
      </c>
      <c r="T3294">
        <v>6</v>
      </c>
      <c r="U3294" t="s">
        <v>34</v>
      </c>
      <c r="V3294" t="s">
        <v>59</v>
      </c>
      <c r="W3294" s="1">
        <f>IF(M3294="Neu",DATE(2018,2,1),DATE(RIGHT(M3294,4),1,1))</f>
        <v>42736</v>
      </c>
      <c r="X3294" s="3">
        <f ca="1">TODAY()-W3294</f>
        <v>501</v>
      </c>
      <c r="Y3294">
        <v>71800</v>
      </c>
      <c r="Z3294">
        <v>5500</v>
      </c>
      <c r="AA3294" s="4">
        <f ca="1">X3294/365</f>
        <v>1.3726027397260274</v>
      </c>
      <c r="AB3294">
        <v>6</v>
      </c>
      <c r="AC3294">
        <f t="shared" si="51"/>
        <v>1</v>
      </c>
    </row>
    <row r="3295" spans="1:29" x14ac:dyDescent="0.25">
      <c r="A3295" t="s">
        <v>24</v>
      </c>
      <c r="B3295">
        <v>2000</v>
      </c>
      <c r="C3295" t="s">
        <v>25</v>
      </c>
      <c r="D3295" t="s">
        <v>72</v>
      </c>
      <c r="E3295">
        <v>157</v>
      </c>
      <c r="F3295" t="s">
        <v>37</v>
      </c>
      <c r="G3295" t="s">
        <v>28</v>
      </c>
      <c r="H3295" t="s">
        <v>62</v>
      </c>
      <c r="I3295" t="s">
        <v>33</v>
      </c>
      <c r="J3295" t="s">
        <v>30</v>
      </c>
      <c r="K3295">
        <v>2993</v>
      </c>
      <c r="L3295" t="s">
        <v>100</v>
      </c>
      <c r="M3295">
        <v>8.2017000000000007</v>
      </c>
      <c r="N3295">
        <v>1935</v>
      </c>
      <c r="P3295" t="s">
        <v>32</v>
      </c>
      <c r="Q3295">
        <v>5</v>
      </c>
      <c r="R3295" t="s">
        <v>33</v>
      </c>
      <c r="T3295">
        <v>6</v>
      </c>
      <c r="U3295" t="s">
        <v>34</v>
      </c>
      <c r="V3295" t="s">
        <v>59</v>
      </c>
      <c r="W3295" s="1">
        <f>IF(M3295="Neu",DATE(2018,2,1),DATE(RIGHT(M3295,4),1,1))</f>
        <v>42736</v>
      </c>
      <c r="X3295" s="3">
        <f ca="1">TODAY()-W3295</f>
        <v>501</v>
      </c>
      <c r="Y3295">
        <v>75900</v>
      </c>
      <c r="Z3295">
        <v>5000</v>
      </c>
      <c r="AA3295" s="4">
        <f ca="1">X3295/365</f>
        <v>1.3726027397260274</v>
      </c>
      <c r="AB3295">
        <v>6</v>
      </c>
      <c r="AC3295">
        <f t="shared" si="51"/>
        <v>1</v>
      </c>
    </row>
    <row r="3296" spans="1:29" x14ac:dyDescent="0.25">
      <c r="A3296" t="s">
        <v>24</v>
      </c>
      <c r="B3296">
        <v>3500</v>
      </c>
      <c r="C3296" t="s">
        <v>25</v>
      </c>
      <c r="D3296" t="s">
        <v>54</v>
      </c>
      <c r="E3296">
        <v>163</v>
      </c>
      <c r="F3296" t="s">
        <v>37</v>
      </c>
      <c r="G3296" t="s">
        <v>28</v>
      </c>
      <c r="H3296" t="s">
        <v>62</v>
      </c>
      <c r="I3296" t="s">
        <v>24</v>
      </c>
      <c r="J3296" t="s">
        <v>30</v>
      </c>
      <c r="K3296">
        <v>2993</v>
      </c>
      <c r="L3296" t="s">
        <v>100</v>
      </c>
      <c r="M3296">
        <v>3.2017000000000002</v>
      </c>
      <c r="N3296">
        <v>2180</v>
      </c>
      <c r="P3296" t="s">
        <v>32</v>
      </c>
      <c r="Q3296">
        <v>5</v>
      </c>
      <c r="R3296" t="s">
        <v>33</v>
      </c>
      <c r="T3296">
        <v>6</v>
      </c>
      <c r="U3296" t="s">
        <v>34</v>
      </c>
      <c r="V3296" t="s">
        <v>60</v>
      </c>
      <c r="W3296" s="1">
        <f>IF(M3296="Neu",DATE(2018,2,1),DATE(RIGHT(M3296,4),1,1))</f>
        <v>42736</v>
      </c>
      <c r="X3296" s="3">
        <f ca="1">TODAY()-W3296</f>
        <v>501</v>
      </c>
      <c r="Y3296">
        <v>81000</v>
      </c>
      <c r="Z3296">
        <v>19000</v>
      </c>
      <c r="AA3296" s="4">
        <f ca="1">X3296/365</f>
        <v>1.3726027397260274</v>
      </c>
      <c r="AB3296">
        <v>6.2</v>
      </c>
      <c r="AC3296">
        <f t="shared" si="51"/>
        <v>1</v>
      </c>
    </row>
    <row r="3297" spans="1:29" x14ac:dyDescent="0.25">
      <c r="A3297" t="s">
        <v>24</v>
      </c>
      <c r="B3297">
        <v>2000</v>
      </c>
      <c r="C3297" t="s">
        <v>25</v>
      </c>
      <c r="D3297" t="s">
        <v>72</v>
      </c>
      <c r="E3297">
        <v>149</v>
      </c>
      <c r="F3297" t="s">
        <v>37</v>
      </c>
      <c r="G3297" t="s">
        <v>28</v>
      </c>
      <c r="H3297" t="s">
        <v>62</v>
      </c>
      <c r="I3297" t="s">
        <v>24</v>
      </c>
      <c r="J3297" t="s">
        <v>30</v>
      </c>
      <c r="K3297">
        <v>2993</v>
      </c>
      <c r="L3297" t="s">
        <v>55</v>
      </c>
      <c r="M3297">
        <v>7.2016999999999998</v>
      </c>
      <c r="N3297">
        <v>1895</v>
      </c>
      <c r="P3297" t="s">
        <v>32</v>
      </c>
      <c r="Q3297">
        <v>5</v>
      </c>
      <c r="R3297" t="s">
        <v>33</v>
      </c>
      <c r="T3297">
        <v>6</v>
      </c>
      <c r="U3297" t="s">
        <v>34</v>
      </c>
      <c r="V3297" t="s">
        <v>59</v>
      </c>
      <c r="W3297" s="1">
        <f>IF(M3297="Neu",DATE(2018,2,1),DATE(RIGHT(M3297,4),1,1))</f>
        <v>42736</v>
      </c>
      <c r="X3297" s="3">
        <f ca="1">TODAY()-W3297</f>
        <v>501</v>
      </c>
      <c r="Y3297">
        <v>71500</v>
      </c>
      <c r="Z3297">
        <v>2000</v>
      </c>
      <c r="AA3297" s="4">
        <f ca="1">X3297/365</f>
        <v>1.3726027397260274</v>
      </c>
      <c r="AB3297">
        <v>5.7</v>
      </c>
      <c r="AC3297">
        <f t="shared" si="51"/>
        <v>1</v>
      </c>
    </row>
    <row r="3298" spans="1:29" x14ac:dyDescent="0.25">
      <c r="A3298" t="s">
        <v>24</v>
      </c>
      <c r="B3298">
        <v>2000</v>
      </c>
      <c r="C3298" t="s">
        <v>25</v>
      </c>
      <c r="D3298" t="s">
        <v>341</v>
      </c>
      <c r="E3298">
        <v>149</v>
      </c>
      <c r="F3298" t="s">
        <v>37</v>
      </c>
      <c r="G3298" t="s">
        <v>28</v>
      </c>
      <c r="H3298" t="s">
        <v>62</v>
      </c>
      <c r="I3298" t="s">
        <v>24</v>
      </c>
      <c r="J3298" t="s">
        <v>30</v>
      </c>
      <c r="K3298">
        <v>2993</v>
      </c>
      <c r="L3298" t="s">
        <v>304</v>
      </c>
      <c r="M3298">
        <v>1.2017</v>
      </c>
      <c r="N3298">
        <v>1895</v>
      </c>
      <c r="P3298" t="s">
        <v>32</v>
      </c>
      <c r="Q3298">
        <v>5</v>
      </c>
      <c r="R3298" t="s">
        <v>33</v>
      </c>
      <c r="T3298">
        <v>6</v>
      </c>
      <c r="U3298" t="s">
        <v>34</v>
      </c>
      <c r="V3298" t="s">
        <v>45</v>
      </c>
      <c r="W3298" s="1">
        <f>IF(M3298="Neu",DATE(2018,2,1),DATE(RIGHT(M3298,4),1,1))</f>
        <v>42736</v>
      </c>
      <c r="X3298" s="3">
        <f ca="1">TODAY()-W3298</f>
        <v>501</v>
      </c>
      <c r="Y3298">
        <v>69999</v>
      </c>
      <c r="Z3298">
        <v>6500</v>
      </c>
      <c r="AA3298" s="4">
        <f ca="1">X3298/365</f>
        <v>1.3726027397260274</v>
      </c>
      <c r="AB3298">
        <v>5.7</v>
      </c>
      <c r="AC3298">
        <f t="shared" si="51"/>
        <v>1</v>
      </c>
    </row>
    <row r="3299" spans="1:29" x14ac:dyDescent="0.25">
      <c r="A3299" t="s">
        <v>24</v>
      </c>
      <c r="B3299">
        <v>3500</v>
      </c>
      <c r="C3299" t="s">
        <v>25</v>
      </c>
      <c r="D3299" t="s">
        <v>42</v>
      </c>
      <c r="E3299">
        <v>173</v>
      </c>
      <c r="F3299" t="s">
        <v>27</v>
      </c>
      <c r="G3299" t="s">
        <v>28</v>
      </c>
      <c r="H3299" t="s">
        <v>62</v>
      </c>
      <c r="I3299" t="s">
        <v>33</v>
      </c>
      <c r="J3299" t="s">
        <v>30</v>
      </c>
      <c r="K3299">
        <v>2993</v>
      </c>
      <c r="L3299" t="s">
        <v>38</v>
      </c>
      <c r="M3299">
        <v>4.2016999999999998</v>
      </c>
      <c r="N3299">
        <v>2265</v>
      </c>
      <c r="P3299" t="s">
        <v>32</v>
      </c>
      <c r="Q3299">
        <v>5</v>
      </c>
      <c r="R3299" t="s">
        <v>33</v>
      </c>
      <c r="T3299">
        <v>6</v>
      </c>
      <c r="U3299" t="s">
        <v>34</v>
      </c>
      <c r="V3299" t="s">
        <v>35</v>
      </c>
      <c r="W3299" s="1">
        <f>IF(M3299="Neu",DATE(2018,2,1),DATE(RIGHT(M3299,4),1,1))</f>
        <v>42736</v>
      </c>
      <c r="X3299" s="3">
        <f ca="1">TODAY()-W3299</f>
        <v>501</v>
      </c>
      <c r="Y3299">
        <v>88900</v>
      </c>
      <c r="Z3299">
        <v>4789</v>
      </c>
      <c r="AA3299" s="4">
        <f ca="1">X3299/365</f>
        <v>1.3726027397260274</v>
      </c>
      <c r="AB3299">
        <v>6.6</v>
      </c>
      <c r="AC3299">
        <f t="shared" si="51"/>
        <v>1</v>
      </c>
    </row>
    <row r="3300" spans="1:29" x14ac:dyDescent="0.25">
      <c r="A3300" t="s">
        <v>24</v>
      </c>
      <c r="B3300" t="s">
        <v>68</v>
      </c>
      <c r="C3300" t="s">
        <v>25</v>
      </c>
      <c r="D3300" t="s">
        <v>224</v>
      </c>
      <c r="E3300">
        <v>149</v>
      </c>
      <c r="F3300" t="s">
        <v>37</v>
      </c>
      <c r="H3300" t="s">
        <v>29</v>
      </c>
      <c r="I3300" t="s">
        <v>24</v>
      </c>
      <c r="J3300" t="s">
        <v>47</v>
      </c>
      <c r="K3300">
        <v>2993</v>
      </c>
      <c r="M3300">
        <v>9.2017000000000007</v>
      </c>
      <c r="N3300">
        <v>1905</v>
      </c>
      <c r="P3300" t="s">
        <v>32</v>
      </c>
      <c r="Q3300">
        <v>5</v>
      </c>
      <c r="R3300" t="s">
        <v>33</v>
      </c>
      <c r="T3300">
        <v>6</v>
      </c>
      <c r="U3300" t="s">
        <v>34</v>
      </c>
      <c r="V3300" t="s">
        <v>59</v>
      </c>
      <c r="W3300" s="1">
        <f>IF(M3300="Neu",DATE(2018,2,1),DATE(RIGHT(M3300,4),1,1))</f>
        <v>42736</v>
      </c>
      <c r="X3300" s="3">
        <f ca="1">TODAY()-W3300</f>
        <v>501</v>
      </c>
      <c r="Y3300">
        <v>75111</v>
      </c>
      <c r="Z3300">
        <v>1000</v>
      </c>
      <c r="AA3300" s="4">
        <f ca="1">X3300/365</f>
        <v>1.3726027397260274</v>
      </c>
      <c r="AB3300">
        <v>5.7</v>
      </c>
      <c r="AC3300">
        <f t="shared" si="51"/>
        <v>1</v>
      </c>
    </row>
    <row r="3301" spans="1:29" x14ac:dyDescent="0.25">
      <c r="A3301" t="s">
        <v>33</v>
      </c>
      <c r="B3301" t="s">
        <v>68</v>
      </c>
      <c r="C3301" t="s">
        <v>25</v>
      </c>
      <c r="D3301" t="s">
        <v>26</v>
      </c>
      <c r="E3301">
        <v>149</v>
      </c>
      <c r="F3301" t="s">
        <v>37</v>
      </c>
      <c r="H3301" t="s">
        <v>62</v>
      </c>
      <c r="I3301" t="s">
        <v>24</v>
      </c>
      <c r="J3301" t="s">
        <v>47</v>
      </c>
      <c r="K3301">
        <v>2993</v>
      </c>
      <c r="L3301" t="s">
        <v>38</v>
      </c>
      <c r="M3301">
        <v>6.2016999999999998</v>
      </c>
      <c r="N3301">
        <v>1900</v>
      </c>
      <c r="P3301" t="s">
        <v>32</v>
      </c>
      <c r="Q3301">
        <v>5</v>
      </c>
      <c r="R3301" t="s">
        <v>33</v>
      </c>
      <c r="T3301">
        <v>6</v>
      </c>
      <c r="U3301" t="s">
        <v>34</v>
      </c>
      <c r="V3301" t="s">
        <v>45</v>
      </c>
      <c r="W3301" s="1">
        <f>IF(M3301="Neu",DATE(2018,2,1),DATE(RIGHT(M3301,4),1,1))</f>
        <v>42736</v>
      </c>
      <c r="X3301" s="3">
        <f ca="1">TODAY()-W3301</f>
        <v>501</v>
      </c>
      <c r="Y3301">
        <v>90000</v>
      </c>
      <c r="Z3301">
        <v>20</v>
      </c>
      <c r="AA3301" s="4">
        <f ca="1">X3301/365</f>
        <v>1.3726027397260274</v>
      </c>
      <c r="AB3301">
        <v>5.7</v>
      </c>
      <c r="AC3301">
        <f t="shared" si="51"/>
        <v>1</v>
      </c>
    </row>
    <row r="3302" spans="1:29" x14ac:dyDescent="0.25">
      <c r="A3302" t="s">
        <v>24</v>
      </c>
      <c r="B3302" t="s">
        <v>68</v>
      </c>
      <c r="C3302" t="s">
        <v>25</v>
      </c>
      <c r="D3302" t="s">
        <v>64</v>
      </c>
      <c r="E3302">
        <v>149</v>
      </c>
      <c r="F3302" t="s">
        <v>37</v>
      </c>
      <c r="H3302" t="s">
        <v>62</v>
      </c>
      <c r="I3302" t="s">
        <v>33</v>
      </c>
      <c r="J3302" t="s">
        <v>47</v>
      </c>
      <c r="K3302">
        <v>2993</v>
      </c>
      <c r="L3302" t="s">
        <v>38</v>
      </c>
      <c r="M3302">
        <v>8.2017000000000007</v>
      </c>
      <c r="N3302">
        <v>1900</v>
      </c>
      <c r="O3302" s="1">
        <v>42970</v>
      </c>
      <c r="P3302" t="s">
        <v>32</v>
      </c>
      <c r="Q3302">
        <v>5</v>
      </c>
      <c r="R3302" t="s">
        <v>33</v>
      </c>
      <c r="T3302">
        <v>6</v>
      </c>
      <c r="U3302" t="s">
        <v>34</v>
      </c>
      <c r="V3302" t="s">
        <v>45</v>
      </c>
      <c r="W3302" s="1">
        <f>IF(M3302="Neu",DATE(2018,2,1),DATE(RIGHT(M3302,4),1,1))</f>
        <v>42736</v>
      </c>
      <c r="X3302" s="3">
        <f ca="1">TODAY()-W3302</f>
        <v>501</v>
      </c>
      <c r="Y3302">
        <v>68900</v>
      </c>
      <c r="Z3302">
        <v>100</v>
      </c>
      <c r="AA3302" s="4">
        <f ca="1">X3302/365</f>
        <v>1.3726027397260274</v>
      </c>
      <c r="AB3302">
        <v>5.7</v>
      </c>
      <c r="AC3302">
        <f t="shared" si="51"/>
        <v>1</v>
      </c>
    </row>
    <row r="3303" spans="1:29" x14ac:dyDescent="0.25">
      <c r="A3303" t="s">
        <v>33</v>
      </c>
      <c r="B3303">
        <v>2000</v>
      </c>
      <c r="C3303" t="s">
        <v>25</v>
      </c>
      <c r="D3303" t="s">
        <v>54</v>
      </c>
      <c r="E3303">
        <v>156</v>
      </c>
      <c r="F3303" t="s">
        <v>37</v>
      </c>
      <c r="G3303" t="s">
        <v>28</v>
      </c>
      <c r="H3303" t="s">
        <v>62</v>
      </c>
      <c r="I3303" t="s">
        <v>24</v>
      </c>
      <c r="J3303" t="s">
        <v>30</v>
      </c>
      <c r="K3303">
        <v>2993</v>
      </c>
      <c r="L3303" t="s">
        <v>55</v>
      </c>
      <c r="M3303">
        <v>5.2016999999999998</v>
      </c>
      <c r="N3303">
        <v>2110</v>
      </c>
      <c r="P3303" t="s">
        <v>32</v>
      </c>
      <c r="Q3303">
        <v>5</v>
      </c>
      <c r="R3303" t="s">
        <v>33</v>
      </c>
      <c r="T3303">
        <v>6</v>
      </c>
      <c r="U3303" t="s">
        <v>34</v>
      </c>
      <c r="V3303" t="s">
        <v>45</v>
      </c>
      <c r="W3303" s="1">
        <f>IF(M3303="Neu",DATE(2018,2,1),DATE(RIGHT(M3303,4),1,1))</f>
        <v>42736</v>
      </c>
      <c r="X3303" s="3">
        <f ca="1">TODAY()-W3303</f>
        <v>501</v>
      </c>
      <c r="Y3303">
        <v>69900</v>
      </c>
      <c r="Z3303">
        <v>9000</v>
      </c>
      <c r="AA3303" s="4">
        <f ca="1">X3303/365</f>
        <v>1.3726027397260274</v>
      </c>
      <c r="AB3303">
        <v>5.9</v>
      </c>
      <c r="AC3303">
        <f t="shared" si="51"/>
        <v>1</v>
      </c>
    </row>
    <row r="3304" spans="1:29" x14ac:dyDescent="0.25">
      <c r="A3304" t="s">
        <v>24</v>
      </c>
      <c r="B3304">
        <v>2000</v>
      </c>
      <c r="C3304" t="s">
        <v>25</v>
      </c>
      <c r="D3304" t="s">
        <v>378</v>
      </c>
      <c r="E3304">
        <v>149</v>
      </c>
      <c r="F3304" t="s">
        <v>37</v>
      </c>
      <c r="G3304" t="s">
        <v>28</v>
      </c>
      <c r="H3304" t="s">
        <v>62</v>
      </c>
      <c r="I3304" t="s">
        <v>24</v>
      </c>
      <c r="J3304" t="s">
        <v>30</v>
      </c>
      <c r="K3304">
        <v>2993</v>
      </c>
      <c r="L3304" t="s">
        <v>148</v>
      </c>
      <c r="M3304">
        <v>10.201700000000001</v>
      </c>
      <c r="N3304">
        <v>1895</v>
      </c>
      <c r="P3304" t="s">
        <v>32</v>
      </c>
      <c r="Q3304">
        <v>5</v>
      </c>
      <c r="R3304" t="s">
        <v>33</v>
      </c>
      <c r="T3304">
        <v>6</v>
      </c>
      <c r="U3304" t="s">
        <v>34</v>
      </c>
      <c r="V3304" t="s">
        <v>45</v>
      </c>
      <c r="W3304" s="1">
        <f>IF(M3304="Neu",DATE(2018,2,1),DATE(RIGHT(M3304,4),1,1))</f>
        <v>42736</v>
      </c>
      <c r="X3304" s="3">
        <f ca="1">TODAY()-W3304</f>
        <v>501</v>
      </c>
      <c r="Y3304">
        <v>69300</v>
      </c>
      <c r="Z3304">
        <v>3000</v>
      </c>
      <c r="AA3304" s="4">
        <f ca="1">X3304/365</f>
        <v>1.3726027397260274</v>
      </c>
      <c r="AB3304">
        <v>5.7</v>
      </c>
      <c r="AC3304">
        <f t="shared" si="51"/>
        <v>1</v>
      </c>
    </row>
    <row r="3305" spans="1:29" x14ac:dyDescent="0.25">
      <c r="A3305" t="s">
        <v>24</v>
      </c>
      <c r="B3305">
        <v>2000</v>
      </c>
      <c r="C3305" t="s">
        <v>25</v>
      </c>
      <c r="D3305" t="s">
        <v>42</v>
      </c>
      <c r="E3305">
        <v>159</v>
      </c>
      <c r="F3305" t="s">
        <v>37</v>
      </c>
      <c r="G3305" t="s">
        <v>28</v>
      </c>
      <c r="H3305" t="s">
        <v>29</v>
      </c>
      <c r="I3305" t="s">
        <v>24</v>
      </c>
      <c r="J3305" t="s">
        <v>30</v>
      </c>
      <c r="K3305">
        <v>2993</v>
      </c>
      <c r="L3305" t="s">
        <v>38</v>
      </c>
      <c r="M3305">
        <v>8.2017000000000007</v>
      </c>
      <c r="N3305">
        <v>2110</v>
      </c>
      <c r="P3305" t="s">
        <v>32</v>
      </c>
      <c r="Q3305">
        <v>5</v>
      </c>
      <c r="R3305" t="s">
        <v>33</v>
      </c>
      <c r="T3305">
        <v>6</v>
      </c>
      <c r="U3305" t="s">
        <v>34</v>
      </c>
      <c r="V3305" t="s">
        <v>45</v>
      </c>
      <c r="W3305" s="1">
        <f>IF(M3305="Neu",DATE(2018,2,1),DATE(RIGHT(M3305,4),1,1))</f>
        <v>42736</v>
      </c>
      <c r="X3305" s="3">
        <f ca="1">TODAY()-W3305</f>
        <v>501</v>
      </c>
      <c r="Y3305">
        <v>64300</v>
      </c>
      <c r="Z3305">
        <v>50</v>
      </c>
      <c r="AA3305" s="4">
        <f ca="1">X3305/365</f>
        <v>1.3726027397260274</v>
      </c>
      <c r="AB3305">
        <v>6.1</v>
      </c>
      <c r="AC3305">
        <f t="shared" si="51"/>
        <v>1</v>
      </c>
    </row>
    <row r="3306" spans="1:29" x14ac:dyDescent="0.25">
      <c r="A3306" t="s">
        <v>24</v>
      </c>
      <c r="B3306">
        <v>2000</v>
      </c>
      <c r="C3306" t="s">
        <v>25</v>
      </c>
      <c r="D3306" t="s">
        <v>42</v>
      </c>
      <c r="E3306">
        <v>149</v>
      </c>
      <c r="F3306" t="s">
        <v>37</v>
      </c>
      <c r="G3306" t="s">
        <v>28</v>
      </c>
      <c r="H3306" t="s">
        <v>62</v>
      </c>
      <c r="I3306" t="s">
        <v>24</v>
      </c>
      <c r="J3306" t="s">
        <v>30</v>
      </c>
      <c r="K3306">
        <v>2993</v>
      </c>
      <c r="L3306" t="s">
        <v>38</v>
      </c>
      <c r="M3306">
        <v>8.2017000000000007</v>
      </c>
      <c r="N3306">
        <v>1895</v>
      </c>
      <c r="P3306" t="s">
        <v>32</v>
      </c>
      <c r="Q3306">
        <v>5</v>
      </c>
      <c r="R3306" t="s">
        <v>33</v>
      </c>
      <c r="T3306">
        <v>6</v>
      </c>
      <c r="U3306" t="s">
        <v>34</v>
      </c>
      <c r="V3306" t="s">
        <v>45</v>
      </c>
      <c r="W3306" s="1">
        <f>IF(M3306="Neu",DATE(2018,2,1),DATE(RIGHT(M3306,4),1,1))</f>
        <v>42736</v>
      </c>
      <c r="X3306" s="3">
        <f ca="1">TODAY()-W3306</f>
        <v>501</v>
      </c>
      <c r="Y3306">
        <v>66600</v>
      </c>
      <c r="Z3306">
        <v>100</v>
      </c>
      <c r="AA3306" s="4">
        <f ca="1">X3306/365</f>
        <v>1.3726027397260274</v>
      </c>
      <c r="AB3306">
        <v>5.7</v>
      </c>
      <c r="AC3306">
        <f t="shared" si="51"/>
        <v>1</v>
      </c>
    </row>
    <row r="3307" spans="1:29" x14ac:dyDescent="0.25">
      <c r="A3307" t="s">
        <v>24</v>
      </c>
      <c r="B3307">
        <v>2000</v>
      </c>
      <c r="C3307" t="s">
        <v>25</v>
      </c>
      <c r="D3307" t="s">
        <v>42</v>
      </c>
      <c r="E3307">
        <v>149</v>
      </c>
      <c r="F3307" t="s">
        <v>37</v>
      </c>
      <c r="G3307" t="s">
        <v>28</v>
      </c>
      <c r="H3307" t="s">
        <v>29</v>
      </c>
      <c r="I3307" t="s">
        <v>24</v>
      </c>
      <c r="J3307" t="s">
        <v>30</v>
      </c>
      <c r="K3307">
        <v>2993</v>
      </c>
      <c r="L3307" t="s">
        <v>38</v>
      </c>
      <c r="M3307">
        <v>8.2017000000000007</v>
      </c>
      <c r="N3307">
        <v>1895</v>
      </c>
      <c r="P3307" t="s">
        <v>32</v>
      </c>
      <c r="Q3307">
        <v>5</v>
      </c>
      <c r="R3307" t="s">
        <v>33</v>
      </c>
      <c r="T3307">
        <v>6</v>
      </c>
      <c r="U3307" t="s">
        <v>34</v>
      </c>
      <c r="V3307" t="s">
        <v>45</v>
      </c>
      <c r="W3307" s="1">
        <f>IF(M3307="Neu",DATE(2018,2,1),DATE(RIGHT(M3307,4),1,1))</f>
        <v>42736</v>
      </c>
      <c r="X3307" s="3">
        <f ca="1">TODAY()-W3307</f>
        <v>501</v>
      </c>
      <c r="Y3307">
        <v>66500</v>
      </c>
      <c r="Z3307">
        <v>99</v>
      </c>
      <c r="AA3307" s="4">
        <f ca="1">X3307/365</f>
        <v>1.3726027397260274</v>
      </c>
      <c r="AB3307">
        <v>5.7</v>
      </c>
      <c r="AC3307">
        <f t="shared" si="51"/>
        <v>1</v>
      </c>
    </row>
    <row r="3308" spans="1:29" x14ac:dyDescent="0.25">
      <c r="A3308" t="s">
        <v>24</v>
      </c>
      <c r="B3308">
        <v>2000</v>
      </c>
      <c r="C3308" t="s">
        <v>25</v>
      </c>
      <c r="D3308" t="s">
        <v>61</v>
      </c>
      <c r="E3308">
        <v>149</v>
      </c>
      <c r="F3308" t="s">
        <v>37</v>
      </c>
      <c r="G3308" t="s">
        <v>28</v>
      </c>
      <c r="H3308" t="s">
        <v>29</v>
      </c>
      <c r="I3308" t="s">
        <v>24</v>
      </c>
      <c r="J3308" t="s">
        <v>30</v>
      </c>
      <c r="K3308">
        <v>2993</v>
      </c>
      <c r="L3308" t="s">
        <v>38</v>
      </c>
      <c r="M3308">
        <v>8.2017000000000007</v>
      </c>
      <c r="N3308">
        <v>1895</v>
      </c>
      <c r="P3308" t="s">
        <v>32</v>
      </c>
      <c r="Q3308">
        <v>5</v>
      </c>
      <c r="R3308" t="s">
        <v>33</v>
      </c>
      <c r="T3308">
        <v>6</v>
      </c>
      <c r="U3308" t="s">
        <v>34</v>
      </c>
      <c r="V3308" t="s">
        <v>45</v>
      </c>
      <c r="W3308" s="1">
        <f>IF(M3308="Neu",DATE(2018,2,1),DATE(RIGHT(M3308,4),1,1))</f>
        <v>42736</v>
      </c>
      <c r="X3308" s="3">
        <f ca="1">TODAY()-W3308</f>
        <v>501</v>
      </c>
      <c r="Y3308">
        <v>65600</v>
      </c>
      <c r="Z3308">
        <v>99</v>
      </c>
      <c r="AA3308" s="4">
        <f ca="1">X3308/365</f>
        <v>1.3726027397260274</v>
      </c>
      <c r="AB3308">
        <v>5.7</v>
      </c>
      <c r="AC3308">
        <f t="shared" si="51"/>
        <v>1</v>
      </c>
    </row>
    <row r="3309" spans="1:29" x14ac:dyDescent="0.25">
      <c r="A3309" t="s">
        <v>24</v>
      </c>
      <c r="B3309">
        <v>2000</v>
      </c>
      <c r="C3309" t="s">
        <v>25</v>
      </c>
      <c r="D3309" t="s">
        <v>42</v>
      </c>
      <c r="E3309">
        <v>149</v>
      </c>
      <c r="F3309" t="s">
        <v>37</v>
      </c>
      <c r="G3309" t="s">
        <v>28</v>
      </c>
      <c r="H3309" t="s">
        <v>29</v>
      </c>
      <c r="I3309" t="s">
        <v>24</v>
      </c>
      <c r="J3309" t="s">
        <v>30</v>
      </c>
      <c r="K3309">
        <v>2993</v>
      </c>
      <c r="L3309" t="s">
        <v>38</v>
      </c>
      <c r="M3309">
        <v>8.2017000000000007</v>
      </c>
      <c r="N3309">
        <v>1895</v>
      </c>
      <c r="P3309" t="s">
        <v>32</v>
      </c>
      <c r="Q3309">
        <v>5</v>
      </c>
      <c r="R3309" t="s">
        <v>33</v>
      </c>
      <c r="T3309">
        <v>6</v>
      </c>
      <c r="U3309" t="s">
        <v>34</v>
      </c>
      <c r="V3309" t="s">
        <v>45</v>
      </c>
      <c r="W3309" s="1">
        <f>IF(M3309="Neu",DATE(2018,2,1),DATE(RIGHT(M3309,4),1,1))</f>
        <v>42736</v>
      </c>
      <c r="X3309" s="3">
        <f ca="1">TODAY()-W3309</f>
        <v>501</v>
      </c>
      <c r="Y3309">
        <v>63900</v>
      </c>
      <c r="Z3309">
        <v>50</v>
      </c>
      <c r="AA3309" s="4">
        <f ca="1">X3309/365</f>
        <v>1.3726027397260274</v>
      </c>
      <c r="AB3309">
        <v>5.7</v>
      </c>
      <c r="AC3309">
        <f t="shared" si="51"/>
        <v>1</v>
      </c>
    </row>
    <row r="3310" spans="1:29" x14ac:dyDescent="0.25">
      <c r="A3310" t="s">
        <v>24</v>
      </c>
      <c r="B3310">
        <v>2000</v>
      </c>
      <c r="C3310" t="s">
        <v>25</v>
      </c>
      <c r="D3310" t="s">
        <v>36</v>
      </c>
      <c r="E3310">
        <v>149</v>
      </c>
      <c r="F3310" t="s">
        <v>37</v>
      </c>
      <c r="G3310" t="s">
        <v>28</v>
      </c>
      <c r="H3310" t="s">
        <v>62</v>
      </c>
      <c r="I3310" t="s">
        <v>24</v>
      </c>
      <c r="J3310" t="s">
        <v>30</v>
      </c>
      <c r="K3310">
        <v>2993</v>
      </c>
      <c r="L3310" t="s">
        <v>38</v>
      </c>
      <c r="M3310">
        <v>7.2016999999999998</v>
      </c>
      <c r="N3310">
        <v>1895</v>
      </c>
      <c r="P3310" t="s">
        <v>32</v>
      </c>
      <c r="Q3310">
        <v>5</v>
      </c>
      <c r="R3310" t="s">
        <v>33</v>
      </c>
      <c r="T3310">
        <v>6</v>
      </c>
      <c r="U3310" t="s">
        <v>34</v>
      </c>
      <c r="V3310" t="s">
        <v>45</v>
      </c>
      <c r="W3310" s="1">
        <f>IF(M3310="Neu",DATE(2018,2,1),DATE(RIGHT(M3310,4),1,1))</f>
        <v>42736</v>
      </c>
      <c r="X3310" s="3">
        <f ca="1">TODAY()-W3310</f>
        <v>501</v>
      </c>
      <c r="Y3310">
        <v>67900</v>
      </c>
      <c r="Z3310">
        <v>4000</v>
      </c>
      <c r="AA3310" s="4">
        <f ca="1">X3310/365</f>
        <v>1.3726027397260274</v>
      </c>
      <c r="AB3310">
        <v>5.7</v>
      </c>
      <c r="AC3310">
        <f t="shared" si="51"/>
        <v>1</v>
      </c>
    </row>
    <row r="3311" spans="1:29" x14ac:dyDescent="0.25">
      <c r="A3311" t="s">
        <v>24</v>
      </c>
      <c r="B3311">
        <v>2000</v>
      </c>
      <c r="C3311" t="s">
        <v>25</v>
      </c>
      <c r="D3311" t="s">
        <v>42</v>
      </c>
      <c r="E3311">
        <v>159</v>
      </c>
      <c r="F3311" t="s">
        <v>37</v>
      </c>
      <c r="G3311" t="s">
        <v>28</v>
      </c>
      <c r="H3311" t="s">
        <v>62</v>
      </c>
      <c r="I3311" t="s">
        <v>24</v>
      </c>
      <c r="J3311" t="s">
        <v>30</v>
      </c>
      <c r="K3311">
        <v>2993</v>
      </c>
      <c r="L3311" t="s">
        <v>38</v>
      </c>
      <c r="M3311">
        <v>8.2017000000000007</v>
      </c>
      <c r="N3311">
        <v>2110</v>
      </c>
      <c r="P3311" t="s">
        <v>32</v>
      </c>
      <c r="Q3311">
        <v>5</v>
      </c>
      <c r="R3311" t="s">
        <v>33</v>
      </c>
      <c r="T3311">
        <v>6</v>
      </c>
      <c r="U3311" t="s">
        <v>34</v>
      </c>
      <c r="V3311" t="s">
        <v>45</v>
      </c>
      <c r="W3311" s="1">
        <f>IF(M3311="Neu",DATE(2018,2,1),DATE(RIGHT(M3311,4),1,1))</f>
        <v>42736</v>
      </c>
      <c r="X3311" s="3">
        <f ca="1">TODAY()-W3311</f>
        <v>501</v>
      </c>
      <c r="Y3311">
        <v>66500</v>
      </c>
      <c r="Z3311">
        <v>1000</v>
      </c>
      <c r="AA3311" s="4">
        <f ca="1">X3311/365</f>
        <v>1.3726027397260274</v>
      </c>
      <c r="AB3311">
        <v>6.1</v>
      </c>
      <c r="AC3311">
        <f t="shared" si="51"/>
        <v>1</v>
      </c>
    </row>
    <row r="3312" spans="1:29" x14ac:dyDescent="0.25">
      <c r="A3312" t="s">
        <v>24</v>
      </c>
      <c r="B3312" t="s">
        <v>68</v>
      </c>
      <c r="C3312" t="s">
        <v>25</v>
      </c>
      <c r="D3312" t="s">
        <v>72</v>
      </c>
      <c r="E3312">
        <v>157</v>
      </c>
      <c r="F3312" t="s">
        <v>37</v>
      </c>
      <c r="H3312" t="s">
        <v>29</v>
      </c>
      <c r="I3312" t="s">
        <v>24</v>
      </c>
      <c r="J3312" t="s">
        <v>47</v>
      </c>
      <c r="K3312">
        <v>2993</v>
      </c>
      <c r="L3312" t="s">
        <v>38</v>
      </c>
      <c r="M3312">
        <v>2.2017000000000002</v>
      </c>
      <c r="N3312">
        <v>1940</v>
      </c>
      <c r="P3312" t="s">
        <v>32</v>
      </c>
      <c r="Q3312">
        <v>5</v>
      </c>
      <c r="R3312" t="s">
        <v>33</v>
      </c>
      <c r="T3312">
        <v>6</v>
      </c>
      <c r="U3312" t="s">
        <v>34</v>
      </c>
      <c r="V3312" t="s">
        <v>45</v>
      </c>
      <c r="W3312" s="1">
        <f>IF(M3312="Neu",DATE(2018,2,1),DATE(RIGHT(M3312,4),1,1))</f>
        <v>42736</v>
      </c>
      <c r="X3312" s="3">
        <f ca="1">TODAY()-W3312</f>
        <v>501</v>
      </c>
      <c r="Y3312">
        <v>66800</v>
      </c>
      <c r="Z3312">
        <v>4200</v>
      </c>
      <c r="AA3312" s="4">
        <f ca="1">X3312/365</f>
        <v>1.3726027397260274</v>
      </c>
      <c r="AB3312">
        <v>6</v>
      </c>
      <c r="AC3312">
        <f t="shared" si="51"/>
        <v>1</v>
      </c>
    </row>
    <row r="3313" spans="1:29" x14ac:dyDescent="0.25">
      <c r="A3313" t="s">
        <v>24</v>
      </c>
      <c r="B3313" t="s">
        <v>68</v>
      </c>
      <c r="C3313" t="s">
        <v>25</v>
      </c>
      <c r="D3313" t="s">
        <v>54</v>
      </c>
      <c r="E3313">
        <v>157</v>
      </c>
      <c r="F3313" t="s">
        <v>37</v>
      </c>
      <c r="H3313" t="s">
        <v>29</v>
      </c>
      <c r="I3313" t="s">
        <v>24</v>
      </c>
      <c r="J3313" t="s">
        <v>47</v>
      </c>
      <c r="K3313">
        <v>2993</v>
      </c>
      <c r="L3313" t="s">
        <v>38</v>
      </c>
      <c r="M3313">
        <v>2.2017000000000002</v>
      </c>
      <c r="N3313">
        <v>1940</v>
      </c>
      <c r="P3313" t="s">
        <v>32</v>
      </c>
      <c r="Q3313">
        <v>5</v>
      </c>
      <c r="R3313" t="s">
        <v>33</v>
      </c>
      <c r="T3313">
        <v>6</v>
      </c>
      <c r="U3313" t="s">
        <v>34</v>
      </c>
      <c r="V3313" t="s">
        <v>45</v>
      </c>
      <c r="W3313" s="1">
        <f>IF(M3313="Neu",DATE(2018,2,1),DATE(RIGHT(M3313,4),1,1))</f>
        <v>42736</v>
      </c>
      <c r="X3313" s="3">
        <f ca="1">TODAY()-W3313</f>
        <v>501</v>
      </c>
      <c r="Y3313">
        <v>65800</v>
      </c>
      <c r="Z3313">
        <v>4500</v>
      </c>
      <c r="AA3313" s="4">
        <f ca="1">X3313/365</f>
        <v>1.3726027397260274</v>
      </c>
      <c r="AB3313">
        <v>6</v>
      </c>
      <c r="AC3313">
        <f t="shared" si="51"/>
        <v>1</v>
      </c>
    </row>
    <row r="3314" spans="1:29" x14ac:dyDescent="0.25">
      <c r="A3314" t="s">
        <v>33</v>
      </c>
      <c r="B3314">
        <v>2000</v>
      </c>
      <c r="C3314" t="s">
        <v>25</v>
      </c>
      <c r="D3314" t="s">
        <v>69</v>
      </c>
      <c r="E3314">
        <v>157</v>
      </c>
      <c r="F3314" t="s">
        <v>37</v>
      </c>
      <c r="G3314" t="s">
        <v>28</v>
      </c>
      <c r="H3314" t="s">
        <v>29</v>
      </c>
      <c r="I3314" t="s">
        <v>24</v>
      </c>
      <c r="J3314" t="s">
        <v>30</v>
      </c>
      <c r="K3314">
        <v>2993</v>
      </c>
      <c r="L3314" t="s">
        <v>148</v>
      </c>
      <c r="M3314">
        <v>7.2016999999999998</v>
      </c>
      <c r="N3314">
        <v>2140</v>
      </c>
      <c r="P3314" t="s">
        <v>32</v>
      </c>
      <c r="Q3314">
        <v>5</v>
      </c>
      <c r="R3314" t="s">
        <v>33</v>
      </c>
      <c r="T3314">
        <v>6</v>
      </c>
      <c r="U3314" t="s">
        <v>34</v>
      </c>
      <c r="V3314" t="s">
        <v>45</v>
      </c>
      <c r="W3314" s="1">
        <f>IF(M3314="Neu",DATE(2018,2,1),DATE(RIGHT(M3314,4),1,1))</f>
        <v>42736</v>
      </c>
      <c r="X3314" s="3">
        <f ca="1">TODAY()-W3314</f>
        <v>501</v>
      </c>
      <c r="Y3314">
        <v>64800</v>
      </c>
      <c r="Z3314">
        <v>6000</v>
      </c>
      <c r="AA3314" s="4">
        <f ca="1">X3314/365</f>
        <v>1.3726027397260274</v>
      </c>
      <c r="AB3314">
        <v>6</v>
      </c>
      <c r="AC3314">
        <f t="shared" si="51"/>
        <v>1</v>
      </c>
    </row>
    <row r="3315" spans="1:29" x14ac:dyDescent="0.25">
      <c r="A3315" t="s">
        <v>33</v>
      </c>
      <c r="B3315">
        <v>2000</v>
      </c>
      <c r="C3315" t="s">
        <v>25</v>
      </c>
      <c r="D3315" t="s">
        <v>42</v>
      </c>
      <c r="E3315">
        <v>157</v>
      </c>
      <c r="F3315" t="s">
        <v>37</v>
      </c>
      <c r="G3315" t="s">
        <v>28</v>
      </c>
      <c r="H3315" t="s">
        <v>29</v>
      </c>
      <c r="I3315" t="s">
        <v>33</v>
      </c>
      <c r="J3315" t="s">
        <v>30</v>
      </c>
      <c r="K3315">
        <v>2993</v>
      </c>
      <c r="L3315" t="s">
        <v>367</v>
      </c>
      <c r="M3315">
        <v>8.2017000000000007</v>
      </c>
      <c r="N3315">
        <v>2140</v>
      </c>
      <c r="P3315" t="s">
        <v>32</v>
      </c>
      <c r="Q3315">
        <v>5</v>
      </c>
      <c r="R3315" t="s">
        <v>33</v>
      </c>
      <c r="T3315">
        <v>6</v>
      </c>
      <c r="U3315" t="s">
        <v>34</v>
      </c>
      <c r="V3315" t="s">
        <v>45</v>
      </c>
      <c r="W3315" s="1">
        <f>IF(M3315="Neu",DATE(2018,2,1),DATE(RIGHT(M3315,4),1,1))</f>
        <v>42736</v>
      </c>
      <c r="X3315" s="3">
        <f ca="1">TODAY()-W3315</f>
        <v>501</v>
      </c>
      <c r="Y3315">
        <v>67890</v>
      </c>
      <c r="Z3315">
        <v>400</v>
      </c>
      <c r="AA3315" s="4">
        <f ca="1">X3315/365</f>
        <v>1.3726027397260274</v>
      </c>
      <c r="AB3315">
        <v>6</v>
      </c>
      <c r="AC3315">
        <f t="shared" si="51"/>
        <v>1</v>
      </c>
    </row>
    <row r="3316" spans="1:29" x14ac:dyDescent="0.25">
      <c r="A3316" t="s">
        <v>33</v>
      </c>
      <c r="B3316">
        <v>2000</v>
      </c>
      <c r="C3316" t="s">
        <v>25</v>
      </c>
      <c r="D3316" t="s">
        <v>173</v>
      </c>
      <c r="E3316">
        <v>157</v>
      </c>
      <c r="F3316" t="s">
        <v>37</v>
      </c>
      <c r="G3316" t="s">
        <v>28</v>
      </c>
      <c r="H3316" t="s">
        <v>62</v>
      </c>
      <c r="I3316" t="s">
        <v>24</v>
      </c>
      <c r="J3316" t="s">
        <v>30</v>
      </c>
      <c r="K3316">
        <v>2993</v>
      </c>
      <c r="L3316" t="s">
        <v>203</v>
      </c>
      <c r="M3316">
        <v>8.2017000000000007</v>
      </c>
      <c r="N3316">
        <v>2140</v>
      </c>
      <c r="P3316" t="s">
        <v>32</v>
      </c>
      <c r="Q3316">
        <v>5</v>
      </c>
      <c r="R3316" t="s">
        <v>33</v>
      </c>
      <c r="T3316">
        <v>6</v>
      </c>
      <c r="U3316" t="s">
        <v>34</v>
      </c>
      <c r="V3316" t="s">
        <v>45</v>
      </c>
      <c r="W3316" s="1">
        <f>IF(M3316="Neu",DATE(2018,2,1),DATE(RIGHT(M3316,4),1,1))</f>
        <v>42736</v>
      </c>
      <c r="X3316" s="3">
        <f ca="1">TODAY()-W3316</f>
        <v>501</v>
      </c>
      <c r="Y3316">
        <v>65900</v>
      </c>
      <c r="Z3316">
        <v>2</v>
      </c>
      <c r="AA3316" s="4">
        <f ca="1">X3316/365</f>
        <v>1.3726027397260274</v>
      </c>
      <c r="AB3316">
        <v>6</v>
      </c>
      <c r="AC3316">
        <f t="shared" si="51"/>
        <v>1</v>
      </c>
    </row>
    <row r="3317" spans="1:29" x14ac:dyDescent="0.25">
      <c r="A3317" t="s">
        <v>24</v>
      </c>
      <c r="B3317">
        <v>2000</v>
      </c>
      <c r="C3317" t="s">
        <v>25</v>
      </c>
      <c r="D3317" t="s">
        <v>163</v>
      </c>
      <c r="E3317">
        <v>157</v>
      </c>
      <c r="F3317" t="s">
        <v>37</v>
      </c>
      <c r="G3317" t="s">
        <v>28</v>
      </c>
      <c r="H3317" t="s">
        <v>29</v>
      </c>
      <c r="I3317" t="s">
        <v>33</v>
      </c>
      <c r="J3317" t="s">
        <v>30</v>
      </c>
      <c r="K3317">
        <v>2993</v>
      </c>
      <c r="L3317" t="s">
        <v>38</v>
      </c>
      <c r="M3317">
        <v>8.2017000000000007</v>
      </c>
      <c r="N3317">
        <v>1935</v>
      </c>
      <c r="P3317" t="s">
        <v>32</v>
      </c>
      <c r="Q3317">
        <v>5</v>
      </c>
      <c r="R3317" t="s">
        <v>33</v>
      </c>
      <c r="T3317">
        <v>6</v>
      </c>
      <c r="U3317" t="s">
        <v>34</v>
      </c>
      <c r="V3317" t="s">
        <v>45</v>
      </c>
      <c r="W3317" s="1">
        <f>IF(M3317="Neu",DATE(2018,2,1),DATE(RIGHT(M3317,4),1,1))</f>
        <v>42736</v>
      </c>
      <c r="X3317" s="3">
        <f ca="1">TODAY()-W3317</f>
        <v>501</v>
      </c>
      <c r="Y3317">
        <v>69500</v>
      </c>
      <c r="Z3317">
        <v>10</v>
      </c>
      <c r="AA3317" s="4">
        <f ca="1">X3317/365</f>
        <v>1.3726027397260274</v>
      </c>
      <c r="AB3317">
        <v>6</v>
      </c>
      <c r="AC3317">
        <f t="shared" si="51"/>
        <v>1</v>
      </c>
    </row>
    <row r="3318" spans="1:29" x14ac:dyDescent="0.25">
      <c r="A3318" t="s">
        <v>24</v>
      </c>
      <c r="B3318">
        <v>2000</v>
      </c>
      <c r="C3318" t="s">
        <v>25</v>
      </c>
      <c r="D3318" t="s">
        <v>56</v>
      </c>
      <c r="E3318">
        <v>157</v>
      </c>
      <c r="F3318" t="s">
        <v>37</v>
      </c>
      <c r="G3318" t="s">
        <v>28</v>
      </c>
      <c r="H3318" t="s">
        <v>29</v>
      </c>
      <c r="I3318" t="s">
        <v>24</v>
      </c>
      <c r="J3318" t="s">
        <v>30</v>
      </c>
      <c r="K3318">
        <v>2993</v>
      </c>
      <c r="L3318" t="s">
        <v>38</v>
      </c>
      <c r="M3318">
        <v>8.2017000000000007</v>
      </c>
      <c r="N3318">
        <v>2140</v>
      </c>
      <c r="P3318" t="s">
        <v>32</v>
      </c>
      <c r="Q3318">
        <v>5</v>
      </c>
      <c r="R3318" t="s">
        <v>33</v>
      </c>
      <c r="T3318">
        <v>6</v>
      </c>
      <c r="U3318" t="s">
        <v>34</v>
      </c>
      <c r="V3318" t="s">
        <v>45</v>
      </c>
      <c r="W3318" s="1">
        <f>IF(M3318="Neu",DATE(2018,2,1),DATE(RIGHT(M3318,4),1,1))</f>
        <v>42736</v>
      </c>
      <c r="X3318" s="3">
        <f ca="1">TODAY()-W3318</f>
        <v>501</v>
      </c>
      <c r="Y3318">
        <v>68800</v>
      </c>
      <c r="Z3318">
        <v>99</v>
      </c>
      <c r="AA3318" s="4">
        <f ca="1">X3318/365</f>
        <v>1.3726027397260274</v>
      </c>
      <c r="AB3318">
        <v>6</v>
      </c>
      <c r="AC3318">
        <f t="shared" si="51"/>
        <v>1</v>
      </c>
    </row>
    <row r="3319" spans="1:29" x14ac:dyDescent="0.25">
      <c r="A3319" t="s">
        <v>24</v>
      </c>
      <c r="B3319">
        <v>2000</v>
      </c>
      <c r="C3319" t="s">
        <v>25</v>
      </c>
      <c r="D3319" t="s">
        <v>42</v>
      </c>
      <c r="E3319">
        <v>157</v>
      </c>
      <c r="F3319" t="s">
        <v>37</v>
      </c>
      <c r="G3319" t="s">
        <v>28</v>
      </c>
      <c r="H3319" t="s">
        <v>29</v>
      </c>
      <c r="I3319" t="s">
        <v>33</v>
      </c>
      <c r="J3319" t="s">
        <v>30</v>
      </c>
      <c r="K3319">
        <v>2993</v>
      </c>
      <c r="L3319" t="s">
        <v>48</v>
      </c>
      <c r="M3319">
        <v>5.2016999999999998</v>
      </c>
      <c r="N3319">
        <v>1935</v>
      </c>
      <c r="P3319" t="s">
        <v>32</v>
      </c>
      <c r="Q3319">
        <v>5</v>
      </c>
      <c r="R3319" t="s">
        <v>33</v>
      </c>
      <c r="T3319">
        <v>6</v>
      </c>
      <c r="U3319" t="s">
        <v>34</v>
      </c>
      <c r="V3319" t="s">
        <v>45</v>
      </c>
      <c r="W3319" s="1">
        <f>IF(M3319="Neu",DATE(2018,2,1),DATE(RIGHT(M3319,4),1,1))</f>
        <v>42736</v>
      </c>
      <c r="X3319" s="3">
        <f ca="1">TODAY()-W3319</f>
        <v>501</v>
      </c>
      <c r="Y3319">
        <v>67777</v>
      </c>
      <c r="Z3319">
        <v>4500</v>
      </c>
      <c r="AA3319" s="4">
        <f ca="1">X3319/365</f>
        <v>1.3726027397260274</v>
      </c>
      <c r="AB3319">
        <v>6</v>
      </c>
      <c r="AC3319">
        <f t="shared" si="51"/>
        <v>1</v>
      </c>
    </row>
    <row r="3320" spans="1:29" x14ac:dyDescent="0.25">
      <c r="A3320" t="s">
        <v>24</v>
      </c>
      <c r="B3320">
        <v>2000</v>
      </c>
      <c r="C3320" t="s">
        <v>25</v>
      </c>
      <c r="D3320" t="s">
        <v>36</v>
      </c>
      <c r="E3320">
        <v>157</v>
      </c>
      <c r="F3320" t="s">
        <v>37</v>
      </c>
      <c r="G3320" t="s">
        <v>28</v>
      </c>
      <c r="H3320" t="s">
        <v>29</v>
      </c>
      <c r="I3320" t="s">
        <v>24</v>
      </c>
      <c r="J3320" t="s">
        <v>30</v>
      </c>
      <c r="K3320">
        <v>2993</v>
      </c>
      <c r="L3320" t="s">
        <v>38</v>
      </c>
      <c r="M3320">
        <v>8.2017000000000007</v>
      </c>
      <c r="N3320">
        <v>2140</v>
      </c>
      <c r="P3320" t="s">
        <v>32</v>
      </c>
      <c r="Q3320">
        <v>5</v>
      </c>
      <c r="R3320" t="s">
        <v>33</v>
      </c>
      <c r="T3320">
        <v>6</v>
      </c>
      <c r="U3320" t="s">
        <v>34</v>
      </c>
      <c r="V3320" t="s">
        <v>45</v>
      </c>
      <c r="W3320" s="1">
        <f>IF(M3320="Neu",DATE(2018,2,1),DATE(RIGHT(M3320,4),1,1))</f>
        <v>42736</v>
      </c>
      <c r="X3320" s="3">
        <f ca="1">TODAY()-W3320</f>
        <v>501</v>
      </c>
      <c r="Y3320">
        <v>69900</v>
      </c>
      <c r="Z3320">
        <v>50</v>
      </c>
      <c r="AA3320" s="4">
        <f ca="1">X3320/365</f>
        <v>1.3726027397260274</v>
      </c>
      <c r="AB3320">
        <v>6</v>
      </c>
      <c r="AC3320">
        <f t="shared" si="51"/>
        <v>1</v>
      </c>
    </row>
    <row r="3321" spans="1:29" x14ac:dyDescent="0.25">
      <c r="A3321" t="s">
        <v>24</v>
      </c>
      <c r="B3321">
        <v>2000</v>
      </c>
      <c r="C3321" t="s">
        <v>25</v>
      </c>
      <c r="D3321" t="s">
        <v>56</v>
      </c>
      <c r="E3321">
        <v>157</v>
      </c>
      <c r="F3321" t="s">
        <v>37</v>
      </c>
      <c r="G3321" t="s">
        <v>28</v>
      </c>
      <c r="H3321" t="s">
        <v>29</v>
      </c>
      <c r="I3321" t="s">
        <v>24</v>
      </c>
      <c r="J3321" t="s">
        <v>30</v>
      </c>
      <c r="K3321">
        <v>2993</v>
      </c>
      <c r="L3321" t="s">
        <v>38</v>
      </c>
      <c r="M3321">
        <v>8.2017000000000007</v>
      </c>
      <c r="N3321">
        <v>2140</v>
      </c>
      <c r="P3321" t="s">
        <v>32</v>
      </c>
      <c r="Q3321">
        <v>5</v>
      </c>
      <c r="R3321" t="s">
        <v>33</v>
      </c>
      <c r="T3321">
        <v>6</v>
      </c>
      <c r="U3321" t="s">
        <v>34</v>
      </c>
      <c r="V3321" t="s">
        <v>45</v>
      </c>
      <c r="W3321" s="1">
        <f>IF(M3321="Neu",DATE(2018,2,1),DATE(RIGHT(M3321,4),1,1))</f>
        <v>42736</v>
      </c>
      <c r="X3321" s="3">
        <f ca="1">TODAY()-W3321</f>
        <v>501</v>
      </c>
      <c r="Y3321">
        <v>67900</v>
      </c>
      <c r="Z3321">
        <v>50</v>
      </c>
      <c r="AA3321" s="4">
        <f ca="1">X3321/365</f>
        <v>1.3726027397260274</v>
      </c>
      <c r="AB3321">
        <v>6</v>
      </c>
      <c r="AC3321">
        <f t="shared" si="51"/>
        <v>1</v>
      </c>
    </row>
    <row r="3322" spans="1:29" x14ac:dyDescent="0.25">
      <c r="A3322" t="s">
        <v>24</v>
      </c>
      <c r="B3322">
        <v>2000</v>
      </c>
      <c r="C3322" t="s">
        <v>25</v>
      </c>
      <c r="D3322" t="s">
        <v>56</v>
      </c>
      <c r="E3322">
        <v>157</v>
      </c>
      <c r="F3322" t="s">
        <v>37</v>
      </c>
      <c r="G3322" t="s">
        <v>28</v>
      </c>
      <c r="H3322" t="s">
        <v>29</v>
      </c>
      <c r="I3322" t="s">
        <v>24</v>
      </c>
      <c r="J3322" t="s">
        <v>30</v>
      </c>
      <c r="K3322">
        <v>2993</v>
      </c>
      <c r="L3322" t="s">
        <v>38</v>
      </c>
      <c r="M3322">
        <v>8.2017000000000007</v>
      </c>
      <c r="N3322">
        <v>2140</v>
      </c>
      <c r="P3322" t="s">
        <v>32</v>
      </c>
      <c r="Q3322">
        <v>5</v>
      </c>
      <c r="R3322" t="s">
        <v>33</v>
      </c>
      <c r="T3322">
        <v>6</v>
      </c>
      <c r="U3322" t="s">
        <v>34</v>
      </c>
      <c r="V3322" t="s">
        <v>45</v>
      </c>
      <c r="W3322" s="1">
        <f>IF(M3322="Neu",DATE(2018,2,1),DATE(RIGHT(M3322,4),1,1))</f>
        <v>42736</v>
      </c>
      <c r="X3322" s="3">
        <f ca="1">TODAY()-W3322</f>
        <v>501</v>
      </c>
      <c r="Y3322">
        <v>69900</v>
      </c>
      <c r="Z3322">
        <v>99</v>
      </c>
      <c r="AA3322" s="4">
        <f ca="1">X3322/365</f>
        <v>1.3726027397260274</v>
      </c>
      <c r="AB3322">
        <v>6</v>
      </c>
      <c r="AC3322">
        <f t="shared" si="51"/>
        <v>1</v>
      </c>
    </row>
    <row r="3323" spans="1:29" x14ac:dyDescent="0.25">
      <c r="A3323" t="s">
        <v>24</v>
      </c>
      <c r="B3323">
        <v>2000</v>
      </c>
      <c r="C3323" t="s">
        <v>25</v>
      </c>
      <c r="D3323" t="s">
        <v>42</v>
      </c>
      <c r="E3323">
        <v>157</v>
      </c>
      <c r="F3323" t="s">
        <v>37</v>
      </c>
      <c r="G3323" t="s">
        <v>28</v>
      </c>
      <c r="H3323" t="s">
        <v>29</v>
      </c>
      <c r="I3323" t="s">
        <v>24</v>
      </c>
      <c r="J3323" t="s">
        <v>30</v>
      </c>
      <c r="K3323">
        <v>2993</v>
      </c>
      <c r="L3323" t="s">
        <v>38</v>
      </c>
      <c r="M3323">
        <v>8.2017000000000007</v>
      </c>
      <c r="N3323">
        <v>2140</v>
      </c>
      <c r="P3323" t="s">
        <v>32</v>
      </c>
      <c r="Q3323">
        <v>5</v>
      </c>
      <c r="R3323" t="s">
        <v>33</v>
      </c>
      <c r="T3323">
        <v>6</v>
      </c>
      <c r="U3323" t="s">
        <v>34</v>
      </c>
      <c r="V3323" t="s">
        <v>45</v>
      </c>
      <c r="W3323" s="1">
        <f>IF(M3323="Neu",DATE(2018,2,1),DATE(RIGHT(M3323,4),1,1))</f>
        <v>42736</v>
      </c>
      <c r="X3323" s="3">
        <f ca="1">TODAY()-W3323</f>
        <v>501</v>
      </c>
      <c r="Y3323">
        <v>69600</v>
      </c>
      <c r="Z3323">
        <v>99</v>
      </c>
      <c r="AA3323" s="4">
        <f ca="1">X3323/365</f>
        <v>1.3726027397260274</v>
      </c>
      <c r="AB3323">
        <v>6</v>
      </c>
      <c r="AC3323">
        <f t="shared" si="51"/>
        <v>1</v>
      </c>
    </row>
    <row r="3324" spans="1:29" x14ac:dyDescent="0.25">
      <c r="A3324" t="s">
        <v>24</v>
      </c>
      <c r="B3324">
        <v>2000</v>
      </c>
      <c r="C3324" t="s">
        <v>25</v>
      </c>
      <c r="D3324" t="s">
        <v>163</v>
      </c>
      <c r="E3324">
        <v>157</v>
      </c>
      <c r="F3324" t="s">
        <v>37</v>
      </c>
      <c r="G3324" t="s">
        <v>28</v>
      </c>
      <c r="H3324" t="s">
        <v>29</v>
      </c>
      <c r="I3324" t="s">
        <v>24</v>
      </c>
      <c r="J3324" t="s">
        <v>30</v>
      </c>
      <c r="K3324">
        <v>2993</v>
      </c>
      <c r="L3324" t="s">
        <v>38</v>
      </c>
      <c r="M3324">
        <v>8.2017000000000007</v>
      </c>
      <c r="N3324">
        <v>2140</v>
      </c>
      <c r="P3324" t="s">
        <v>32</v>
      </c>
      <c r="Q3324">
        <v>5</v>
      </c>
      <c r="R3324" t="s">
        <v>33</v>
      </c>
      <c r="T3324">
        <v>6</v>
      </c>
      <c r="U3324" t="s">
        <v>34</v>
      </c>
      <c r="V3324" t="s">
        <v>45</v>
      </c>
      <c r="W3324" s="1">
        <f>IF(M3324="Neu",DATE(2018,2,1),DATE(RIGHT(M3324,4),1,1))</f>
        <v>42736</v>
      </c>
      <c r="X3324" s="3">
        <f ca="1">TODAY()-W3324</f>
        <v>501</v>
      </c>
      <c r="Y3324">
        <v>68900</v>
      </c>
      <c r="Z3324">
        <v>10</v>
      </c>
      <c r="AA3324" s="4">
        <f ca="1">X3324/365</f>
        <v>1.3726027397260274</v>
      </c>
      <c r="AB3324">
        <v>6</v>
      </c>
      <c r="AC3324">
        <f t="shared" si="51"/>
        <v>1</v>
      </c>
    </row>
    <row r="3325" spans="1:29" x14ac:dyDescent="0.25">
      <c r="A3325" t="s">
        <v>24</v>
      </c>
      <c r="B3325">
        <v>2000</v>
      </c>
      <c r="C3325" t="s">
        <v>25</v>
      </c>
      <c r="D3325" t="s">
        <v>42</v>
      </c>
      <c r="E3325">
        <v>157</v>
      </c>
      <c r="F3325" t="s">
        <v>37</v>
      </c>
      <c r="G3325" t="s">
        <v>28</v>
      </c>
      <c r="H3325" t="s">
        <v>29</v>
      </c>
      <c r="I3325" t="s">
        <v>24</v>
      </c>
      <c r="J3325" t="s">
        <v>30</v>
      </c>
      <c r="K3325">
        <v>2993</v>
      </c>
      <c r="L3325" t="s">
        <v>38</v>
      </c>
      <c r="M3325">
        <v>8.2017000000000007</v>
      </c>
      <c r="N3325">
        <v>2140</v>
      </c>
      <c r="P3325" t="s">
        <v>32</v>
      </c>
      <c r="Q3325">
        <v>5</v>
      </c>
      <c r="R3325" t="s">
        <v>33</v>
      </c>
      <c r="T3325">
        <v>6</v>
      </c>
      <c r="U3325" t="s">
        <v>34</v>
      </c>
      <c r="V3325" t="s">
        <v>45</v>
      </c>
      <c r="W3325" s="1">
        <f>IF(M3325="Neu",DATE(2018,2,1),DATE(RIGHT(M3325,4),1,1))</f>
        <v>42736</v>
      </c>
      <c r="X3325" s="3">
        <f ca="1">TODAY()-W3325</f>
        <v>501</v>
      </c>
      <c r="Y3325">
        <v>66900</v>
      </c>
      <c r="Z3325">
        <v>50</v>
      </c>
      <c r="AA3325" s="4">
        <f ca="1">X3325/365</f>
        <v>1.3726027397260274</v>
      </c>
      <c r="AB3325">
        <v>6</v>
      </c>
      <c r="AC3325">
        <f t="shared" si="51"/>
        <v>1</v>
      </c>
    </row>
    <row r="3326" spans="1:29" x14ac:dyDescent="0.25">
      <c r="A3326" t="s">
        <v>24</v>
      </c>
      <c r="B3326">
        <v>2000</v>
      </c>
      <c r="C3326" t="s">
        <v>25</v>
      </c>
      <c r="D3326" t="s">
        <v>46</v>
      </c>
      <c r="E3326">
        <v>157</v>
      </c>
      <c r="F3326" t="s">
        <v>37</v>
      </c>
      <c r="G3326" t="s">
        <v>28</v>
      </c>
      <c r="H3326" t="s">
        <v>62</v>
      </c>
      <c r="I3326" t="s">
        <v>24</v>
      </c>
      <c r="J3326" t="s">
        <v>30</v>
      </c>
      <c r="K3326">
        <v>2993</v>
      </c>
      <c r="L3326" t="s">
        <v>38</v>
      </c>
      <c r="M3326">
        <v>7.2016999999999998</v>
      </c>
      <c r="N3326">
        <v>1935</v>
      </c>
      <c r="P3326" t="s">
        <v>32</v>
      </c>
      <c r="Q3326">
        <v>5</v>
      </c>
      <c r="R3326" t="s">
        <v>33</v>
      </c>
      <c r="T3326">
        <v>6</v>
      </c>
      <c r="U3326" t="s">
        <v>34</v>
      </c>
      <c r="V3326" t="s">
        <v>45</v>
      </c>
      <c r="W3326" s="1">
        <f>IF(M3326="Neu",DATE(2018,2,1),DATE(RIGHT(M3326,4),1,1))</f>
        <v>42736</v>
      </c>
      <c r="X3326" s="3">
        <f ca="1">TODAY()-W3326</f>
        <v>501</v>
      </c>
      <c r="Y3326">
        <v>68900</v>
      </c>
      <c r="Z3326">
        <v>455</v>
      </c>
      <c r="AA3326" s="4">
        <f ca="1">X3326/365</f>
        <v>1.3726027397260274</v>
      </c>
      <c r="AB3326">
        <v>6</v>
      </c>
      <c r="AC3326">
        <f t="shared" si="51"/>
        <v>1</v>
      </c>
    </row>
    <row r="3327" spans="1:29" x14ac:dyDescent="0.25">
      <c r="A3327" t="s">
        <v>24</v>
      </c>
      <c r="B3327" t="s">
        <v>68</v>
      </c>
      <c r="C3327" t="s">
        <v>25</v>
      </c>
      <c r="D3327" t="s">
        <v>61</v>
      </c>
      <c r="E3327">
        <v>205</v>
      </c>
      <c r="F3327" t="s">
        <v>39</v>
      </c>
      <c r="H3327" t="s">
        <v>29</v>
      </c>
      <c r="I3327" t="s">
        <v>33</v>
      </c>
      <c r="J3327" t="s">
        <v>47</v>
      </c>
      <c r="K3327">
        <v>2993</v>
      </c>
      <c r="M3327">
        <v>4.2016999999999998</v>
      </c>
      <c r="N3327">
        <v>2265</v>
      </c>
      <c r="P3327" t="s">
        <v>32</v>
      </c>
      <c r="Q3327">
        <v>5</v>
      </c>
      <c r="R3327" t="s">
        <v>33</v>
      </c>
      <c r="T3327">
        <v>6</v>
      </c>
      <c r="U3327" t="s">
        <v>34</v>
      </c>
      <c r="V3327" t="s">
        <v>35</v>
      </c>
      <c r="W3327" s="1">
        <f>IF(M3327="Neu",DATE(2018,2,1),DATE(RIGHT(M3327,4),1,1))</f>
        <v>42736</v>
      </c>
      <c r="X3327" s="3">
        <f ca="1">TODAY()-W3327</f>
        <v>501</v>
      </c>
      <c r="Y3327">
        <v>88880</v>
      </c>
      <c r="Z3327">
        <v>29222</v>
      </c>
      <c r="AA3327" s="4">
        <f ca="1">X3327/365</f>
        <v>1.3726027397260274</v>
      </c>
      <c r="AB3327">
        <v>7.8</v>
      </c>
      <c r="AC3327">
        <f t="shared" si="51"/>
        <v>1</v>
      </c>
    </row>
    <row r="3328" spans="1:29" x14ac:dyDescent="0.25">
      <c r="A3328" t="s">
        <v>24</v>
      </c>
      <c r="B3328" t="s">
        <v>68</v>
      </c>
      <c r="C3328" t="s">
        <v>25</v>
      </c>
      <c r="D3328" t="s">
        <v>133</v>
      </c>
      <c r="E3328">
        <v>183</v>
      </c>
      <c r="F3328" t="s">
        <v>27</v>
      </c>
      <c r="H3328" t="s">
        <v>29</v>
      </c>
      <c r="I3328" t="s">
        <v>24</v>
      </c>
      <c r="J3328" t="s">
        <v>47</v>
      </c>
      <c r="K3328">
        <v>2993</v>
      </c>
      <c r="L3328" t="s">
        <v>38</v>
      </c>
      <c r="M3328">
        <v>1.2017</v>
      </c>
      <c r="N3328">
        <v>2145</v>
      </c>
      <c r="P3328" t="s">
        <v>32</v>
      </c>
      <c r="Q3328">
        <v>5</v>
      </c>
      <c r="R3328" t="s">
        <v>33</v>
      </c>
      <c r="T3328">
        <v>6</v>
      </c>
      <c r="U3328" t="s">
        <v>34</v>
      </c>
      <c r="V3328" t="s">
        <v>35</v>
      </c>
      <c r="W3328" s="1">
        <f>IF(M3328="Neu",DATE(2018,2,1),DATE(RIGHT(M3328,4),1,1))</f>
        <v>42736</v>
      </c>
      <c r="X3328" s="3">
        <f ca="1">TODAY()-W3328</f>
        <v>501</v>
      </c>
      <c r="Y3328">
        <v>73800</v>
      </c>
      <c r="Z3328">
        <v>4500</v>
      </c>
      <c r="AA3328" s="4">
        <f ca="1">X3328/365</f>
        <v>1.3726027397260274</v>
      </c>
      <c r="AB3328">
        <v>6.9</v>
      </c>
      <c r="AC3328">
        <f t="shared" si="51"/>
        <v>1</v>
      </c>
    </row>
    <row r="3329" spans="1:29" x14ac:dyDescent="0.25">
      <c r="A3329" t="s">
        <v>33</v>
      </c>
      <c r="B3329">
        <v>2700</v>
      </c>
      <c r="C3329" t="s">
        <v>25</v>
      </c>
      <c r="D3329" t="s">
        <v>145</v>
      </c>
      <c r="E3329">
        <v>156</v>
      </c>
      <c r="F3329" t="s">
        <v>37</v>
      </c>
      <c r="G3329" t="s">
        <v>28</v>
      </c>
      <c r="H3329" t="s">
        <v>29</v>
      </c>
      <c r="I3329" t="s">
        <v>24</v>
      </c>
      <c r="J3329" t="s">
        <v>30</v>
      </c>
      <c r="K3329">
        <v>2993</v>
      </c>
      <c r="L3329" t="s">
        <v>38</v>
      </c>
      <c r="M3329">
        <v>1.2017</v>
      </c>
      <c r="N3329">
        <v>2145</v>
      </c>
      <c r="P3329" t="s">
        <v>32</v>
      </c>
      <c r="Q3329">
        <v>5</v>
      </c>
      <c r="R3329" t="s">
        <v>33</v>
      </c>
      <c r="T3329">
        <v>6</v>
      </c>
      <c r="U3329" t="s">
        <v>34</v>
      </c>
      <c r="V3329" t="s">
        <v>35</v>
      </c>
      <c r="W3329" s="1">
        <f>IF(M3329="Neu",DATE(2018,2,1),DATE(RIGHT(M3329,4),1,1))</f>
        <v>42736</v>
      </c>
      <c r="X3329" s="3">
        <f ca="1">TODAY()-W3329</f>
        <v>501</v>
      </c>
      <c r="Y3329">
        <v>61800</v>
      </c>
      <c r="Z3329">
        <v>4600</v>
      </c>
      <c r="AA3329" s="4">
        <f ca="1">X3329/365</f>
        <v>1.3726027397260274</v>
      </c>
      <c r="AB3329">
        <v>5.9</v>
      </c>
      <c r="AC3329">
        <f t="shared" si="51"/>
        <v>1</v>
      </c>
    </row>
    <row r="3330" spans="1:29" x14ac:dyDescent="0.25">
      <c r="A3330" t="s">
        <v>24</v>
      </c>
      <c r="B3330" t="s">
        <v>68</v>
      </c>
      <c r="C3330" t="s">
        <v>25</v>
      </c>
      <c r="D3330" t="s">
        <v>54</v>
      </c>
      <c r="E3330">
        <v>156</v>
      </c>
      <c r="F3330" t="s">
        <v>37</v>
      </c>
      <c r="H3330" t="s">
        <v>29</v>
      </c>
      <c r="I3330" t="s">
        <v>24</v>
      </c>
      <c r="J3330" t="s">
        <v>47</v>
      </c>
      <c r="K3330">
        <v>2993</v>
      </c>
      <c r="L3330" t="s">
        <v>38</v>
      </c>
      <c r="M3330">
        <v>2.2017000000000002</v>
      </c>
      <c r="N3330">
        <v>2145</v>
      </c>
      <c r="P3330" t="s">
        <v>32</v>
      </c>
      <c r="Q3330">
        <v>5</v>
      </c>
      <c r="R3330" t="s">
        <v>33</v>
      </c>
      <c r="T3330">
        <v>6</v>
      </c>
      <c r="U3330" t="s">
        <v>34</v>
      </c>
      <c r="V3330" t="s">
        <v>35</v>
      </c>
      <c r="W3330" s="1">
        <f>IF(M3330="Neu",DATE(2018,2,1),DATE(RIGHT(M3330,4),1,1))</f>
        <v>42736</v>
      </c>
      <c r="X3330" s="3">
        <f ca="1">TODAY()-W3330</f>
        <v>501</v>
      </c>
      <c r="Y3330">
        <v>75800</v>
      </c>
      <c r="Z3330">
        <v>8800</v>
      </c>
      <c r="AA3330" s="4">
        <f ca="1">X3330/365</f>
        <v>1.3726027397260274</v>
      </c>
      <c r="AB3330">
        <v>5.9</v>
      </c>
      <c r="AC3330">
        <f t="shared" si="51"/>
        <v>1</v>
      </c>
    </row>
    <row r="3331" spans="1:29" x14ac:dyDescent="0.25">
      <c r="A3331" t="s">
        <v>24</v>
      </c>
      <c r="B3331" t="s">
        <v>68</v>
      </c>
      <c r="C3331" t="s">
        <v>25</v>
      </c>
      <c r="D3331" t="s">
        <v>54</v>
      </c>
      <c r="E3331">
        <v>156</v>
      </c>
      <c r="F3331" t="s">
        <v>37</v>
      </c>
      <c r="H3331" t="s">
        <v>29</v>
      </c>
      <c r="I3331" t="s">
        <v>24</v>
      </c>
      <c r="J3331" t="s">
        <v>47</v>
      </c>
      <c r="K3331">
        <v>2993</v>
      </c>
      <c r="L3331" t="s">
        <v>38</v>
      </c>
      <c r="M3331">
        <v>2.2017000000000002</v>
      </c>
      <c r="N3331">
        <v>2145</v>
      </c>
      <c r="P3331" t="s">
        <v>32</v>
      </c>
      <c r="Q3331">
        <v>5</v>
      </c>
      <c r="R3331" t="s">
        <v>33</v>
      </c>
      <c r="T3331">
        <v>6</v>
      </c>
      <c r="U3331" t="s">
        <v>34</v>
      </c>
      <c r="V3331" t="s">
        <v>35</v>
      </c>
      <c r="W3331" s="1">
        <f>IF(M3331="Neu",DATE(2018,2,1),DATE(RIGHT(M3331,4),1,1))</f>
        <v>42736</v>
      </c>
      <c r="X3331" s="3">
        <f ca="1">TODAY()-W3331</f>
        <v>501</v>
      </c>
      <c r="Y3331">
        <v>75800</v>
      </c>
      <c r="Z3331">
        <v>4300</v>
      </c>
      <c r="AA3331" s="4">
        <f ca="1">X3331/365</f>
        <v>1.3726027397260274</v>
      </c>
      <c r="AB3331">
        <v>5.9</v>
      </c>
      <c r="AC3331">
        <f t="shared" ref="AC3331:AC3394" si="52">IF(P3331="Diesel",1,0)</f>
        <v>1</v>
      </c>
    </row>
    <row r="3332" spans="1:29" x14ac:dyDescent="0.25">
      <c r="A3332" t="s">
        <v>33</v>
      </c>
      <c r="B3332">
        <v>2700</v>
      </c>
      <c r="C3332" t="s">
        <v>25</v>
      </c>
      <c r="D3332" t="s">
        <v>54</v>
      </c>
      <c r="E3332">
        <v>156</v>
      </c>
      <c r="F3332" t="s">
        <v>37</v>
      </c>
      <c r="G3332" t="s">
        <v>28</v>
      </c>
      <c r="H3332" t="s">
        <v>29</v>
      </c>
      <c r="I3332" t="s">
        <v>24</v>
      </c>
      <c r="J3332" t="s">
        <v>30</v>
      </c>
      <c r="K3332">
        <v>2993</v>
      </c>
      <c r="L3332" t="s">
        <v>394</v>
      </c>
      <c r="M3332">
        <v>5.2016999999999998</v>
      </c>
      <c r="N3332">
        <v>2145</v>
      </c>
      <c r="P3332" t="s">
        <v>32</v>
      </c>
      <c r="Q3332">
        <v>5</v>
      </c>
      <c r="R3332" t="s">
        <v>33</v>
      </c>
      <c r="T3332">
        <v>6</v>
      </c>
      <c r="U3332" t="s">
        <v>34</v>
      </c>
      <c r="V3332" t="s">
        <v>35</v>
      </c>
      <c r="W3332" s="1">
        <f>IF(M3332="Neu",DATE(2018,2,1),DATE(RIGHT(M3332,4),1,1))</f>
        <v>42736</v>
      </c>
      <c r="X3332" s="3">
        <f ca="1">TODAY()-W3332</f>
        <v>501</v>
      </c>
      <c r="Y3332">
        <v>77800</v>
      </c>
      <c r="Z3332">
        <v>8000</v>
      </c>
      <c r="AA3332" s="4">
        <f ca="1">X3332/365</f>
        <v>1.3726027397260274</v>
      </c>
      <c r="AB3332">
        <v>5.9</v>
      </c>
      <c r="AC3332">
        <f t="shared" si="52"/>
        <v>1</v>
      </c>
    </row>
    <row r="3333" spans="1:29" x14ac:dyDescent="0.25">
      <c r="A3333" t="s">
        <v>24</v>
      </c>
      <c r="B3333" t="s">
        <v>68</v>
      </c>
      <c r="C3333" t="s">
        <v>25</v>
      </c>
      <c r="D3333" t="s">
        <v>72</v>
      </c>
      <c r="E3333">
        <v>156</v>
      </c>
      <c r="F3333" t="s">
        <v>37</v>
      </c>
      <c r="H3333" t="s">
        <v>29</v>
      </c>
      <c r="I3333" t="s">
        <v>24</v>
      </c>
      <c r="J3333" t="s">
        <v>47</v>
      </c>
      <c r="K3333">
        <v>2993</v>
      </c>
      <c r="L3333" t="s">
        <v>38</v>
      </c>
      <c r="M3333">
        <v>1.2017</v>
      </c>
      <c r="N3333">
        <v>2145</v>
      </c>
      <c r="P3333" t="s">
        <v>32</v>
      </c>
      <c r="Q3333">
        <v>5</v>
      </c>
      <c r="R3333" t="s">
        <v>33</v>
      </c>
      <c r="T3333">
        <v>6</v>
      </c>
      <c r="U3333" t="s">
        <v>34</v>
      </c>
      <c r="V3333" t="s">
        <v>35</v>
      </c>
      <c r="W3333" s="1">
        <f>IF(M3333="Neu",DATE(2018,2,1),DATE(RIGHT(M3333,4),1,1))</f>
        <v>42736</v>
      </c>
      <c r="X3333" s="3">
        <f ca="1">TODAY()-W3333</f>
        <v>501</v>
      </c>
      <c r="Y3333">
        <v>74800</v>
      </c>
      <c r="Z3333">
        <v>4500</v>
      </c>
      <c r="AA3333" s="4">
        <f ca="1">X3333/365</f>
        <v>1.3726027397260274</v>
      </c>
      <c r="AB3333">
        <v>5.9</v>
      </c>
      <c r="AC3333">
        <f t="shared" si="52"/>
        <v>1</v>
      </c>
    </row>
    <row r="3334" spans="1:29" x14ac:dyDescent="0.25">
      <c r="A3334" t="s">
        <v>24</v>
      </c>
      <c r="B3334" t="s">
        <v>68</v>
      </c>
      <c r="C3334" t="s">
        <v>25</v>
      </c>
      <c r="D3334" t="s">
        <v>133</v>
      </c>
      <c r="E3334">
        <v>156</v>
      </c>
      <c r="F3334" t="s">
        <v>37</v>
      </c>
      <c r="H3334" t="s">
        <v>29</v>
      </c>
      <c r="I3334" t="s">
        <v>24</v>
      </c>
      <c r="J3334" t="s">
        <v>47</v>
      </c>
      <c r="K3334">
        <v>2993</v>
      </c>
      <c r="L3334" t="s">
        <v>38</v>
      </c>
      <c r="M3334">
        <v>1.2017</v>
      </c>
      <c r="N3334">
        <v>2145</v>
      </c>
      <c r="P3334" t="s">
        <v>32</v>
      </c>
      <c r="Q3334">
        <v>5</v>
      </c>
      <c r="R3334" t="s">
        <v>33</v>
      </c>
      <c r="T3334">
        <v>6</v>
      </c>
      <c r="U3334" t="s">
        <v>34</v>
      </c>
      <c r="V3334" t="s">
        <v>35</v>
      </c>
      <c r="W3334" s="1">
        <f>IF(M3334="Neu",DATE(2018,2,1),DATE(RIGHT(M3334,4),1,1))</f>
        <v>42736</v>
      </c>
      <c r="X3334" s="3">
        <f ca="1">TODAY()-W3334</f>
        <v>501</v>
      </c>
      <c r="Y3334">
        <v>75800</v>
      </c>
      <c r="Z3334">
        <v>4200</v>
      </c>
      <c r="AA3334" s="4">
        <f ca="1">X3334/365</f>
        <v>1.3726027397260274</v>
      </c>
      <c r="AB3334">
        <v>5.9</v>
      </c>
      <c r="AC3334">
        <f t="shared" si="52"/>
        <v>1</v>
      </c>
    </row>
    <row r="3335" spans="1:29" x14ac:dyDescent="0.25">
      <c r="A3335" t="s">
        <v>24</v>
      </c>
      <c r="B3335">
        <v>2700</v>
      </c>
      <c r="C3335" t="s">
        <v>25</v>
      </c>
      <c r="D3335" t="s">
        <v>145</v>
      </c>
      <c r="E3335">
        <v>156</v>
      </c>
      <c r="F3335" t="s">
        <v>37</v>
      </c>
      <c r="G3335" t="s">
        <v>28</v>
      </c>
      <c r="H3335" t="s">
        <v>62</v>
      </c>
      <c r="I3335" t="s">
        <v>33</v>
      </c>
      <c r="J3335" t="s">
        <v>30</v>
      </c>
      <c r="K3335">
        <v>2993</v>
      </c>
      <c r="L3335" t="s">
        <v>134</v>
      </c>
      <c r="M3335">
        <v>1.2017</v>
      </c>
      <c r="N3335">
        <v>2550</v>
      </c>
      <c r="P3335" t="s">
        <v>32</v>
      </c>
      <c r="Q3335">
        <v>5</v>
      </c>
      <c r="R3335" t="s">
        <v>33</v>
      </c>
      <c r="T3335">
        <v>6</v>
      </c>
      <c r="U3335" t="s">
        <v>34</v>
      </c>
      <c r="V3335" t="s">
        <v>35</v>
      </c>
      <c r="W3335" s="1">
        <f>IF(M3335="Neu",DATE(2018,2,1),DATE(RIGHT(M3335,4),1,1))</f>
        <v>42736</v>
      </c>
      <c r="X3335" s="3">
        <f ca="1">TODAY()-W3335</f>
        <v>501</v>
      </c>
      <c r="Y3335">
        <v>72890</v>
      </c>
      <c r="Z3335">
        <v>4600</v>
      </c>
      <c r="AA3335" s="4">
        <f ca="1">X3335/365</f>
        <v>1.3726027397260274</v>
      </c>
      <c r="AB3335">
        <v>5.9</v>
      </c>
      <c r="AC3335">
        <f t="shared" si="52"/>
        <v>1</v>
      </c>
    </row>
    <row r="3336" spans="1:29" x14ac:dyDescent="0.25">
      <c r="A3336" t="s">
        <v>24</v>
      </c>
      <c r="B3336">
        <v>2700</v>
      </c>
      <c r="C3336" t="s">
        <v>25</v>
      </c>
      <c r="D3336" t="s">
        <v>406</v>
      </c>
      <c r="E3336">
        <v>156</v>
      </c>
      <c r="F3336" t="s">
        <v>37</v>
      </c>
      <c r="G3336" t="s">
        <v>28</v>
      </c>
      <c r="H3336" t="s">
        <v>29</v>
      </c>
      <c r="I3336" t="s">
        <v>33</v>
      </c>
      <c r="J3336" t="s">
        <v>30</v>
      </c>
      <c r="K3336">
        <v>2993</v>
      </c>
      <c r="L3336" t="s">
        <v>407</v>
      </c>
      <c r="M3336">
        <v>1.2017</v>
      </c>
      <c r="N3336">
        <v>2145</v>
      </c>
      <c r="P3336" t="s">
        <v>32</v>
      </c>
      <c r="Q3336">
        <v>5</v>
      </c>
      <c r="R3336" t="s">
        <v>33</v>
      </c>
      <c r="T3336">
        <v>6</v>
      </c>
      <c r="U3336" t="s">
        <v>34</v>
      </c>
      <c r="V3336" t="s">
        <v>35</v>
      </c>
      <c r="W3336" s="1">
        <f>IF(M3336="Neu",DATE(2018,2,1),DATE(RIGHT(M3336,4),1,1))</f>
        <v>42736</v>
      </c>
      <c r="X3336" s="3">
        <f ca="1">TODAY()-W3336</f>
        <v>501</v>
      </c>
      <c r="Y3336">
        <v>79900</v>
      </c>
      <c r="Z3336">
        <v>10000</v>
      </c>
      <c r="AA3336" s="4">
        <f ca="1">X3336/365</f>
        <v>1.3726027397260274</v>
      </c>
      <c r="AB3336">
        <v>5.9</v>
      </c>
      <c r="AC3336">
        <f t="shared" si="52"/>
        <v>1</v>
      </c>
    </row>
    <row r="3337" spans="1:29" x14ac:dyDescent="0.25">
      <c r="A3337" t="s">
        <v>33</v>
      </c>
      <c r="B3337">
        <v>2700</v>
      </c>
      <c r="C3337" t="s">
        <v>25</v>
      </c>
      <c r="D3337" t="s">
        <v>72</v>
      </c>
      <c r="E3337">
        <v>158</v>
      </c>
      <c r="F3337" t="s">
        <v>37</v>
      </c>
      <c r="G3337" t="s">
        <v>28</v>
      </c>
      <c r="H3337" t="s">
        <v>62</v>
      </c>
      <c r="I3337" t="s">
        <v>24</v>
      </c>
      <c r="J3337" t="s">
        <v>30</v>
      </c>
      <c r="K3337">
        <v>2993</v>
      </c>
      <c r="L3337" t="s">
        <v>100</v>
      </c>
      <c r="M3337">
        <v>8.2017000000000007</v>
      </c>
      <c r="N3337">
        <v>2550</v>
      </c>
      <c r="P3337" t="s">
        <v>32</v>
      </c>
      <c r="Q3337">
        <v>5</v>
      </c>
      <c r="R3337" t="s">
        <v>33</v>
      </c>
      <c r="T3337">
        <v>6</v>
      </c>
      <c r="U3337" t="s">
        <v>34</v>
      </c>
      <c r="V3337" t="s">
        <v>35</v>
      </c>
      <c r="W3337" s="1">
        <f>IF(M3337="Neu",DATE(2018,2,1),DATE(RIGHT(M3337,4),1,1))</f>
        <v>42736</v>
      </c>
      <c r="X3337" s="3">
        <f ca="1">TODAY()-W3337</f>
        <v>501</v>
      </c>
      <c r="Y3337">
        <v>69900</v>
      </c>
      <c r="Z3337">
        <v>8000</v>
      </c>
      <c r="AA3337" s="4">
        <f ca="1">X3337/365</f>
        <v>1.3726027397260274</v>
      </c>
      <c r="AB3337">
        <v>6</v>
      </c>
      <c r="AC3337">
        <f t="shared" si="52"/>
        <v>1</v>
      </c>
    </row>
    <row r="3338" spans="1:29" x14ac:dyDescent="0.25">
      <c r="A3338" t="s">
        <v>33</v>
      </c>
      <c r="B3338">
        <v>2700</v>
      </c>
      <c r="C3338" t="s">
        <v>25</v>
      </c>
      <c r="D3338" t="s">
        <v>410</v>
      </c>
      <c r="E3338">
        <v>156</v>
      </c>
      <c r="F3338" t="s">
        <v>37</v>
      </c>
      <c r="G3338" t="s">
        <v>28</v>
      </c>
      <c r="H3338" t="s">
        <v>29</v>
      </c>
      <c r="I3338" t="s">
        <v>24</v>
      </c>
      <c r="J3338" t="s">
        <v>30</v>
      </c>
      <c r="K3338">
        <v>2993</v>
      </c>
      <c r="L3338" t="s">
        <v>418</v>
      </c>
      <c r="M3338">
        <v>3.2017000000000002</v>
      </c>
      <c r="N3338">
        <v>2145</v>
      </c>
      <c r="P3338" t="s">
        <v>32</v>
      </c>
      <c r="Q3338">
        <v>5</v>
      </c>
      <c r="R3338" t="s">
        <v>33</v>
      </c>
      <c r="T3338">
        <v>6</v>
      </c>
      <c r="U3338" t="s">
        <v>34</v>
      </c>
      <c r="V3338" t="s">
        <v>35</v>
      </c>
      <c r="W3338" s="1">
        <f>IF(M3338="Neu",DATE(2018,2,1),DATE(RIGHT(M3338,4),1,1))</f>
        <v>42736</v>
      </c>
      <c r="X3338" s="3">
        <f ca="1">TODAY()-W3338</f>
        <v>501</v>
      </c>
      <c r="Y3338">
        <v>79990</v>
      </c>
      <c r="Z3338">
        <v>18000</v>
      </c>
      <c r="AA3338" s="4">
        <f ca="1">X3338/365</f>
        <v>1.3726027397260274</v>
      </c>
      <c r="AB3338">
        <v>5.9</v>
      </c>
      <c r="AC3338">
        <f t="shared" si="52"/>
        <v>1</v>
      </c>
    </row>
    <row r="3339" spans="1:29" x14ac:dyDescent="0.25">
      <c r="A3339" t="s">
        <v>24</v>
      </c>
      <c r="B3339">
        <v>2700</v>
      </c>
      <c r="C3339" t="s">
        <v>25</v>
      </c>
      <c r="D3339" t="s">
        <v>36</v>
      </c>
      <c r="E3339">
        <v>156</v>
      </c>
      <c r="F3339" t="s">
        <v>37</v>
      </c>
      <c r="G3339" t="s">
        <v>28</v>
      </c>
      <c r="H3339" t="s">
        <v>29</v>
      </c>
      <c r="I3339" t="s">
        <v>33</v>
      </c>
      <c r="J3339" t="s">
        <v>30</v>
      </c>
      <c r="K3339">
        <v>2993</v>
      </c>
      <c r="L3339" t="s">
        <v>26</v>
      </c>
      <c r="M3339">
        <v>9.2017000000000007</v>
      </c>
      <c r="N3339">
        <v>2145</v>
      </c>
      <c r="P3339" t="s">
        <v>32</v>
      </c>
      <c r="Q3339">
        <v>5</v>
      </c>
      <c r="R3339" t="s">
        <v>33</v>
      </c>
      <c r="T3339">
        <v>6</v>
      </c>
      <c r="U3339" t="s">
        <v>34</v>
      </c>
      <c r="V3339" t="s">
        <v>35</v>
      </c>
      <c r="W3339" s="1">
        <f>IF(M3339="Neu",DATE(2018,2,1),DATE(RIGHT(M3339,4),1,1))</f>
        <v>42736</v>
      </c>
      <c r="X3339" s="3">
        <f ca="1">TODAY()-W3339</f>
        <v>501</v>
      </c>
      <c r="Y3339">
        <v>78400</v>
      </c>
      <c r="Z3339">
        <v>645</v>
      </c>
      <c r="AA3339" s="4">
        <f ca="1">X3339/365</f>
        <v>1.3726027397260274</v>
      </c>
      <c r="AB3339">
        <v>5.9</v>
      </c>
      <c r="AC3339">
        <f t="shared" si="52"/>
        <v>1</v>
      </c>
    </row>
    <row r="3340" spans="1:29" x14ac:dyDescent="0.25">
      <c r="A3340" t="s">
        <v>24</v>
      </c>
      <c r="B3340">
        <v>2700</v>
      </c>
      <c r="C3340" t="s">
        <v>25</v>
      </c>
      <c r="D3340" t="s">
        <v>36</v>
      </c>
      <c r="E3340">
        <v>158</v>
      </c>
      <c r="F3340" t="s">
        <v>37</v>
      </c>
      <c r="G3340" t="s">
        <v>28</v>
      </c>
      <c r="H3340" t="s">
        <v>29</v>
      </c>
      <c r="I3340" t="s">
        <v>24</v>
      </c>
      <c r="J3340" t="s">
        <v>30</v>
      </c>
      <c r="K3340">
        <v>2993</v>
      </c>
      <c r="L3340" t="s">
        <v>38</v>
      </c>
      <c r="M3340">
        <v>3.2017000000000002</v>
      </c>
      <c r="N3340">
        <v>2550</v>
      </c>
      <c r="P3340" t="s">
        <v>32</v>
      </c>
      <c r="Q3340">
        <v>5</v>
      </c>
      <c r="R3340" t="s">
        <v>33</v>
      </c>
      <c r="T3340">
        <v>6</v>
      </c>
      <c r="U3340" t="s">
        <v>34</v>
      </c>
      <c r="V3340" t="s">
        <v>35</v>
      </c>
      <c r="W3340" s="1">
        <f>IF(M3340="Neu",DATE(2018,2,1),DATE(RIGHT(M3340,4),1,1))</f>
        <v>42736</v>
      </c>
      <c r="X3340" s="3">
        <f ca="1">TODAY()-W3340</f>
        <v>501</v>
      </c>
      <c r="Y3340">
        <v>94900</v>
      </c>
      <c r="Z3340">
        <v>6000</v>
      </c>
      <c r="AA3340" s="4">
        <f ca="1">X3340/365</f>
        <v>1.3726027397260274</v>
      </c>
      <c r="AB3340">
        <v>6</v>
      </c>
      <c r="AC3340">
        <f t="shared" si="52"/>
        <v>1</v>
      </c>
    </row>
    <row r="3341" spans="1:29" x14ac:dyDescent="0.25">
      <c r="A3341" t="s">
        <v>24</v>
      </c>
      <c r="B3341">
        <v>2700</v>
      </c>
      <c r="C3341" t="s">
        <v>25</v>
      </c>
      <c r="D3341" t="s">
        <v>36</v>
      </c>
      <c r="E3341">
        <v>158</v>
      </c>
      <c r="F3341" t="s">
        <v>37</v>
      </c>
      <c r="G3341" t="s">
        <v>28</v>
      </c>
      <c r="H3341" t="s">
        <v>62</v>
      </c>
      <c r="I3341" t="s">
        <v>24</v>
      </c>
      <c r="J3341" t="s">
        <v>30</v>
      </c>
      <c r="K3341">
        <v>2993</v>
      </c>
      <c r="L3341" t="s">
        <v>38</v>
      </c>
      <c r="M3341">
        <v>2.2017000000000002</v>
      </c>
      <c r="N3341">
        <v>2550</v>
      </c>
      <c r="P3341" t="s">
        <v>32</v>
      </c>
      <c r="Q3341">
        <v>5</v>
      </c>
      <c r="R3341" t="s">
        <v>33</v>
      </c>
      <c r="T3341">
        <v>6</v>
      </c>
      <c r="U3341" t="s">
        <v>34</v>
      </c>
      <c r="V3341" t="s">
        <v>35</v>
      </c>
      <c r="W3341" s="1">
        <f>IF(M3341="Neu",DATE(2018,2,1),DATE(RIGHT(M3341,4),1,1))</f>
        <v>42736</v>
      </c>
      <c r="X3341" s="3">
        <f ca="1">TODAY()-W3341</f>
        <v>501</v>
      </c>
      <c r="Y3341">
        <v>86500</v>
      </c>
      <c r="Z3341">
        <v>5000</v>
      </c>
      <c r="AA3341" s="4">
        <f ca="1">X3341/365</f>
        <v>1.3726027397260274</v>
      </c>
      <c r="AB3341">
        <v>6</v>
      </c>
      <c r="AC3341">
        <f t="shared" si="52"/>
        <v>1</v>
      </c>
    </row>
    <row r="3342" spans="1:29" x14ac:dyDescent="0.25">
      <c r="A3342" t="s">
        <v>24</v>
      </c>
      <c r="B3342">
        <v>2700</v>
      </c>
      <c r="C3342" t="s">
        <v>25</v>
      </c>
      <c r="D3342" t="s">
        <v>46</v>
      </c>
      <c r="E3342">
        <v>156</v>
      </c>
      <c r="F3342" t="s">
        <v>43</v>
      </c>
      <c r="G3342" t="s">
        <v>28</v>
      </c>
      <c r="H3342" t="s">
        <v>62</v>
      </c>
      <c r="I3342" t="s">
        <v>24</v>
      </c>
      <c r="J3342" t="s">
        <v>30</v>
      </c>
      <c r="K3342">
        <v>2993</v>
      </c>
      <c r="L3342" t="s">
        <v>38</v>
      </c>
      <c r="M3342">
        <v>5.2016999999999998</v>
      </c>
      <c r="N3342">
        <v>2550</v>
      </c>
      <c r="P3342" t="s">
        <v>32</v>
      </c>
      <c r="Q3342">
        <v>5</v>
      </c>
      <c r="R3342" t="s">
        <v>33</v>
      </c>
      <c r="T3342">
        <v>6</v>
      </c>
      <c r="U3342" t="s">
        <v>34</v>
      </c>
      <c r="V3342" t="s">
        <v>35</v>
      </c>
      <c r="W3342" s="1">
        <f>IF(M3342="Neu",DATE(2018,2,1),DATE(RIGHT(M3342,4),1,1))</f>
        <v>42736</v>
      </c>
      <c r="X3342" s="3">
        <f ca="1">TODAY()-W3342</f>
        <v>501</v>
      </c>
      <c r="Y3342">
        <v>76500</v>
      </c>
      <c r="Z3342">
        <v>14000</v>
      </c>
      <c r="AA3342" s="4">
        <f ca="1">X3342/365</f>
        <v>1.3726027397260274</v>
      </c>
      <c r="AB3342">
        <v>5.9</v>
      </c>
      <c r="AC3342">
        <f t="shared" si="52"/>
        <v>1</v>
      </c>
    </row>
    <row r="3343" spans="1:29" x14ac:dyDescent="0.25">
      <c r="A3343" t="s">
        <v>33</v>
      </c>
      <c r="B3343">
        <v>2700</v>
      </c>
      <c r="C3343" t="s">
        <v>25</v>
      </c>
      <c r="D3343" t="s">
        <v>51</v>
      </c>
      <c r="E3343">
        <v>156</v>
      </c>
      <c r="F3343" t="s">
        <v>37</v>
      </c>
      <c r="G3343" t="s">
        <v>28</v>
      </c>
      <c r="H3343" t="s">
        <v>62</v>
      </c>
      <c r="I3343" t="s">
        <v>33</v>
      </c>
      <c r="J3343" t="s">
        <v>30</v>
      </c>
      <c r="K3343">
        <v>2993</v>
      </c>
      <c r="L3343" t="s">
        <v>48</v>
      </c>
      <c r="M3343">
        <v>9.2017000000000007</v>
      </c>
      <c r="N3343">
        <v>2145</v>
      </c>
      <c r="O3343" s="1">
        <v>43005</v>
      </c>
      <c r="P3343" t="s">
        <v>32</v>
      </c>
      <c r="Q3343">
        <v>5</v>
      </c>
      <c r="R3343" t="s">
        <v>33</v>
      </c>
      <c r="T3343">
        <v>6</v>
      </c>
      <c r="U3343" t="s">
        <v>34</v>
      </c>
      <c r="V3343" t="s">
        <v>35</v>
      </c>
      <c r="W3343" s="1">
        <f>IF(M3343="Neu",DATE(2018,2,1),DATE(RIGHT(M3343,4),1,1))</f>
        <v>42736</v>
      </c>
      <c r="X3343" s="3">
        <f ca="1">TODAY()-W3343</f>
        <v>501</v>
      </c>
      <c r="Y3343">
        <v>89999</v>
      </c>
      <c r="Z3343">
        <v>5000</v>
      </c>
      <c r="AA3343" s="4">
        <f ca="1">X3343/365</f>
        <v>1.3726027397260274</v>
      </c>
      <c r="AB3343">
        <v>5.9</v>
      </c>
      <c r="AC3343">
        <f t="shared" si="52"/>
        <v>1</v>
      </c>
    </row>
    <row r="3344" spans="1:29" x14ac:dyDescent="0.25">
      <c r="A3344" t="s">
        <v>24</v>
      </c>
      <c r="B3344">
        <v>2700</v>
      </c>
      <c r="C3344" t="s">
        <v>25</v>
      </c>
      <c r="D3344" t="s">
        <v>26</v>
      </c>
      <c r="E3344">
        <v>156</v>
      </c>
      <c r="F3344" t="s">
        <v>37</v>
      </c>
      <c r="G3344" t="s">
        <v>28</v>
      </c>
      <c r="H3344" t="s">
        <v>62</v>
      </c>
      <c r="I3344" t="s">
        <v>24</v>
      </c>
      <c r="J3344" t="s">
        <v>30</v>
      </c>
      <c r="K3344">
        <v>2993</v>
      </c>
      <c r="L3344" t="s">
        <v>38</v>
      </c>
      <c r="M3344">
        <v>6.2016999999999998</v>
      </c>
      <c r="N3344">
        <v>2145</v>
      </c>
      <c r="P3344" t="s">
        <v>32</v>
      </c>
      <c r="Q3344">
        <v>5</v>
      </c>
      <c r="R3344" t="s">
        <v>33</v>
      </c>
      <c r="T3344">
        <v>6</v>
      </c>
      <c r="U3344" t="s">
        <v>34</v>
      </c>
      <c r="V3344" t="s">
        <v>35</v>
      </c>
      <c r="W3344" s="1">
        <f>IF(M3344="Neu",DATE(2018,2,1),DATE(RIGHT(M3344,4),1,1))</f>
        <v>42736</v>
      </c>
      <c r="X3344" s="3">
        <f ca="1">TODAY()-W3344</f>
        <v>501</v>
      </c>
      <c r="Y3344">
        <v>72800</v>
      </c>
      <c r="Z3344">
        <v>5000</v>
      </c>
      <c r="AA3344" s="4">
        <f ca="1">X3344/365</f>
        <v>1.3726027397260274</v>
      </c>
      <c r="AB3344">
        <v>5.9</v>
      </c>
      <c r="AC3344">
        <f t="shared" si="52"/>
        <v>1</v>
      </c>
    </row>
    <row r="3345" spans="1:29" x14ac:dyDescent="0.25">
      <c r="A3345" t="s">
        <v>24</v>
      </c>
      <c r="B3345">
        <v>2700</v>
      </c>
      <c r="C3345" t="s">
        <v>25</v>
      </c>
      <c r="D3345" t="s">
        <v>61</v>
      </c>
      <c r="E3345">
        <v>156</v>
      </c>
      <c r="F3345" t="s">
        <v>37</v>
      </c>
      <c r="G3345" t="s">
        <v>28</v>
      </c>
      <c r="H3345" t="s">
        <v>29</v>
      </c>
      <c r="I3345" t="s">
        <v>33</v>
      </c>
      <c r="J3345" t="s">
        <v>30</v>
      </c>
      <c r="K3345">
        <v>2993</v>
      </c>
      <c r="L3345" t="s">
        <v>38</v>
      </c>
      <c r="M3345">
        <v>8.2017000000000007</v>
      </c>
      <c r="N3345">
        <v>2145</v>
      </c>
      <c r="P3345" t="s">
        <v>32</v>
      </c>
      <c r="Q3345">
        <v>5</v>
      </c>
      <c r="R3345" t="s">
        <v>33</v>
      </c>
      <c r="T3345">
        <v>6</v>
      </c>
      <c r="U3345" t="s">
        <v>34</v>
      </c>
      <c r="V3345" t="s">
        <v>35</v>
      </c>
      <c r="W3345" s="1">
        <f>IF(M3345="Neu",DATE(2018,2,1),DATE(RIGHT(M3345,4),1,1))</f>
        <v>42736</v>
      </c>
      <c r="X3345" s="3">
        <f ca="1">TODAY()-W3345</f>
        <v>501</v>
      </c>
      <c r="Y3345">
        <v>79900</v>
      </c>
      <c r="Z3345">
        <v>100</v>
      </c>
      <c r="AA3345" s="4">
        <f ca="1">X3345/365</f>
        <v>1.3726027397260274</v>
      </c>
      <c r="AB3345">
        <v>5.9</v>
      </c>
      <c r="AC3345">
        <f t="shared" si="52"/>
        <v>1</v>
      </c>
    </row>
    <row r="3346" spans="1:29" x14ac:dyDescent="0.25">
      <c r="A3346" t="s">
        <v>24</v>
      </c>
      <c r="B3346" t="s">
        <v>68</v>
      </c>
      <c r="C3346" t="s">
        <v>25</v>
      </c>
      <c r="D3346" t="s">
        <v>222</v>
      </c>
      <c r="E3346">
        <v>157</v>
      </c>
      <c r="F3346" t="s">
        <v>37</v>
      </c>
      <c r="H3346" t="s">
        <v>29</v>
      </c>
      <c r="I3346" t="s">
        <v>24</v>
      </c>
      <c r="J3346" t="s">
        <v>47</v>
      </c>
      <c r="K3346">
        <v>2993</v>
      </c>
      <c r="L3346" t="s">
        <v>26</v>
      </c>
      <c r="M3346">
        <v>2.2017000000000002</v>
      </c>
      <c r="N3346">
        <v>2185</v>
      </c>
      <c r="P3346" t="s">
        <v>32</v>
      </c>
      <c r="Q3346">
        <v>5</v>
      </c>
      <c r="R3346" t="s">
        <v>33</v>
      </c>
      <c r="T3346">
        <v>6</v>
      </c>
      <c r="U3346" t="s">
        <v>34</v>
      </c>
      <c r="V3346" t="s">
        <v>35</v>
      </c>
      <c r="W3346" s="1">
        <f>IF(M3346="Neu",DATE(2018,2,1),DATE(RIGHT(M3346,4),1,1))</f>
        <v>42736</v>
      </c>
      <c r="X3346" s="3">
        <f ca="1">TODAY()-W3346</f>
        <v>501</v>
      </c>
      <c r="Y3346">
        <v>79800</v>
      </c>
      <c r="Z3346">
        <v>4500</v>
      </c>
      <c r="AA3346" s="4">
        <f ca="1">X3346/365</f>
        <v>1.3726027397260274</v>
      </c>
      <c r="AB3346">
        <v>6</v>
      </c>
      <c r="AC3346">
        <f t="shared" si="52"/>
        <v>1</v>
      </c>
    </row>
    <row r="3347" spans="1:29" x14ac:dyDescent="0.25">
      <c r="A3347" t="s">
        <v>33</v>
      </c>
      <c r="B3347">
        <v>3500</v>
      </c>
      <c r="C3347" t="s">
        <v>25</v>
      </c>
      <c r="D3347" t="s">
        <v>69</v>
      </c>
      <c r="E3347">
        <v>164</v>
      </c>
      <c r="F3347" t="s">
        <v>37</v>
      </c>
      <c r="G3347" t="s">
        <v>28</v>
      </c>
      <c r="H3347" t="s">
        <v>29</v>
      </c>
      <c r="I3347" t="s">
        <v>24</v>
      </c>
      <c r="J3347" t="s">
        <v>30</v>
      </c>
      <c r="K3347">
        <v>2993</v>
      </c>
      <c r="L3347" t="s">
        <v>100</v>
      </c>
      <c r="M3347">
        <v>2.2017000000000002</v>
      </c>
      <c r="N3347">
        <v>2185</v>
      </c>
      <c r="P3347" t="s">
        <v>32</v>
      </c>
      <c r="Q3347">
        <v>5</v>
      </c>
      <c r="R3347" t="s">
        <v>33</v>
      </c>
      <c r="T3347">
        <v>6</v>
      </c>
      <c r="U3347" t="s">
        <v>34</v>
      </c>
      <c r="V3347" t="s">
        <v>35</v>
      </c>
      <c r="W3347" s="1">
        <f>IF(M3347="Neu",DATE(2018,2,1),DATE(RIGHT(M3347,4),1,1))</f>
        <v>42736</v>
      </c>
      <c r="X3347" s="3">
        <f ca="1">TODAY()-W3347</f>
        <v>501</v>
      </c>
      <c r="Y3347">
        <v>77900</v>
      </c>
      <c r="Z3347">
        <v>16000</v>
      </c>
      <c r="AA3347" s="4">
        <f ca="1">X3347/365</f>
        <v>1.3726027397260274</v>
      </c>
      <c r="AB3347">
        <v>6</v>
      </c>
      <c r="AC3347">
        <f t="shared" si="52"/>
        <v>1</v>
      </c>
    </row>
    <row r="3348" spans="1:29" x14ac:dyDescent="0.25">
      <c r="A3348" t="s">
        <v>24</v>
      </c>
      <c r="B3348" t="s">
        <v>68</v>
      </c>
      <c r="C3348" t="s">
        <v>25</v>
      </c>
      <c r="D3348" t="s">
        <v>145</v>
      </c>
      <c r="E3348">
        <v>183</v>
      </c>
      <c r="F3348" t="s">
        <v>27</v>
      </c>
      <c r="H3348" t="s">
        <v>29</v>
      </c>
      <c r="I3348" t="s">
        <v>24</v>
      </c>
      <c r="J3348" t="s">
        <v>47</v>
      </c>
      <c r="K3348">
        <v>2993</v>
      </c>
      <c r="L3348" t="s">
        <v>38</v>
      </c>
      <c r="M3348">
        <v>2.2017000000000002</v>
      </c>
      <c r="N3348">
        <v>2185</v>
      </c>
      <c r="P3348" t="s">
        <v>32</v>
      </c>
      <c r="Q3348">
        <v>5</v>
      </c>
      <c r="R3348" t="s">
        <v>33</v>
      </c>
      <c r="T3348">
        <v>6</v>
      </c>
      <c r="U3348" t="s">
        <v>34</v>
      </c>
      <c r="V3348" t="s">
        <v>35</v>
      </c>
      <c r="W3348" s="1">
        <f>IF(M3348="Neu",DATE(2018,2,1),DATE(RIGHT(M3348,4),1,1))</f>
        <v>42736</v>
      </c>
      <c r="X3348" s="3">
        <f ca="1">TODAY()-W3348</f>
        <v>501</v>
      </c>
      <c r="Y3348">
        <v>79900</v>
      </c>
      <c r="Z3348">
        <v>4500</v>
      </c>
      <c r="AA3348" s="4">
        <f ca="1">X3348/365</f>
        <v>1.3726027397260274</v>
      </c>
      <c r="AB3348">
        <v>6.9</v>
      </c>
      <c r="AC3348">
        <f t="shared" si="52"/>
        <v>1</v>
      </c>
    </row>
    <row r="3349" spans="1:29" x14ac:dyDescent="0.25">
      <c r="A3349" t="s">
        <v>33</v>
      </c>
      <c r="B3349">
        <v>3500</v>
      </c>
      <c r="C3349" t="s">
        <v>25</v>
      </c>
      <c r="D3349" t="s">
        <v>54</v>
      </c>
      <c r="E3349">
        <v>164</v>
      </c>
      <c r="F3349" t="s">
        <v>37</v>
      </c>
      <c r="G3349" t="s">
        <v>28</v>
      </c>
      <c r="H3349" t="s">
        <v>29</v>
      </c>
      <c r="I3349" t="s">
        <v>33</v>
      </c>
      <c r="J3349" t="s">
        <v>30</v>
      </c>
      <c r="K3349">
        <v>2993</v>
      </c>
      <c r="L3349" t="s">
        <v>134</v>
      </c>
      <c r="M3349">
        <v>1.2017</v>
      </c>
      <c r="N3349">
        <v>2185</v>
      </c>
      <c r="P3349" t="s">
        <v>32</v>
      </c>
      <c r="Q3349">
        <v>5</v>
      </c>
      <c r="R3349" t="s">
        <v>33</v>
      </c>
      <c r="T3349">
        <v>6</v>
      </c>
      <c r="U3349" t="s">
        <v>34</v>
      </c>
      <c r="V3349" t="s">
        <v>35</v>
      </c>
      <c r="W3349" s="1">
        <f>IF(M3349="Neu",DATE(2018,2,1),DATE(RIGHT(M3349,4),1,1))</f>
        <v>42736</v>
      </c>
      <c r="X3349" s="3">
        <f ca="1">TODAY()-W3349</f>
        <v>501</v>
      </c>
      <c r="Y3349">
        <v>74900</v>
      </c>
      <c r="Z3349">
        <v>19700</v>
      </c>
      <c r="AA3349" s="4">
        <f ca="1">X3349/365</f>
        <v>1.3726027397260274</v>
      </c>
      <c r="AB3349">
        <v>6</v>
      </c>
      <c r="AC3349">
        <f t="shared" si="52"/>
        <v>1</v>
      </c>
    </row>
    <row r="3350" spans="1:29" x14ac:dyDescent="0.25">
      <c r="A3350" t="s">
        <v>24</v>
      </c>
      <c r="B3350" t="s">
        <v>68</v>
      </c>
      <c r="C3350" t="s">
        <v>25</v>
      </c>
      <c r="D3350" t="s">
        <v>54</v>
      </c>
      <c r="E3350">
        <v>157</v>
      </c>
      <c r="F3350" t="s">
        <v>37</v>
      </c>
      <c r="H3350" t="s">
        <v>29</v>
      </c>
      <c r="I3350" t="s">
        <v>24</v>
      </c>
      <c r="J3350" t="s">
        <v>47</v>
      </c>
      <c r="K3350">
        <v>2993</v>
      </c>
      <c r="L3350" t="s">
        <v>38</v>
      </c>
      <c r="M3350">
        <v>1.2017</v>
      </c>
      <c r="N3350">
        <v>2185</v>
      </c>
      <c r="P3350" t="s">
        <v>32</v>
      </c>
      <c r="Q3350">
        <v>5</v>
      </c>
      <c r="R3350" t="s">
        <v>33</v>
      </c>
      <c r="T3350">
        <v>6</v>
      </c>
      <c r="U3350" t="s">
        <v>34</v>
      </c>
      <c r="V3350" t="s">
        <v>35</v>
      </c>
      <c r="W3350" s="1">
        <f>IF(M3350="Neu",DATE(2018,2,1),DATE(RIGHT(M3350,4),1,1))</f>
        <v>42736</v>
      </c>
      <c r="X3350" s="3">
        <f ca="1">TODAY()-W3350</f>
        <v>501</v>
      </c>
      <c r="Y3350">
        <v>79800</v>
      </c>
      <c r="Z3350">
        <v>4400</v>
      </c>
      <c r="AA3350" s="4">
        <f ca="1">X3350/365</f>
        <v>1.3726027397260274</v>
      </c>
      <c r="AB3350">
        <v>6</v>
      </c>
      <c r="AC3350">
        <f t="shared" si="52"/>
        <v>1</v>
      </c>
    </row>
    <row r="3351" spans="1:29" x14ac:dyDescent="0.25">
      <c r="A3351" t="s">
        <v>24</v>
      </c>
      <c r="B3351" t="s">
        <v>68</v>
      </c>
      <c r="C3351" t="s">
        <v>25</v>
      </c>
      <c r="D3351" t="s">
        <v>222</v>
      </c>
      <c r="E3351">
        <v>157</v>
      </c>
      <c r="F3351" t="s">
        <v>37</v>
      </c>
      <c r="H3351" t="s">
        <v>29</v>
      </c>
      <c r="I3351" t="s">
        <v>24</v>
      </c>
      <c r="J3351" t="s">
        <v>47</v>
      </c>
      <c r="K3351">
        <v>2993</v>
      </c>
      <c r="L3351" t="s">
        <v>26</v>
      </c>
      <c r="M3351">
        <v>2.2017000000000002</v>
      </c>
      <c r="N3351">
        <v>2185</v>
      </c>
      <c r="P3351" t="s">
        <v>32</v>
      </c>
      <c r="Q3351">
        <v>5</v>
      </c>
      <c r="R3351" t="s">
        <v>33</v>
      </c>
      <c r="T3351">
        <v>6</v>
      </c>
      <c r="U3351" t="s">
        <v>34</v>
      </c>
      <c r="V3351" t="s">
        <v>35</v>
      </c>
      <c r="W3351" s="1">
        <f>IF(M3351="Neu",DATE(2018,2,1),DATE(RIGHT(M3351,4),1,1))</f>
        <v>42736</v>
      </c>
      <c r="X3351" s="3">
        <f ca="1">TODAY()-W3351</f>
        <v>501</v>
      </c>
      <c r="Y3351">
        <v>79900</v>
      </c>
      <c r="Z3351">
        <v>6400</v>
      </c>
      <c r="AA3351" s="4">
        <f ca="1">X3351/365</f>
        <v>1.3726027397260274</v>
      </c>
      <c r="AB3351">
        <v>6</v>
      </c>
      <c r="AC3351">
        <f t="shared" si="52"/>
        <v>1</v>
      </c>
    </row>
    <row r="3352" spans="1:29" x14ac:dyDescent="0.25">
      <c r="A3352" t="s">
        <v>24</v>
      </c>
      <c r="B3352" t="s">
        <v>68</v>
      </c>
      <c r="C3352" t="s">
        <v>25</v>
      </c>
      <c r="D3352" t="s">
        <v>54</v>
      </c>
      <c r="E3352">
        <v>157</v>
      </c>
      <c r="F3352" t="s">
        <v>37</v>
      </c>
      <c r="H3352" t="s">
        <v>29</v>
      </c>
      <c r="I3352" t="s">
        <v>24</v>
      </c>
      <c r="J3352" t="s">
        <v>47</v>
      </c>
      <c r="K3352">
        <v>2993</v>
      </c>
      <c r="L3352" t="s">
        <v>38</v>
      </c>
      <c r="M3352">
        <v>1.2017</v>
      </c>
      <c r="N3352">
        <v>2185</v>
      </c>
      <c r="P3352" t="s">
        <v>32</v>
      </c>
      <c r="Q3352">
        <v>5</v>
      </c>
      <c r="R3352" t="s">
        <v>33</v>
      </c>
      <c r="T3352">
        <v>6</v>
      </c>
      <c r="U3352" t="s">
        <v>34</v>
      </c>
      <c r="V3352" t="s">
        <v>35</v>
      </c>
      <c r="W3352" s="1">
        <f>IF(M3352="Neu",DATE(2018,2,1),DATE(RIGHT(M3352,4),1,1))</f>
        <v>42736</v>
      </c>
      <c r="X3352" s="3">
        <f ca="1">TODAY()-W3352</f>
        <v>501</v>
      </c>
      <c r="Y3352">
        <v>79900</v>
      </c>
      <c r="Z3352">
        <v>4500</v>
      </c>
      <c r="AA3352" s="4">
        <f ca="1">X3352/365</f>
        <v>1.3726027397260274</v>
      </c>
      <c r="AB3352">
        <v>6</v>
      </c>
      <c r="AC3352">
        <f t="shared" si="52"/>
        <v>1</v>
      </c>
    </row>
    <row r="3353" spans="1:29" x14ac:dyDescent="0.25">
      <c r="A3353" t="s">
        <v>24</v>
      </c>
      <c r="B3353" t="s">
        <v>68</v>
      </c>
      <c r="C3353" t="s">
        <v>25</v>
      </c>
      <c r="D3353" t="s">
        <v>54</v>
      </c>
      <c r="E3353">
        <v>157</v>
      </c>
      <c r="F3353" t="s">
        <v>37</v>
      </c>
      <c r="H3353" t="s">
        <v>29</v>
      </c>
      <c r="I3353" t="s">
        <v>24</v>
      </c>
      <c r="J3353" t="s">
        <v>47</v>
      </c>
      <c r="K3353">
        <v>2993</v>
      </c>
      <c r="L3353" t="s">
        <v>38</v>
      </c>
      <c r="M3353">
        <v>1.2017</v>
      </c>
      <c r="N3353">
        <v>2185</v>
      </c>
      <c r="P3353" t="s">
        <v>32</v>
      </c>
      <c r="Q3353">
        <v>5</v>
      </c>
      <c r="R3353" t="s">
        <v>33</v>
      </c>
      <c r="T3353">
        <v>6</v>
      </c>
      <c r="U3353" t="s">
        <v>34</v>
      </c>
      <c r="V3353" t="s">
        <v>35</v>
      </c>
      <c r="W3353" s="1">
        <f>IF(M3353="Neu",DATE(2018,2,1),DATE(RIGHT(M3353,4),1,1))</f>
        <v>42736</v>
      </c>
      <c r="X3353" s="3">
        <f ca="1">TODAY()-W3353</f>
        <v>501</v>
      </c>
      <c r="Y3353">
        <v>79800</v>
      </c>
      <c r="Z3353">
        <v>4600</v>
      </c>
      <c r="AA3353" s="4">
        <f ca="1">X3353/365</f>
        <v>1.3726027397260274</v>
      </c>
      <c r="AB3353">
        <v>6</v>
      </c>
      <c r="AC3353">
        <f t="shared" si="52"/>
        <v>1</v>
      </c>
    </row>
    <row r="3354" spans="1:29" x14ac:dyDescent="0.25">
      <c r="A3354" t="s">
        <v>33</v>
      </c>
      <c r="B3354">
        <v>3500</v>
      </c>
      <c r="C3354" t="s">
        <v>25</v>
      </c>
      <c r="D3354" t="s">
        <v>145</v>
      </c>
      <c r="E3354">
        <v>164</v>
      </c>
      <c r="F3354" t="s">
        <v>37</v>
      </c>
      <c r="G3354" t="s">
        <v>28</v>
      </c>
      <c r="H3354" t="s">
        <v>62</v>
      </c>
      <c r="I3354" t="s">
        <v>33</v>
      </c>
      <c r="J3354" t="s">
        <v>30</v>
      </c>
      <c r="K3354">
        <v>2993</v>
      </c>
      <c r="L3354" t="s">
        <v>92</v>
      </c>
      <c r="M3354">
        <v>5.2016999999999998</v>
      </c>
      <c r="N3354">
        <v>2185</v>
      </c>
      <c r="P3354" t="s">
        <v>32</v>
      </c>
      <c r="Q3354">
        <v>5</v>
      </c>
      <c r="R3354" t="s">
        <v>33</v>
      </c>
      <c r="T3354">
        <v>6</v>
      </c>
      <c r="U3354" t="s">
        <v>34</v>
      </c>
      <c r="V3354" t="s">
        <v>35</v>
      </c>
      <c r="W3354" s="1">
        <f>IF(M3354="Neu",DATE(2018,2,1),DATE(RIGHT(M3354,4),1,1))</f>
        <v>42736</v>
      </c>
      <c r="X3354" s="3">
        <f ca="1">TODAY()-W3354</f>
        <v>501</v>
      </c>
      <c r="Y3354">
        <v>97500</v>
      </c>
      <c r="Z3354">
        <v>3000</v>
      </c>
      <c r="AA3354" s="4">
        <f ca="1">X3354/365</f>
        <v>1.3726027397260274</v>
      </c>
      <c r="AB3354">
        <v>6</v>
      </c>
      <c r="AC3354">
        <f t="shared" si="52"/>
        <v>1</v>
      </c>
    </row>
    <row r="3355" spans="1:29" x14ac:dyDescent="0.25">
      <c r="A3355" t="s">
        <v>33</v>
      </c>
      <c r="B3355">
        <v>3500</v>
      </c>
      <c r="C3355" t="s">
        <v>25</v>
      </c>
      <c r="D3355" t="s">
        <v>160</v>
      </c>
      <c r="E3355">
        <v>164</v>
      </c>
      <c r="F3355" t="s">
        <v>37</v>
      </c>
      <c r="G3355" t="s">
        <v>28</v>
      </c>
      <c r="H3355" t="s">
        <v>62</v>
      </c>
      <c r="I3355" t="s">
        <v>33</v>
      </c>
      <c r="J3355" t="s">
        <v>30</v>
      </c>
      <c r="K3355">
        <v>2993</v>
      </c>
      <c r="L3355" t="s">
        <v>134</v>
      </c>
      <c r="M3355">
        <v>2.2017000000000002</v>
      </c>
      <c r="N3355">
        <v>2185</v>
      </c>
      <c r="P3355" t="s">
        <v>32</v>
      </c>
      <c r="Q3355">
        <v>5</v>
      </c>
      <c r="R3355" t="s">
        <v>33</v>
      </c>
      <c r="T3355">
        <v>6</v>
      </c>
      <c r="U3355" t="s">
        <v>34</v>
      </c>
      <c r="V3355" t="s">
        <v>35</v>
      </c>
      <c r="W3355" s="1">
        <f>IF(M3355="Neu",DATE(2018,2,1),DATE(RIGHT(M3355,4),1,1))</f>
        <v>42736</v>
      </c>
      <c r="X3355" s="3">
        <f ca="1">TODAY()-W3355</f>
        <v>501</v>
      </c>
      <c r="Y3355">
        <v>92900</v>
      </c>
      <c r="Z3355">
        <v>12000</v>
      </c>
      <c r="AA3355" s="4">
        <f ca="1">X3355/365</f>
        <v>1.3726027397260274</v>
      </c>
      <c r="AB3355">
        <v>6</v>
      </c>
      <c r="AC3355">
        <f t="shared" si="52"/>
        <v>1</v>
      </c>
    </row>
    <row r="3356" spans="1:29" x14ac:dyDescent="0.25">
      <c r="A3356" t="s">
        <v>24</v>
      </c>
      <c r="B3356">
        <v>3500</v>
      </c>
      <c r="C3356" t="s">
        <v>25</v>
      </c>
      <c r="D3356" t="s">
        <v>42</v>
      </c>
      <c r="E3356">
        <v>164</v>
      </c>
      <c r="F3356" t="s">
        <v>37</v>
      </c>
      <c r="G3356" t="s">
        <v>28</v>
      </c>
      <c r="H3356" t="s">
        <v>29</v>
      </c>
      <c r="I3356" t="s">
        <v>24</v>
      </c>
      <c r="J3356" t="s">
        <v>30</v>
      </c>
      <c r="K3356">
        <v>2993</v>
      </c>
      <c r="L3356" t="s">
        <v>38</v>
      </c>
      <c r="M3356">
        <v>2.2017000000000002</v>
      </c>
      <c r="N3356">
        <v>2185</v>
      </c>
      <c r="P3356" t="s">
        <v>32</v>
      </c>
      <c r="Q3356">
        <v>5</v>
      </c>
      <c r="R3356" t="s">
        <v>33</v>
      </c>
      <c r="T3356">
        <v>6</v>
      </c>
      <c r="U3356" t="s">
        <v>34</v>
      </c>
      <c r="V3356" t="s">
        <v>35</v>
      </c>
      <c r="W3356" s="1">
        <f>IF(M3356="Neu",DATE(2018,2,1),DATE(RIGHT(M3356,4),1,1))</f>
        <v>42736</v>
      </c>
      <c r="X3356" s="3">
        <f ca="1">TODAY()-W3356</f>
        <v>501</v>
      </c>
      <c r="Y3356">
        <v>82900</v>
      </c>
      <c r="Z3356">
        <v>6000</v>
      </c>
      <c r="AA3356" s="4">
        <f ca="1">X3356/365</f>
        <v>1.3726027397260274</v>
      </c>
      <c r="AB3356">
        <v>6</v>
      </c>
      <c r="AC3356">
        <f t="shared" si="52"/>
        <v>1</v>
      </c>
    </row>
    <row r="3357" spans="1:29" x14ac:dyDescent="0.25">
      <c r="A3357" t="s">
        <v>24</v>
      </c>
      <c r="B3357">
        <v>3500</v>
      </c>
      <c r="C3357" t="s">
        <v>25</v>
      </c>
      <c r="D3357" t="s">
        <v>42</v>
      </c>
      <c r="E3357">
        <v>159</v>
      </c>
      <c r="F3357" t="s">
        <v>37</v>
      </c>
      <c r="G3357" t="s">
        <v>28</v>
      </c>
      <c r="H3357" t="s">
        <v>62</v>
      </c>
      <c r="I3357" t="s">
        <v>24</v>
      </c>
      <c r="J3357" t="s">
        <v>30</v>
      </c>
      <c r="K3357">
        <v>2993</v>
      </c>
      <c r="L3357" t="s">
        <v>48</v>
      </c>
      <c r="M3357">
        <v>9.2017000000000007</v>
      </c>
      <c r="N3357">
        <v>2580</v>
      </c>
      <c r="P3357" t="s">
        <v>32</v>
      </c>
      <c r="Q3357">
        <v>5</v>
      </c>
      <c r="R3357" t="s">
        <v>33</v>
      </c>
      <c r="T3357">
        <v>6</v>
      </c>
      <c r="U3357" t="s">
        <v>34</v>
      </c>
      <c r="V3357" t="s">
        <v>35</v>
      </c>
      <c r="W3357" s="1">
        <f>IF(M3357="Neu",DATE(2018,2,1),DATE(RIGHT(M3357,4),1,1))</f>
        <v>42736</v>
      </c>
      <c r="X3357" s="3">
        <f ca="1">TODAY()-W3357</f>
        <v>501</v>
      </c>
      <c r="Y3357">
        <v>92900</v>
      </c>
      <c r="Z3357">
        <v>1000</v>
      </c>
      <c r="AA3357" s="4">
        <f ca="1">X3357/365</f>
        <v>1.3726027397260274</v>
      </c>
      <c r="AB3357">
        <v>6</v>
      </c>
      <c r="AC3357">
        <f t="shared" si="52"/>
        <v>1</v>
      </c>
    </row>
    <row r="3358" spans="1:29" x14ac:dyDescent="0.25">
      <c r="A3358" t="s">
        <v>24</v>
      </c>
      <c r="B3358">
        <v>3500</v>
      </c>
      <c r="C3358" t="s">
        <v>25</v>
      </c>
      <c r="D3358" t="s">
        <v>56</v>
      </c>
      <c r="E3358">
        <v>159</v>
      </c>
      <c r="F3358" t="s">
        <v>37</v>
      </c>
      <c r="G3358" t="s">
        <v>28</v>
      </c>
      <c r="H3358" t="s">
        <v>29</v>
      </c>
      <c r="I3358" t="s">
        <v>33</v>
      </c>
      <c r="J3358" t="s">
        <v>30</v>
      </c>
      <c r="K3358">
        <v>2993</v>
      </c>
      <c r="L3358" t="s">
        <v>38</v>
      </c>
      <c r="M3358">
        <v>2.2017000000000002</v>
      </c>
      <c r="N3358">
        <v>2580</v>
      </c>
      <c r="P3358" t="s">
        <v>32</v>
      </c>
      <c r="Q3358">
        <v>5</v>
      </c>
      <c r="R3358" t="s">
        <v>33</v>
      </c>
      <c r="T3358">
        <v>6</v>
      </c>
      <c r="U3358" t="s">
        <v>34</v>
      </c>
      <c r="V3358" t="s">
        <v>35</v>
      </c>
      <c r="W3358" s="1">
        <f>IF(M3358="Neu",DATE(2018,2,1),DATE(RIGHT(M3358,4),1,1))</f>
        <v>42736</v>
      </c>
      <c r="X3358" s="3">
        <f ca="1">TODAY()-W3358</f>
        <v>501</v>
      </c>
      <c r="Y3358">
        <v>89900</v>
      </c>
      <c r="Z3358">
        <v>6000</v>
      </c>
      <c r="AA3358" s="4">
        <f ca="1">X3358/365</f>
        <v>1.3726027397260274</v>
      </c>
      <c r="AB3358">
        <v>6</v>
      </c>
      <c r="AC3358">
        <f t="shared" si="52"/>
        <v>1</v>
      </c>
    </row>
    <row r="3359" spans="1:29" x14ac:dyDescent="0.25">
      <c r="A3359" t="s">
        <v>24</v>
      </c>
      <c r="B3359">
        <v>3500</v>
      </c>
      <c r="C3359" t="s">
        <v>25</v>
      </c>
      <c r="D3359" t="s">
        <v>42</v>
      </c>
      <c r="E3359">
        <v>164</v>
      </c>
      <c r="F3359" t="s">
        <v>37</v>
      </c>
      <c r="G3359" t="s">
        <v>28</v>
      </c>
      <c r="H3359" t="s">
        <v>62</v>
      </c>
      <c r="I3359" t="s">
        <v>24</v>
      </c>
      <c r="J3359" t="s">
        <v>30</v>
      </c>
      <c r="K3359">
        <v>2993</v>
      </c>
      <c r="L3359" t="s">
        <v>38</v>
      </c>
      <c r="M3359">
        <v>3.2017000000000002</v>
      </c>
      <c r="N3359">
        <v>2185</v>
      </c>
      <c r="P3359" t="s">
        <v>32</v>
      </c>
      <c r="Q3359">
        <v>5</v>
      </c>
      <c r="R3359" t="s">
        <v>33</v>
      </c>
      <c r="T3359">
        <v>6</v>
      </c>
      <c r="U3359" t="s">
        <v>34</v>
      </c>
      <c r="V3359" t="s">
        <v>35</v>
      </c>
      <c r="W3359" s="1">
        <f>IF(M3359="Neu",DATE(2018,2,1),DATE(RIGHT(M3359,4),1,1))</f>
        <v>42736</v>
      </c>
      <c r="X3359" s="3">
        <f ca="1">TODAY()-W3359</f>
        <v>501</v>
      </c>
      <c r="Y3359">
        <v>89900</v>
      </c>
      <c r="Z3359">
        <v>2000</v>
      </c>
      <c r="AA3359" s="4">
        <f ca="1">X3359/365</f>
        <v>1.3726027397260274</v>
      </c>
      <c r="AB3359">
        <v>6</v>
      </c>
      <c r="AC3359">
        <f t="shared" si="52"/>
        <v>1</v>
      </c>
    </row>
    <row r="3360" spans="1:29" x14ac:dyDescent="0.25">
      <c r="A3360" t="s">
        <v>24</v>
      </c>
      <c r="B3360">
        <v>3500</v>
      </c>
      <c r="C3360" t="s">
        <v>25</v>
      </c>
      <c r="D3360" t="s">
        <v>42</v>
      </c>
      <c r="E3360">
        <v>157</v>
      </c>
      <c r="F3360" t="s">
        <v>37</v>
      </c>
      <c r="G3360" t="s">
        <v>28</v>
      </c>
      <c r="H3360" t="s">
        <v>62</v>
      </c>
      <c r="I3360" t="s">
        <v>24</v>
      </c>
      <c r="J3360" t="s">
        <v>30</v>
      </c>
      <c r="K3360">
        <v>2993</v>
      </c>
      <c r="L3360" t="s">
        <v>38</v>
      </c>
      <c r="M3360">
        <v>2.2017000000000002</v>
      </c>
      <c r="N3360">
        <v>2580</v>
      </c>
      <c r="P3360" t="s">
        <v>32</v>
      </c>
      <c r="Q3360">
        <v>5</v>
      </c>
      <c r="R3360" t="s">
        <v>33</v>
      </c>
      <c r="T3360">
        <v>6</v>
      </c>
      <c r="U3360" t="s">
        <v>34</v>
      </c>
      <c r="V3360" t="s">
        <v>35</v>
      </c>
      <c r="W3360" s="1">
        <f>IF(M3360="Neu",DATE(2018,2,1),DATE(RIGHT(M3360,4),1,1))</f>
        <v>42736</v>
      </c>
      <c r="X3360" s="3">
        <f ca="1">TODAY()-W3360</f>
        <v>501</v>
      </c>
      <c r="Y3360">
        <v>84800</v>
      </c>
      <c r="Z3360">
        <v>6000</v>
      </c>
      <c r="AA3360" s="4">
        <f ca="1">X3360/365</f>
        <v>1.3726027397260274</v>
      </c>
      <c r="AB3360">
        <v>6</v>
      </c>
      <c r="AC3360">
        <f t="shared" si="52"/>
        <v>1</v>
      </c>
    </row>
    <row r="3361" spans="1:29" x14ac:dyDescent="0.25">
      <c r="A3361" t="s">
        <v>24</v>
      </c>
      <c r="B3361">
        <v>3500</v>
      </c>
      <c r="C3361" t="s">
        <v>25</v>
      </c>
      <c r="D3361" t="s">
        <v>51</v>
      </c>
      <c r="E3361">
        <v>164</v>
      </c>
      <c r="F3361" t="s">
        <v>37</v>
      </c>
      <c r="G3361" t="s">
        <v>28</v>
      </c>
      <c r="H3361" t="s">
        <v>62</v>
      </c>
      <c r="I3361" t="s">
        <v>24</v>
      </c>
      <c r="J3361" t="s">
        <v>30</v>
      </c>
      <c r="K3361">
        <v>2993</v>
      </c>
      <c r="L3361" t="s">
        <v>103</v>
      </c>
      <c r="M3361">
        <v>8.2017000000000007</v>
      </c>
      <c r="N3361">
        <v>2185</v>
      </c>
      <c r="P3361" t="s">
        <v>32</v>
      </c>
      <c r="Q3361">
        <v>5</v>
      </c>
      <c r="R3361" t="s">
        <v>33</v>
      </c>
      <c r="T3361">
        <v>6</v>
      </c>
      <c r="U3361" t="s">
        <v>34</v>
      </c>
      <c r="V3361" t="s">
        <v>35</v>
      </c>
      <c r="W3361" s="1">
        <f>IF(M3361="Neu",DATE(2018,2,1),DATE(RIGHT(M3361,4),1,1))</f>
        <v>42736</v>
      </c>
      <c r="X3361" s="3">
        <f ca="1">TODAY()-W3361</f>
        <v>501</v>
      </c>
      <c r="Y3361">
        <v>89900</v>
      </c>
      <c r="Z3361">
        <v>6000</v>
      </c>
      <c r="AA3361" s="4">
        <f ca="1">X3361/365</f>
        <v>1.3726027397260274</v>
      </c>
      <c r="AB3361">
        <v>6</v>
      </c>
      <c r="AC3361">
        <f t="shared" si="52"/>
        <v>1</v>
      </c>
    </row>
    <row r="3362" spans="1:29" x14ac:dyDescent="0.25">
      <c r="A3362" t="s">
        <v>24</v>
      </c>
      <c r="B3362">
        <v>3500</v>
      </c>
      <c r="C3362" t="s">
        <v>25</v>
      </c>
      <c r="D3362" t="s">
        <v>42</v>
      </c>
      <c r="E3362">
        <v>159</v>
      </c>
      <c r="F3362" t="s">
        <v>37</v>
      </c>
      <c r="G3362" t="s">
        <v>28</v>
      </c>
      <c r="H3362" t="s">
        <v>62</v>
      </c>
      <c r="I3362" t="s">
        <v>24</v>
      </c>
      <c r="J3362" t="s">
        <v>30</v>
      </c>
      <c r="K3362">
        <v>2993</v>
      </c>
      <c r="L3362" t="s">
        <v>38</v>
      </c>
      <c r="M3362">
        <v>8.2017000000000007</v>
      </c>
      <c r="N3362">
        <v>2580</v>
      </c>
      <c r="P3362" t="s">
        <v>32</v>
      </c>
      <c r="Q3362">
        <v>5</v>
      </c>
      <c r="R3362" t="s">
        <v>33</v>
      </c>
      <c r="T3362">
        <v>6</v>
      </c>
      <c r="U3362" t="s">
        <v>34</v>
      </c>
      <c r="V3362" t="s">
        <v>35</v>
      </c>
      <c r="W3362" s="1">
        <f>IF(M3362="Neu",DATE(2018,2,1),DATE(RIGHT(M3362,4),1,1))</f>
        <v>42736</v>
      </c>
      <c r="X3362" s="3">
        <f ca="1">TODAY()-W3362</f>
        <v>501</v>
      </c>
      <c r="Y3362">
        <v>86600</v>
      </c>
      <c r="Z3362">
        <v>6000</v>
      </c>
      <c r="AA3362" s="4">
        <f ca="1">X3362/365</f>
        <v>1.3726027397260274</v>
      </c>
      <c r="AB3362">
        <v>6</v>
      </c>
      <c r="AC3362">
        <f t="shared" si="52"/>
        <v>1</v>
      </c>
    </row>
    <row r="3363" spans="1:29" x14ac:dyDescent="0.25">
      <c r="A3363" t="s">
        <v>33</v>
      </c>
      <c r="B3363">
        <v>3500</v>
      </c>
      <c r="C3363" t="s">
        <v>25</v>
      </c>
      <c r="D3363" t="s">
        <v>487</v>
      </c>
      <c r="E3363">
        <v>173</v>
      </c>
      <c r="F3363" t="s">
        <v>27</v>
      </c>
      <c r="G3363" t="s">
        <v>28</v>
      </c>
      <c r="H3363" t="s">
        <v>29</v>
      </c>
      <c r="I3363" t="s">
        <v>24</v>
      </c>
      <c r="J3363" t="s">
        <v>30</v>
      </c>
      <c r="K3363">
        <v>2993</v>
      </c>
      <c r="L3363" t="s">
        <v>100</v>
      </c>
      <c r="M3363">
        <v>6.2016999999999998</v>
      </c>
      <c r="N3363">
        <v>2645</v>
      </c>
      <c r="P3363" t="s">
        <v>32</v>
      </c>
      <c r="Q3363">
        <v>5</v>
      </c>
      <c r="R3363" t="s">
        <v>33</v>
      </c>
      <c r="T3363">
        <v>6</v>
      </c>
      <c r="U3363" t="s">
        <v>34</v>
      </c>
      <c r="V3363" t="s">
        <v>35</v>
      </c>
      <c r="W3363" s="1">
        <f>IF(M3363="Neu",DATE(2018,2,1),DATE(RIGHT(M3363,4),1,1))</f>
        <v>42736</v>
      </c>
      <c r="X3363" s="3">
        <f ca="1">TODAY()-W3363</f>
        <v>501</v>
      </c>
      <c r="Y3363">
        <v>89900</v>
      </c>
      <c r="Z3363">
        <v>8500</v>
      </c>
      <c r="AA3363" s="4">
        <f ca="1">X3363/365</f>
        <v>1.3726027397260274</v>
      </c>
      <c r="AB3363">
        <v>6.6</v>
      </c>
      <c r="AC3363">
        <f t="shared" si="52"/>
        <v>1</v>
      </c>
    </row>
    <row r="3364" spans="1:29" x14ac:dyDescent="0.25">
      <c r="A3364" t="s">
        <v>24</v>
      </c>
      <c r="B3364">
        <v>3500</v>
      </c>
      <c r="C3364" t="s">
        <v>25</v>
      </c>
      <c r="D3364" t="s">
        <v>46</v>
      </c>
      <c r="E3364">
        <v>173</v>
      </c>
      <c r="F3364" t="s">
        <v>27</v>
      </c>
      <c r="G3364" t="s">
        <v>28</v>
      </c>
      <c r="H3364" t="s">
        <v>29</v>
      </c>
      <c r="I3364" t="s">
        <v>24</v>
      </c>
      <c r="J3364" t="s">
        <v>30</v>
      </c>
      <c r="K3364">
        <v>2993</v>
      </c>
      <c r="M3364">
        <v>4.2016999999999998</v>
      </c>
      <c r="N3364">
        <v>2645</v>
      </c>
      <c r="P3364" t="s">
        <v>32</v>
      </c>
      <c r="Q3364">
        <v>5</v>
      </c>
      <c r="R3364" t="s">
        <v>33</v>
      </c>
      <c r="T3364">
        <v>6</v>
      </c>
      <c r="U3364" t="s">
        <v>34</v>
      </c>
      <c r="V3364" t="s">
        <v>35</v>
      </c>
      <c r="W3364" s="1">
        <f>IF(M3364="Neu",DATE(2018,2,1),DATE(RIGHT(M3364,4),1,1))</f>
        <v>42736</v>
      </c>
      <c r="X3364" s="3">
        <f ca="1">TODAY()-W3364</f>
        <v>501</v>
      </c>
      <c r="Y3364">
        <v>98999</v>
      </c>
      <c r="Z3364">
        <v>4190</v>
      </c>
      <c r="AA3364" s="4">
        <f ca="1">X3364/365</f>
        <v>1.3726027397260274</v>
      </c>
      <c r="AB3364">
        <v>6.6</v>
      </c>
      <c r="AC3364">
        <f t="shared" si="52"/>
        <v>1</v>
      </c>
    </row>
    <row r="3365" spans="1:29" x14ac:dyDescent="0.25">
      <c r="A3365" t="s">
        <v>24</v>
      </c>
      <c r="B3365">
        <v>3500</v>
      </c>
      <c r="C3365" t="s">
        <v>25</v>
      </c>
      <c r="D3365" t="s">
        <v>42</v>
      </c>
      <c r="E3365">
        <v>173</v>
      </c>
      <c r="F3365" t="s">
        <v>27</v>
      </c>
      <c r="G3365" t="s">
        <v>28</v>
      </c>
      <c r="H3365" t="s">
        <v>29</v>
      </c>
      <c r="I3365" t="s">
        <v>24</v>
      </c>
      <c r="J3365" t="s">
        <v>30</v>
      </c>
      <c r="K3365">
        <v>2993</v>
      </c>
      <c r="L3365" t="s">
        <v>38</v>
      </c>
      <c r="M3365">
        <v>10.201700000000001</v>
      </c>
      <c r="N3365">
        <v>2265</v>
      </c>
      <c r="P3365" t="s">
        <v>32</v>
      </c>
      <c r="Q3365">
        <v>5</v>
      </c>
      <c r="R3365" t="s">
        <v>33</v>
      </c>
      <c r="T3365">
        <v>6</v>
      </c>
      <c r="U3365" t="s">
        <v>34</v>
      </c>
      <c r="V3365" t="s">
        <v>35</v>
      </c>
      <c r="W3365" s="1">
        <f>IF(M3365="Neu",DATE(2018,2,1),DATE(RIGHT(M3365,4),1,1))</f>
        <v>42736</v>
      </c>
      <c r="X3365" s="3">
        <f ca="1">TODAY()-W3365</f>
        <v>501</v>
      </c>
      <c r="Y3365">
        <v>99900</v>
      </c>
      <c r="Z3365">
        <v>3500</v>
      </c>
      <c r="AA3365" s="4">
        <f ca="1">X3365/365</f>
        <v>1.3726027397260274</v>
      </c>
      <c r="AB3365">
        <v>6.6</v>
      </c>
      <c r="AC3365">
        <f t="shared" si="52"/>
        <v>1</v>
      </c>
    </row>
    <row r="3366" spans="1:29" x14ac:dyDescent="0.25">
      <c r="A3366" t="s">
        <v>24</v>
      </c>
      <c r="B3366">
        <v>3500</v>
      </c>
      <c r="C3366" t="s">
        <v>25</v>
      </c>
      <c r="D3366" t="s">
        <v>56</v>
      </c>
      <c r="E3366">
        <v>173</v>
      </c>
      <c r="F3366" t="s">
        <v>27</v>
      </c>
      <c r="G3366" t="s">
        <v>28</v>
      </c>
      <c r="H3366" t="s">
        <v>62</v>
      </c>
      <c r="I3366" t="s">
        <v>24</v>
      </c>
      <c r="J3366" t="s">
        <v>30</v>
      </c>
      <c r="K3366">
        <v>2993</v>
      </c>
      <c r="L3366" t="s">
        <v>38</v>
      </c>
      <c r="M3366">
        <v>8.2017000000000007</v>
      </c>
      <c r="N3366">
        <v>2265</v>
      </c>
      <c r="P3366" t="s">
        <v>32</v>
      </c>
      <c r="Q3366">
        <v>5</v>
      </c>
      <c r="R3366" t="s">
        <v>33</v>
      </c>
      <c r="T3366">
        <v>6</v>
      </c>
      <c r="U3366" t="s">
        <v>34</v>
      </c>
      <c r="V3366" t="s">
        <v>35</v>
      </c>
      <c r="W3366" s="1">
        <f>IF(M3366="Neu",DATE(2018,2,1),DATE(RIGHT(M3366,4),1,1))</f>
        <v>42736</v>
      </c>
      <c r="X3366" s="3">
        <f ca="1">TODAY()-W3366</f>
        <v>501</v>
      </c>
      <c r="Y3366">
        <v>102900</v>
      </c>
      <c r="Z3366">
        <v>500</v>
      </c>
      <c r="AA3366" s="4">
        <f ca="1">X3366/365</f>
        <v>1.3726027397260274</v>
      </c>
      <c r="AB3366">
        <v>6.6</v>
      </c>
      <c r="AC3366">
        <f t="shared" si="52"/>
        <v>1</v>
      </c>
    </row>
    <row r="3367" spans="1:29" x14ac:dyDescent="0.25">
      <c r="A3367" t="s">
        <v>24</v>
      </c>
      <c r="B3367" t="s">
        <v>68</v>
      </c>
      <c r="C3367" t="s">
        <v>25</v>
      </c>
      <c r="D3367" t="s">
        <v>54</v>
      </c>
      <c r="E3367">
        <v>174</v>
      </c>
      <c r="F3367" t="s">
        <v>27</v>
      </c>
      <c r="H3367" t="s">
        <v>29</v>
      </c>
      <c r="I3367" t="s">
        <v>24</v>
      </c>
      <c r="J3367" t="s">
        <v>47</v>
      </c>
      <c r="K3367">
        <v>2993</v>
      </c>
      <c r="L3367" t="s">
        <v>38</v>
      </c>
      <c r="M3367">
        <v>2.2017000000000002</v>
      </c>
      <c r="N3367">
        <v>2260</v>
      </c>
      <c r="P3367" t="s">
        <v>32</v>
      </c>
      <c r="Q3367">
        <v>5</v>
      </c>
      <c r="R3367" t="s">
        <v>33</v>
      </c>
      <c r="T3367">
        <v>6</v>
      </c>
      <c r="U3367" t="s">
        <v>34</v>
      </c>
      <c r="V3367" t="s">
        <v>60</v>
      </c>
      <c r="W3367" s="1">
        <f>IF(M3367="Neu",DATE(2018,2,1),DATE(RIGHT(M3367,4),1,1))</f>
        <v>42736</v>
      </c>
      <c r="X3367" s="3">
        <f ca="1">TODAY()-W3367</f>
        <v>501</v>
      </c>
      <c r="Y3367">
        <v>89800</v>
      </c>
      <c r="Z3367">
        <v>4500</v>
      </c>
      <c r="AA3367" s="4">
        <f ca="1">X3367/365</f>
        <v>1.3726027397260274</v>
      </c>
      <c r="AB3367">
        <v>6.6</v>
      </c>
      <c r="AC3367">
        <f t="shared" si="52"/>
        <v>1</v>
      </c>
    </row>
    <row r="3368" spans="1:29" x14ac:dyDescent="0.25">
      <c r="A3368" t="s">
        <v>24</v>
      </c>
      <c r="B3368" t="s">
        <v>68</v>
      </c>
      <c r="C3368" t="s">
        <v>25</v>
      </c>
      <c r="D3368" t="s">
        <v>54</v>
      </c>
      <c r="E3368">
        <v>174</v>
      </c>
      <c r="F3368" t="s">
        <v>27</v>
      </c>
      <c r="H3368" t="s">
        <v>29</v>
      </c>
      <c r="I3368" t="s">
        <v>24</v>
      </c>
      <c r="J3368" t="s">
        <v>47</v>
      </c>
      <c r="K3368">
        <v>2993</v>
      </c>
      <c r="L3368" t="s">
        <v>44</v>
      </c>
      <c r="M3368">
        <v>1.2017</v>
      </c>
      <c r="N3368">
        <v>2260</v>
      </c>
      <c r="P3368" t="s">
        <v>32</v>
      </c>
      <c r="Q3368">
        <v>5</v>
      </c>
      <c r="R3368" t="s">
        <v>33</v>
      </c>
      <c r="T3368">
        <v>6</v>
      </c>
      <c r="U3368" t="s">
        <v>34</v>
      </c>
      <c r="V3368" t="s">
        <v>60</v>
      </c>
      <c r="W3368" s="1">
        <f>IF(M3368="Neu",DATE(2018,2,1),DATE(RIGHT(M3368,4),1,1))</f>
        <v>42736</v>
      </c>
      <c r="X3368" s="3">
        <f ca="1">TODAY()-W3368</f>
        <v>501</v>
      </c>
      <c r="Y3368">
        <v>85800</v>
      </c>
      <c r="Z3368">
        <v>4300</v>
      </c>
      <c r="AA3368" s="4">
        <f ca="1">X3368/365</f>
        <v>1.3726027397260274</v>
      </c>
      <c r="AB3368">
        <v>6.6</v>
      </c>
      <c r="AC3368">
        <f t="shared" si="52"/>
        <v>1</v>
      </c>
    </row>
    <row r="3369" spans="1:29" x14ac:dyDescent="0.25">
      <c r="A3369" t="s">
        <v>24</v>
      </c>
      <c r="B3369" t="s">
        <v>68</v>
      </c>
      <c r="C3369" t="s">
        <v>25</v>
      </c>
      <c r="D3369" t="s">
        <v>222</v>
      </c>
      <c r="E3369">
        <v>174</v>
      </c>
      <c r="F3369" t="s">
        <v>27</v>
      </c>
      <c r="H3369" t="s">
        <v>29</v>
      </c>
      <c r="I3369" t="s">
        <v>24</v>
      </c>
      <c r="J3369" t="s">
        <v>47</v>
      </c>
      <c r="K3369">
        <v>2993</v>
      </c>
      <c r="L3369" t="s">
        <v>44</v>
      </c>
      <c r="M3369">
        <v>1.2017</v>
      </c>
      <c r="N3369">
        <v>2260</v>
      </c>
      <c r="P3369" t="s">
        <v>32</v>
      </c>
      <c r="Q3369">
        <v>5</v>
      </c>
      <c r="R3369" t="s">
        <v>33</v>
      </c>
      <c r="T3369">
        <v>6</v>
      </c>
      <c r="U3369" t="s">
        <v>34</v>
      </c>
      <c r="V3369" t="s">
        <v>60</v>
      </c>
      <c r="W3369" s="1">
        <f>IF(M3369="Neu",DATE(2018,2,1),DATE(RIGHT(M3369,4),1,1))</f>
        <v>42736</v>
      </c>
      <c r="X3369" s="3">
        <f ca="1">TODAY()-W3369</f>
        <v>501</v>
      </c>
      <c r="Y3369">
        <v>85800</v>
      </c>
      <c r="Z3369">
        <v>4400</v>
      </c>
      <c r="AA3369" s="4">
        <f ca="1">X3369/365</f>
        <v>1.3726027397260274</v>
      </c>
      <c r="AB3369">
        <v>6.6</v>
      </c>
      <c r="AC3369">
        <f t="shared" si="52"/>
        <v>1</v>
      </c>
    </row>
    <row r="3370" spans="1:29" x14ac:dyDescent="0.25">
      <c r="A3370" t="s">
        <v>24</v>
      </c>
      <c r="B3370">
        <v>3500</v>
      </c>
      <c r="C3370" t="s">
        <v>25</v>
      </c>
      <c r="D3370" t="s">
        <v>42</v>
      </c>
      <c r="E3370">
        <v>174</v>
      </c>
      <c r="F3370" t="s">
        <v>27</v>
      </c>
      <c r="G3370" t="s">
        <v>28</v>
      </c>
      <c r="H3370" t="s">
        <v>62</v>
      </c>
      <c r="I3370" t="s">
        <v>24</v>
      </c>
      <c r="J3370" t="s">
        <v>30</v>
      </c>
      <c r="K3370">
        <v>2993</v>
      </c>
      <c r="L3370" t="s">
        <v>38</v>
      </c>
      <c r="M3370">
        <v>4.2016999999999998</v>
      </c>
      <c r="N3370">
        <v>2600</v>
      </c>
      <c r="P3370" t="s">
        <v>32</v>
      </c>
      <c r="Q3370">
        <v>5</v>
      </c>
      <c r="R3370" t="s">
        <v>33</v>
      </c>
      <c r="T3370">
        <v>6</v>
      </c>
      <c r="U3370" t="s">
        <v>34</v>
      </c>
      <c r="V3370" t="s">
        <v>60</v>
      </c>
      <c r="W3370" s="1">
        <f>IF(M3370="Neu",DATE(2018,2,1),DATE(RIGHT(M3370,4),1,1))</f>
        <v>42736</v>
      </c>
      <c r="X3370" s="3">
        <f ca="1">TODAY()-W3370</f>
        <v>501</v>
      </c>
      <c r="Y3370">
        <v>101400</v>
      </c>
      <c r="Z3370">
        <v>2000</v>
      </c>
      <c r="AA3370" s="4">
        <f ca="1">X3370/365</f>
        <v>1.3726027397260274</v>
      </c>
      <c r="AB3370">
        <v>6.6</v>
      </c>
      <c r="AC3370">
        <f t="shared" si="52"/>
        <v>1</v>
      </c>
    </row>
    <row r="3371" spans="1:29" x14ac:dyDescent="0.25">
      <c r="A3371" t="s">
        <v>24</v>
      </c>
      <c r="B3371">
        <v>3500</v>
      </c>
      <c r="C3371" t="s">
        <v>25</v>
      </c>
      <c r="D3371" t="s">
        <v>74</v>
      </c>
      <c r="E3371">
        <v>157</v>
      </c>
      <c r="F3371" t="s">
        <v>37</v>
      </c>
      <c r="G3371" t="s">
        <v>28</v>
      </c>
      <c r="H3371" t="s">
        <v>29</v>
      </c>
      <c r="I3371" t="s">
        <v>24</v>
      </c>
      <c r="J3371" t="s">
        <v>30</v>
      </c>
      <c r="K3371">
        <v>2993</v>
      </c>
      <c r="L3371" t="s">
        <v>520</v>
      </c>
      <c r="M3371">
        <v>1.2017</v>
      </c>
      <c r="N3371">
        <v>2065</v>
      </c>
      <c r="P3371" t="s">
        <v>32</v>
      </c>
      <c r="Q3371">
        <v>5</v>
      </c>
      <c r="R3371" t="s">
        <v>33</v>
      </c>
      <c r="T3371">
        <v>6</v>
      </c>
      <c r="U3371" t="s">
        <v>34</v>
      </c>
      <c r="V3371" t="s">
        <v>60</v>
      </c>
      <c r="W3371" s="1">
        <f>IF(M3371="Neu",DATE(2018,2,1),DATE(RIGHT(M3371,4),1,1))</f>
        <v>42736</v>
      </c>
      <c r="X3371" s="3">
        <f ca="1">TODAY()-W3371</f>
        <v>501</v>
      </c>
      <c r="Y3371">
        <v>79900</v>
      </c>
      <c r="Z3371">
        <v>15000</v>
      </c>
      <c r="AA3371" s="4">
        <f ca="1">X3371/365</f>
        <v>1.3726027397260274</v>
      </c>
      <c r="AB3371">
        <v>6</v>
      </c>
      <c r="AC3371">
        <f t="shared" si="52"/>
        <v>1</v>
      </c>
    </row>
    <row r="3372" spans="1:29" x14ac:dyDescent="0.25">
      <c r="A3372" t="s">
        <v>24</v>
      </c>
      <c r="B3372">
        <v>3500</v>
      </c>
      <c r="C3372" t="s">
        <v>25</v>
      </c>
      <c r="D3372" t="s">
        <v>61</v>
      </c>
      <c r="E3372">
        <v>157</v>
      </c>
      <c r="F3372" t="s">
        <v>37</v>
      </c>
      <c r="G3372" t="s">
        <v>28</v>
      </c>
      <c r="H3372" t="s">
        <v>29</v>
      </c>
      <c r="I3372" t="s">
        <v>33</v>
      </c>
      <c r="J3372" t="s">
        <v>30</v>
      </c>
      <c r="K3372">
        <v>2993</v>
      </c>
      <c r="L3372" t="s">
        <v>38</v>
      </c>
      <c r="M3372">
        <v>7.2016999999999998</v>
      </c>
      <c r="N3372">
        <v>2065</v>
      </c>
      <c r="P3372" t="s">
        <v>32</v>
      </c>
      <c r="Q3372">
        <v>5</v>
      </c>
      <c r="R3372" t="s">
        <v>33</v>
      </c>
      <c r="T3372">
        <v>6</v>
      </c>
      <c r="U3372" t="s">
        <v>34</v>
      </c>
      <c r="V3372" t="s">
        <v>60</v>
      </c>
      <c r="W3372" s="1">
        <f>IF(M3372="Neu",DATE(2018,2,1),DATE(RIGHT(M3372,4),1,1))</f>
        <v>42736</v>
      </c>
      <c r="X3372" s="3">
        <f ca="1">TODAY()-W3372</f>
        <v>501</v>
      </c>
      <c r="Y3372">
        <v>82890</v>
      </c>
      <c r="Z3372">
        <v>600</v>
      </c>
      <c r="AA3372" s="4">
        <f ca="1">X3372/365</f>
        <v>1.3726027397260274</v>
      </c>
      <c r="AB3372">
        <v>6</v>
      </c>
      <c r="AC3372">
        <f t="shared" si="52"/>
        <v>1</v>
      </c>
    </row>
    <row r="3373" spans="1:29" x14ac:dyDescent="0.25">
      <c r="A3373" t="s">
        <v>24</v>
      </c>
      <c r="B3373">
        <v>3500</v>
      </c>
      <c r="C3373" t="s">
        <v>25</v>
      </c>
      <c r="D3373" t="s">
        <v>42</v>
      </c>
      <c r="E3373">
        <v>157</v>
      </c>
      <c r="F3373" t="s">
        <v>37</v>
      </c>
      <c r="G3373" t="s">
        <v>28</v>
      </c>
      <c r="H3373" t="s">
        <v>29</v>
      </c>
      <c r="I3373" t="s">
        <v>33</v>
      </c>
      <c r="J3373" t="s">
        <v>30</v>
      </c>
      <c r="K3373">
        <v>2993</v>
      </c>
      <c r="L3373" t="s">
        <v>26</v>
      </c>
      <c r="M3373">
        <v>4.2016999999999998</v>
      </c>
      <c r="N3373">
        <v>2065</v>
      </c>
      <c r="P3373" t="s">
        <v>32</v>
      </c>
      <c r="Q3373">
        <v>5</v>
      </c>
      <c r="R3373" t="s">
        <v>33</v>
      </c>
      <c r="T3373">
        <v>6</v>
      </c>
      <c r="U3373" t="s">
        <v>34</v>
      </c>
      <c r="V3373" t="s">
        <v>60</v>
      </c>
      <c r="W3373" s="1">
        <f>IF(M3373="Neu",DATE(2018,2,1),DATE(RIGHT(M3373,4),1,1))</f>
        <v>42736</v>
      </c>
      <c r="X3373" s="3">
        <f ca="1">TODAY()-W3373</f>
        <v>501</v>
      </c>
      <c r="Y3373">
        <v>82890</v>
      </c>
      <c r="Z3373">
        <v>400</v>
      </c>
      <c r="AA3373" s="4">
        <f ca="1">X3373/365</f>
        <v>1.3726027397260274</v>
      </c>
      <c r="AB3373">
        <v>6</v>
      </c>
      <c r="AC3373">
        <f t="shared" si="52"/>
        <v>1</v>
      </c>
    </row>
    <row r="3374" spans="1:29" x14ac:dyDescent="0.25">
      <c r="A3374" t="s">
        <v>24</v>
      </c>
      <c r="B3374" t="s">
        <v>68</v>
      </c>
      <c r="C3374" t="s">
        <v>25</v>
      </c>
      <c r="D3374" t="s">
        <v>36</v>
      </c>
      <c r="E3374">
        <v>159</v>
      </c>
      <c r="F3374" t="s">
        <v>43</v>
      </c>
      <c r="G3374" t="s">
        <v>28</v>
      </c>
      <c r="H3374" t="s">
        <v>29</v>
      </c>
      <c r="I3374" t="s">
        <v>24</v>
      </c>
      <c r="J3374" t="s">
        <v>47</v>
      </c>
      <c r="K3374">
        <v>2993</v>
      </c>
      <c r="L3374" t="s">
        <v>26</v>
      </c>
      <c r="M3374">
        <v>10.201700000000001</v>
      </c>
      <c r="N3374">
        <v>2240</v>
      </c>
      <c r="P3374" t="s">
        <v>32</v>
      </c>
      <c r="Q3374">
        <v>5</v>
      </c>
      <c r="R3374" t="s">
        <v>33</v>
      </c>
      <c r="T3374">
        <v>6</v>
      </c>
      <c r="U3374" t="s">
        <v>34</v>
      </c>
      <c r="V3374" t="s">
        <v>60</v>
      </c>
      <c r="W3374" s="1">
        <f>IF(M3374="Neu",DATE(2018,2,1),DATE(RIGHT(M3374,4),1,1))</f>
        <v>42736</v>
      </c>
      <c r="X3374" s="3">
        <f ca="1">TODAY()-W3374</f>
        <v>501</v>
      </c>
      <c r="Y3374">
        <v>69900</v>
      </c>
      <c r="Z3374">
        <v>5400</v>
      </c>
      <c r="AA3374" s="4">
        <f ca="1">X3374/365</f>
        <v>1.3726027397260274</v>
      </c>
      <c r="AB3374">
        <v>6</v>
      </c>
      <c r="AC3374">
        <f t="shared" si="52"/>
        <v>1</v>
      </c>
    </row>
    <row r="3375" spans="1:29" x14ac:dyDescent="0.25">
      <c r="A3375" t="s">
        <v>24</v>
      </c>
      <c r="B3375" t="s">
        <v>68</v>
      </c>
      <c r="C3375" t="s">
        <v>25</v>
      </c>
      <c r="D3375" t="s">
        <v>72</v>
      </c>
      <c r="E3375">
        <v>183</v>
      </c>
      <c r="F3375" t="s">
        <v>27</v>
      </c>
      <c r="H3375" t="s">
        <v>29</v>
      </c>
      <c r="I3375" t="s">
        <v>24</v>
      </c>
      <c r="J3375" t="s">
        <v>47</v>
      </c>
      <c r="K3375">
        <v>2993</v>
      </c>
      <c r="L3375" t="s">
        <v>44</v>
      </c>
      <c r="M3375">
        <v>2.2017000000000002</v>
      </c>
      <c r="N3375">
        <v>2180</v>
      </c>
      <c r="P3375" t="s">
        <v>32</v>
      </c>
      <c r="Q3375">
        <v>5</v>
      </c>
      <c r="R3375" t="s">
        <v>33</v>
      </c>
      <c r="T3375">
        <v>6</v>
      </c>
      <c r="U3375" t="s">
        <v>34</v>
      </c>
      <c r="V3375" t="s">
        <v>60</v>
      </c>
      <c r="W3375" s="1">
        <f>IF(M3375="Neu",DATE(2018,2,1),DATE(RIGHT(M3375,4),1,1))</f>
        <v>42736</v>
      </c>
      <c r="X3375" s="3">
        <f ca="1">TODAY()-W3375</f>
        <v>501</v>
      </c>
      <c r="Y3375">
        <v>76800</v>
      </c>
      <c r="Z3375">
        <v>4600</v>
      </c>
      <c r="AA3375" s="4">
        <f ca="1">X3375/365</f>
        <v>1.3726027397260274</v>
      </c>
      <c r="AB3375">
        <v>6.9</v>
      </c>
      <c r="AC3375">
        <f t="shared" si="52"/>
        <v>1</v>
      </c>
    </row>
    <row r="3376" spans="1:29" x14ac:dyDescent="0.25">
      <c r="A3376" t="s">
        <v>24</v>
      </c>
      <c r="B3376" t="s">
        <v>68</v>
      </c>
      <c r="C3376" t="s">
        <v>25</v>
      </c>
      <c r="D3376" t="s">
        <v>54</v>
      </c>
      <c r="E3376">
        <v>163</v>
      </c>
      <c r="F3376" t="s">
        <v>37</v>
      </c>
      <c r="H3376" t="s">
        <v>29</v>
      </c>
      <c r="I3376" t="s">
        <v>24</v>
      </c>
      <c r="J3376" t="s">
        <v>47</v>
      </c>
      <c r="K3376">
        <v>2993</v>
      </c>
      <c r="L3376" t="s">
        <v>44</v>
      </c>
      <c r="M3376">
        <v>2.2017000000000002</v>
      </c>
      <c r="N3376">
        <v>2180</v>
      </c>
      <c r="P3376" t="s">
        <v>32</v>
      </c>
      <c r="Q3376">
        <v>5</v>
      </c>
      <c r="R3376" t="s">
        <v>33</v>
      </c>
      <c r="T3376">
        <v>6</v>
      </c>
      <c r="U3376" t="s">
        <v>34</v>
      </c>
      <c r="V3376" t="s">
        <v>60</v>
      </c>
      <c r="W3376" s="1">
        <f>IF(M3376="Neu",DATE(2018,2,1),DATE(RIGHT(M3376,4),1,1))</f>
        <v>42736</v>
      </c>
      <c r="X3376" s="3">
        <f ca="1">TODAY()-W3376</f>
        <v>501</v>
      </c>
      <c r="Y3376">
        <v>78800</v>
      </c>
      <c r="Z3376">
        <v>4800</v>
      </c>
      <c r="AA3376" s="4">
        <f ca="1">X3376/365</f>
        <v>1.3726027397260274</v>
      </c>
      <c r="AB3376">
        <v>6.2</v>
      </c>
      <c r="AC3376">
        <f t="shared" si="52"/>
        <v>1</v>
      </c>
    </row>
    <row r="3377" spans="1:29" x14ac:dyDescent="0.25">
      <c r="A3377" t="s">
        <v>24</v>
      </c>
      <c r="B3377" t="s">
        <v>68</v>
      </c>
      <c r="C3377" t="s">
        <v>25</v>
      </c>
      <c r="D3377" t="s">
        <v>222</v>
      </c>
      <c r="E3377">
        <v>163</v>
      </c>
      <c r="F3377" t="s">
        <v>37</v>
      </c>
      <c r="H3377" t="s">
        <v>29</v>
      </c>
      <c r="I3377" t="s">
        <v>24</v>
      </c>
      <c r="J3377" t="s">
        <v>47</v>
      </c>
      <c r="K3377">
        <v>2993</v>
      </c>
      <c r="L3377" t="s">
        <v>38</v>
      </c>
      <c r="M3377">
        <v>2.2017000000000002</v>
      </c>
      <c r="N3377">
        <v>2180</v>
      </c>
      <c r="P3377" t="s">
        <v>32</v>
      </c>
      <c r="Q3377">
        <v>5</v>
      </c>
      <c r="R3377" t="s">
        <v>33</v>
      </c>
      <c r="T3377">
        <v>6</v>
      </c>
      <c r="U3377" t="s">
        <v>34</v>
      </c>
      <c r="V3377" t="s">
        <v>60</v>
      </c>
      <c r="W3377" s="1">
        <f>IF(M3377="Neu",DATE(2018,2,1),DATE(RIGHT(M3377,4),1,1))</f>
        <v>42736</v>
      </c>
      <c r="X3377" s="3">
        <f ca="1">TODAY()-W3377</f>
        <v>501</v>
      </c>
      <c r="Y3377">
        <v>79800</v>
      </c>
      <c r="Z3377">
        <v>4500</v>
      </c>
      <c r="AA3377" s="4">
        <f ca="1">X3377/365</f>
        <v>1.3726027397260274</v>
      </c>
      <c r="AB3377">
        <v>6.2</v>
      </c>
      <c r="AC3377">
        <f t="shared" si="52"/>
        <v>1</v>
      </c>
    </row>
    <row r="3378" spans="1:29" x14ac:dyDescent="0.25">
      <c r="A3378" t="s">
        <v>24</v>
      </c>
      <c r="B3378" t="s">
        <v>68</v>
      </c>
      <c r="C3378" t="s">
        <v>25</v>
      </c>
      <c r="D3378" t="s">
        <v>54</v>
      </c>
      <c r="E3378">
        <v>163</v>
      </c>
      <c r="F3378" t="s">
        <v>37</v>
      </c>
      <c r="H3378" t="s">
        <v>29</v>
      </c>
      <c r="I3378" t="s">
        <v>24</v>
      </c>
      <c r="J3378" t="s">
        <v>47</v>
      </c>
      <c r="K3378">
        <v>2993</v>
      </c>
      <c r="L3378" t="s">
        <v>44</v>
      </c>
      <c r="M3378">
        <v>1.2017</v>
      </c>
      <c r="N3378">
        <v>2180</v>
      </c>
      <c r="P3378" t="s">
        <v>32</v>
      </c>
      <c r="Q3378">
        <v>5</v>
      </c>
      <c r="R3378" t="s">
        <v>33</v>
      </c>
      <c r="T3378">
        <v>6</v>
      </c>
      <c r="U3378" t="s">
        <v>34</v>
      </c>
      <c r="V3378" t="s">
        <v>60</v>
      </c>
      <c r="W3378" s="1">
        <f>IF(M3378="Neu",DATE(2018,2,1),DATE(RIGHT(M3378,4),1,1))</f>
        <v>42736</v>
      </c>
      <c r="X3378" s="3">
        <f ca="1">TODAY()-W3378</f>
        <v>501</v>
      </c>
      <c r="Y3378">
        <v>78800</v>
      </c>
      <c r="Z3378">
        <v>4500</v>
      </c>
      <c r="AA3378" s="4">
        <f ca="1">X3378/365</f>
        <v>1.3726027397260274</v>
      </c>
      <c r="AB3378">
        <v>6.2</v>
      </c>
      <c r="AC3378">
        <f t="shared" si="52"/>
        <v>1</v>
      </c>
    </row>
    <row r="3379" spans="1:29" x14ac:dyDescent="0.25">
      <c r="A3379" t="s">
        <v>33</v>
      </c>
      <c r="B3379">
        <v>3500</v>
      </c>
      <c r="C3379" t="s">
        <v>25</v>
      </c>
      <c r="D3379" t="s">
        <v>54</v>
      </c>
      <c r="E3379">
        <v>163</v>
      </c>
      <c r="F3379" t="s">
        <v>37</v>
      </c>
      <c r="G3379" t="s">
        <v>28</v>
      </c>
      <c r="H3379" t="s">
        <v>62</v>
      </c>
      <c r="I3379" t="s">
        <v>33</v>
      </c>
      <c r="J3379" t="s">
        <v>30</v>
      </c>
      <c r="K3379">
        <v>2993</v>
      </c>
      <c r="L3379" t="s">
        <v>134</v>
      </c>
      <c r="M3379">
        <v>2.2017000000000002</v>
      </c>
      <c r="N3379">
        <v>2180</v>
      </c>
      <c r="P3379" t="s">
        <v>32</v>
      </c>
      <c r="Q3379">
        <v>5</v>
      </c>
      <c r="R3379" t="s">
        <v>33</v>
      </c>
      <c r="T3379">
        <v>6</v>
      </c>
      <c r="U3379" t="s">
        <v>34</v>
      </c>
      <c r="V3379" t="s">
        <v>60</v>
      </c>
      <c r="W3379" s="1">
        <f>IF(M3379="Neu",DATE(2018,2,1),DATE(RIGHT(M3379,4),1,1))</f>
        <v>42736</v>
      </c>
      <c r="X3379" s="3">
        <f ca="1">TODAY()-W3379</f>
        <v>501</v>
      </c>
      <c r="Y3379">
        <v>96900</v>
      </c>
      <c r="Z3379">
        <v>2000</v>
      </c>
      <c r="AA3379" s="4">
        <f ca="1">X3379/365</f>
        <v>1.3726027397260274</v>
      </c>
      <c r="AB3379">
        <v>6.2</v>
      </c>
      <c r="AC3379">
        <f t="shared" si="52"/>
        <v>1</v>
      </c>
    </row>
    <row r="3380" spans="1:29" x14ac:dyDescent="0.25">
      <c r="A3380" t="s">
        <v>33</v>
      </c>
      <c r="B3380">
        <v>3500</v>
      </c>
      <c r="C3380" t="s">
        <v>25</v>
      </c>
      <c r="D3380" t="s">
        <v>222</v>
      </c>
      <c r="E3380">
        <v>165</v>
      </c>
      <c r="F3380" t="s">
        <v>27</v>
      </c>
      <c r="G3380" t="s">
        <v>28</v>
      </c>
      <c r="H3380" t="s">
        <v>62</v>
      </c>
      <c r="I3380" t="s">
        <v>24</v>
      </c>
      <c r="J3380" t="s">
        <v>30</v>
      </c>
      <c r="K3380">
        <v>2993</v>
      </c>
      <c r="L3380" t="s">
        <v>460</v>
      </c>
      <c r="M3380">
        <v>4.2016999999999998</v>
      </c>
      <c r="N3380">
        <v>2180</v>
      </c>
      <c r="P3380" t="s">
        <v>32</v>
      </c>
      <c r="Q3380">
        <v>5</v>
      </c>
      <c r="R3380" t="s">
        <v>33</v>
      </c>
      <c r="T3380">
        <v>6</v>
      </c>
      <c r="U3380" t="s">
        <v>34</v>
      </c>
      <c r="V3380" t="s">
        <v>60</v>
      </c>
      <c r="W3380" s="1">
        <f>IF(M3380="Neu",DATE(2018,2,1),DATE(RIGHT(M3380,4),1,1))</f>
        <v>42736</v>
      </c>
      <c r="X3380" s="3">
        <f ca="1">TODAY()-W3380</f>
        <v>501</v>
      </c>
      <c r="Y3380">
        <v>85900</v>
      </c>
      <c r="Z3380">
        <v>9000</v>
      </c>
      <c r="AA3380" s="4">
        <f ca="1">X3380/365</f>
        <v>1.3726027397260274</v>
      </c>
      <c r="AB3380">
        <v>6.3</v>
      </c>
      <c r="AC3380">
        <f t="shared" si="52"/>
        <v>1</v>
      </c>
    </row>
    <row r="3381" spans="1:29" x14ac:dyDescent="0.25">
      <c r="A3381" t="s">
        <v>33</v>
      </c>
      <c r="B3381">
        <v>3500</v>
      </c>
      <c r="C3381" t="s">
        <v>25</v>
      </c>
      <c r="D3381" t="s">
        <v>54</v>
      </c>
      <c r="E3381">
        <v>163</v>
      </c>
      <c r="F3381" t="s">
        <v>37</v>
      </c>
      <c r="G3381" t="s">
        <v>28</v>
      </c>
      <c r="H3381" t="s">
        <v>29</v>
      </c>
      <c r="I3381" t="s">
        <v>24</v>
      </c>
      <c r="J3381" t="s">
        <v>30</v>
      </c>
      <c r="K3381">
        <v>2993</v>
      </c>
      <c r="L3381" t="s">
        <v>92</v>
      </c>
      <c r="M3381">
        <v>9.2017000000000007</v>
      </c>
      <c r="N3381">
        <v>2180</v>
      </c>
      <c r="P3381" t="s">
        <v>32</v>
      </c>
      <c r="Q3381">
        <v>5</v>
      </c>
      <c r="R3381" t="s">
        <v>33</v>
      </c>
      <c r="T3381">
        <v>6</v>
      </c>
      <c r="U3381" t="s">
        <v>34</v>
      </c>
      <c r="V3381" t="s">
        <v>60</v>
      </c>
      <c r="W3381" s="1">
        <f>IF(M3381="Neu",DATE(2018,2,1),DATE(RIGHT(M3381,4),1,1))</f>
        <v>42736</v>
      </c>
      <c r="X3381" s="3">
        <f ca="1">TODAY()-W3381</f>
        <v>501</v>
      </c>
      <c r="Y3381">
        <v>96700</v>
      </c>
      <c r="Z3381">
        <v>5000</v>
      </c>
      <c r="AA3381" s="4">
        <f ca="1">X3381/365</f>
        <v>1.3726027397260274</v>
      </c>
      <c r="AB3381">
        <v>6.2</v>
      </c>
      <c r="AC3381">
        <f t="shared" si="52"/>
        <v>1</v>
      </c>
    </row>
    <row r="3382" spans="1:29" x14ac:dyDescent="0.25">
      <c r="A3382" t="s">
        <v>24</v>
      </c>
      <c r="B3382">
        <v>3500</v>
      </c>
      <c r="C3382" t="s">
        <v>25</v>
      </c>
      <c r="D3382" t="s">
        <v>74</v>
      </c>
      <c r="E3382">
        <v>163</v>
      </c>
      <c r="F3382" t="s">
        <v>37</v>
      </c>
      <c r="G3382" t="s">
        <v>28</v>
      </c>
      <c r="H3382" t="s">
        <v>29</v>
      </c>
      <c r="I3382" t="s">
        <v>24</v>
      </c>
      <c r="J3382" t="s">
        <v>30</v>
      </c>
      <c r="K3382">
        <v>2993</v>
      </c>
      <c r="L3382" t="s">
        <v>140</v>
      </c>
      <c r="M3382">
        <v>1.2017</v>
      </c>
      <c r="N3382">
        <v>2180</v>
      </c>
      <c r="P3382" t="s">
        <v>32</v>
      </c>
      <c r="Q3382">
        <v>5</v>
      </c>
      <c r="R3382" t="s">
        <v>33</v>
      </c>
      <c r="T3382">
        <v>6</v>
      </c>
      <c r="U3382" t="s">
        <v>34</v>
      </c>
      <c r="V3382" t="s">
        <v>60</v>
      </c>
      <c r="W3382" s="1">
        <f>IF(M3382="Neu",DATE(2018,2,1),DATE(RIGHT(M3382,4),1,1))</f>
        <v>42736</v>
      </c>
      <c r="X3382" s="3">
        <f ca="1">TODAY()-W3382</f>
        <v>501</v>
      </c>
      <c r="Y3382">
        <v>79900</v>
      </c>
      <c r="Z3382">
        <v>20000</v>
      </c>
      <c r="AA3382" s="4">
        <f ca="1">X3382/365</f>
        <v>1.3726027397260274</v>
      </c>
      <c r="AB3382">
        <v>6.2</v>
      </c>
      <c r="AC3382">
        <f t="shared" si="52"/>
        <v>1</v>
      </c>
    </row>
    <row r="3383" spans="1:29" x14ac:dyDescent="0.25">
      <c r="A3383" t="s">
        <v>24</v>
      </c>
      <c r="B3383">
        <v>3500</v>
      </c>
      <c r="C3383" t="s">
        <v>25</v>
      </c>
      <c r="D3383" t="s">
        <v>42</v>
      </c>
      <c r="E3383">
        <v>163</v>
      </c>
      <c r="F3383" t="s">
        <v>37</v>
      </c>
      <c r="G3383" t="s">
        <v>28</v>
      </c>
      <c r="H3383" t="s">
        <v>29</v>
      </c>
      <c r="I3383" t="s">
        <v>33</v>
      </c>
      <c r="J3383" t="s">
        <v>30</v>
      </c>
      <c r="K3383">
        <v>2993</v>
      </c>
      <c r="L3383" t="s">
        <v>38</v>
      </c>
      <c r="M3383">
        <v>3.2017000000000002</v>
      </c>
      <c r="N3383">
        <v>2180</v>
      </c>
      <c r="P3383" t="s">
        <v>32</v>
      </c>
      <c r="Q3383">
        <v>5</v>
      </c>
      <c r="R3383" t="s">
        <v>33</v>
      </c>
      <c r="T3383">
        <v>6</v>
      </c>
      <c r="U3383" t="s">
        <v>34</v>
      </c>
      <c r="V3383" t="s">
        <v>60</v>
      </c>
      <c r="W3383" s="1">
        <f>IF(M3383="Neu",DATE(2018,2,1),DATE(RIGHT(M3383,4),1,1))</f>
        <v>42736</v>
      </c>
      <c r="X3383" s="3">
        <f ca="1">TODAY()-W3383</f>
        <v>501</v>
      </c>
      <c r="Y3383">
        <v>79990</v>
      </c>
      <c r="Z3383">
        <v>3800</v>
      </c>
      <c r="AA3383" s="4">
        <f ca="1">X3383/365</f>
        <v>1.3726027397260274</v>
      </c>
      <c r="AB3383">
        <v>6.2</v>
      </c>
      <c r="AC3383">
        <f t="shared" si="52"/>
        <v>1</v>
      </c>
    </row>
    <row r="3384" spans="1:29" x14ac:dyDescent="0.25">
      <c r="A3384" t="s">
        <v>24</v>
      </c>
      <c r="B3384">
        <v>3500</v>
      </c>
      <c r="C3384" t="s">
        <v>25</v>
      </c>
      <c r="D3384" t="s">
        <v>42</v>
      </c>
      <c r="E3384">
        <v>163</v>
      </c>
      <c r="F3384" t="s">
        <v>37</v>
      </c>
      <c r="G3384" t="s">
        <v>28</v>
      </c>
      <c r="H3384" t="s">
        <v>29</v>
      </c>
      <c r="I3384" t="s">
        <v>33</v>
      </c>
      <c r="J3384" t="s">
        <v>30</v>
      </c>
      <c r="K3384">
        <v>2993</v>
      </c>
      <c r="L3384" t="s">
        <v>38</v>
      </c>
      <c r="M3384">
        <v>5.2016999999999998</v>
      </c>
      <c r="N3384">
        <v>2180</v>
      </c>
      <c r="P3384" t="s">
        <v>32</v>
      </c>
      <c r="Q3384">
        <v>5</v>
      </c>
      <c r="R3384" t="s">
        <v>33</v>
      </c>
      <c r="T3384">
        <v>6</v>
      </c>
      <c r="U3384" t="s">
        <v>34</v>
      </c>
      <c r="V3384" t="s">
        <v>60</v>
      </c>
      <c r="W3384" s="1">
        <f>IF(M3384="Neu",DATE(2018,2,1),DATE(RIGHT(M3384,4),1,1))</f>
        <v>42736</v>
      </c>
      <c r="X3384" s="3">
        <f ca="1">TODAY()-W3384</f>
        <v>501</v>
      </c>
      <c r="Y3384">
        <v>79800</v>
      </c>
      <c r="Z3384">
        <v>4500</v>
      </c>
      <c r="AA3384" s="4">
        <f ca="1">X3384/365</f>
        <v>1.3726027397260274</v>
      </c>
      <c r="AB3384">
        <v>6.2</v>
      </c>
      <c r="AC3384">
        <f t="shared" si="52"/>
        <v>1</v>
      </c>
    </row>
    <row r="3385" spans="1:29" x14ac:dyDescent="0.25">
      <c r="A3385" t="s">
        <v>24</v>
      </c>
      <c r="B3385">
        <v>3500</v>
      </c>
      <c r="C3385" t="s">
        <v>25</v>
      </c>
      <c r="D3385" t="s">
        <v>61</v>
      </c>
      <c r="E3385">
        <v>163</v>
      </c>
      <c r="F3385" t="s">
        <v>37</v>
      </c>
      <c r="G3385" t="s">
        <v>28</v>
      </c>
      <c r="H3385" t="s">
        <v>62</v>
      </c>
      <c r="I3385" t="s">
        <v>24</v>
      </c>
      <c r="J3385" t="s">
        <v>30</v>
      </c>
      <c r="K3385">
        <v>2993</v>
      </c>
      <c r="L3385" t="s">
        <v>38</v>
      </c>
      <c r="M3385">
        <v>6.2016999999999998</v>
      </c>
      <c r="N3385">
        <v>2180</v>
      </c>
      <c r="P3385" t="s">
        <v>32</v>
      </c>
      <c r="Q3385">
        <v>5</v>
      </c>
      <c r="R3385" t="s">
        <v>33</v>
      </c>
      <c r="T3385">
        <v>6</v>
      </c>
      <c r="U3385" t="s">
        <v>34</v>
      </c>
      <c r="V3385" t="s">
        <v>60</v>
      </c>
      <c r="W3385" s="1">
        <f>IF(M3385="Neu",DATE(2018,2,1),DATE(RIGHT(M3385,4),1,1))</f>
        <v>42736</v>
      </c>
      <c r="X3385" s="3">
        <f ca="1">TODAY()-W3385</f>
        <v>501</v>
      </c>
      <c r="Y3385">
        <v>94500</v>
      </c>
      <c r="Z3385">
        <v>3000</v>
      </c>
      <c r="AA3385" s="4">
        <f ca="1">X3385/365</f>
        <v>1.3726027397260274</v>
      </c>
      <c r="AB3385">
        <v>6.2</v>
      </c>
      <c r="AC3385">
        <f t="shared" si="52"/>
        <v>1</v>
      </c>
    </row>
    <row r="3386" spans="1:29" x14ac:dyDescent="0.25">
      <c r="A3386" t="s">
        <v>24</v>
      </c>
      <c r="B3386">
        <v>3500</v>
      </c>
      <c r="C3386" t="s">
        <v>25</v>
      </c>
      <c r="D3386" t="s">
        <v>61</v>
      </c>
      <c r="E3386">
        <v>165</v>
      </c>
      <c r="F3386" t="s">
        <v>37</v>
      </c>
      <c r="G3386" t="s">
        <v>28</v>
      </c>
      <c r="H3386" t="s">
        <v>62</v>
      </c>
      <c r="I3386" t="s">
        <v>24</v>
      </c>
      <c r="J3386" t="s">
        <v>30</v>
      </c>
      <c r="K3386">
        <v>2993</v>
      </c>
      <c r="L3386" t="s">
        <v>38</v>
      </c>
      <c r="M3386">
        <v>9.2017000000000007</v>
      </c>
      <c r="N3386">
        <v>2520</v>
      </c>
      <c r="P3386" t="s">
        <v>32</v>
      </c>
      <c r="Q3386">
        <v>5</v>
      </c>
      <c r="R3386" t="s">
        <v>33</v>
      </c>
      <c r="T3386">
        <v>6</v>
      </c>
      <c r="U3386" t="s">
        <v>34</v>
      </c>
      <c r="V3386" t="s">
        <v>60</v>
      </c>
      <c r="W3386" s="1">
        <f>IF(M3386="Neu",DATE(2018,2,1),DATE(RIGHT(M3386,4),1,1))</f>
        <v>42736</v>
      </c>
      <c r="X3386" s="3">
        <f ca="1">TODAY()-W3386</f>
        <v>501</v>
      </c>
      <c r="Y3386">
        <v>92900</v>
      </c>
      <c r="Z3386">
        <v>3500</v>
      </c>
      <c r="AA3386" s="4">
        <f ca="1">X3386/365</f>
        <v>1.3726027397260274</v>
      </c>
      <c r="AB3386">
        <v>6.3</v>
      </c>
      <c r="AC3386">
        <f t="shared" si="52"/>
        <v>1</v>
      </c>
    </row>
    <row r="3387" spans="1:29" x14ac:dyDescent="0.25">
      <c r="A3387" t="s">
        <v>24</v>
      </c>
      <c r="B3387">
        <v>3500</v>
      </c>
      <c r="C3387" t="s">
        <v>25</v>
      </c>
      <c r="D3387" t="s">
        <v>42</v>
      </c>
      <c r="E3387">
        <v>165</v>
      </c>
      <c r="F3387" t="s">
        <v>27</v>
      </c>
      <c r="G3387" t="s">
        <v>28</v>
      </c>
      <c r="H3387" t="s">
        <v>62</v>
      </c>
      <c r="I3387" t="s">
        <v>24</v>
      </c>
      <c r="J3387" t="s">
        <v>30</v>
      </c>
      <c r="K3387">
        <v>2993</v>
      </c>
      <c r="L3387" t="s">
        <v>38</v>
      </c>
      <c r="M3387">
        <v>2.2017000000000002</v>
      </c>
      <c r="N3387">
        <v>2180</v>
      </c>
      <c r="P3387" t="s">
        <v>32</v>
      </c>
      <c r="Q3387">
        <v>5</v>
      </c>
      <c r="R3387" t="s">
        <v>33</v>
      </c>
      <c r="T3387">
        <v>6</v>
      </c>
      <c r="U3387" t="s">
        <v>34</v>
      </c>
      <c r="V3387" t="s">
        <v>60</v>
      </c>
      <c r="W3387" s="1">
        <f>IF(M3387="Neu",DATE(2018,2,1),DATE(RIGHT(M3387,4),1,1))</f>
        <v>42736</v>
      </c>
      <c r="X3387" s="3">
        <f ca="1">TODAY()-W3387</f>
        <v>501</v>
      </c>
      <c r="Y3387">
        <v>84900</v>
      </c>
      <c r="Z3387">
        <v>14000</v>
      </c>
      <c r="AA3387" s="4">
        <f ca="1">X3387/365</f>
        <v>1.3726027397260274</v>
      </c>
      <c r="AB3387">
        <v>6.3</v>
      </c>
      <c r="AC3387">
        <f t="shared" si="52"/>
        <v>1</v>
      </c>
    </row>
    <row r="3388" spans="1:29" x14ac:dyDescent="0.25">
      <c r="A3388" t="s">
        <v>24</v>
      </c>
      <c r="B3388" t="s">
        <v>68</v>
      </c>
      <c r="C3388" t="s">
        <v>25</v>
      </c>
      <c r="D3388" t="s">
        <v>133</v>
      </c>
      <c r="E3388">
        <v>183</v>
      </c>
      <c r="F3388" t="s">
        <v>27</v>
      </c>
      <c r="H3388" t="s">
        <v>29</v>
      </c>
      <c r="I3388" t="s">
        <v>24</v>
      </c>
      <c r="J3388" t="s">
        <v>47</v>
      </c>
      <c r="K3388">
        <v>2993</v>
      </c>
      <c r="L3388" t="s">
        <v>38</v>
      </c>
      <c r="M3388">
        <v>1.2017</v>
      </c>
      <c r="N3388">
        <v>2145</v>
      </c>
      <c r="P3388" t="s">
        <v>32</v>
      </c>
      <c r="Q3388">
        <v>5</v>
      </c>
      <c r="R3388" t="s">
        <v>33</v>
      </c>
      <c r="T3388">
        <v>6</v>
      </c>
      <c r="U3388" t="s">
        <v>34</v>
      </c>
      <c r="V3388" t="s">
        <v>35</v>
      </c>
      <c r="W3388" s="1">
        <f>IF(M3388="Neu",DATE(2018,2,1),DATE(RIGHT(M3388,4),1,1))</f>
        <v>42736</v>
      </c>
      <c r="X3388" s="3">
        <f ca="1">TODAY()-W3388</f>
        <v>501</v>
      </c>
      <c r="Y3388">
        <v>73800</v>
      </c>
      <c r="Z3388">
        <v>4500</v>
      </c>
      <c r="AA3388" s="4">
        <f ca="1">X3388/365</f>
        <v>1.3726027397260274</v>
      </c>
      <c r="AB3388">
        <v>6.9</v>
      </c>
      <c r="AC3388">
        <f t="shared" si="52"/>
        <v>1</v>
      </c>
    </row>
    <row r="3389" spans="1:29" x14ac:dyDescent="0.25">
      <c r="A3389" t="s">
        <v>33</v>
      </c>
      <c r="B3389">
        <v>2700</v>
      </c>
      <c r="C3389" t="s">
        <v>25</v>
      </c>
      <c r="D3389" t="s">
        <v>145</v>
      </c>
      <c r="E3389">
        <v>156</v>
      </c>
      <c r="F3389" t="s">
        <v>37</v>
      </c>
      <c r="G3389" t="s">
        <v>28</v>
      </c>
      <c r="H3389" t="s">
        <v>29</v>
      </c>
      <c r="I3389" t="s">
        <v>24</v>
      </c>
      <c r="J3389" t="s">
        <v>30</v>
      </c>
      <c r="K3389">
        <v>2993</v>
      </c>
      <c r="L3389" t="s">
        <v>38</v>
      </c>
      <c r="M3389">
        <v>1.2017</v>
      </c>
      <c r="N3389">
        <v>2145</v>
      </c>
      <c r="P3389" t="s">
        <v>32</v>
      </c>
      <c r="Q3389">
        <v>5</v>
      </c>
      <c r="R3389" t="s">
        <v>33</v>
      </c>
      <c r="T3389">
        <v>6</v>
      </c>
      <c r="U3389" t="s">
        <v>34</v>
      </c>
      <c r="V3389" t="s">
        <v>35</v>
      </c>
      <c r="W3389" s="1">
        <f>IF(M3389="Neu",DATE(2018,2,1),DATE(RIGHT(M3389,4),1,1))</f>
        <v>42736</v>
      </c>
      <c r="X3389" s="3">
        <f ca="1">TODAY()-W3389</f>
        <v>501</v>
      </c>
      <c r="Y3389">
        <v>61800</v>
      </c>
      <c r="Z3389">
        <v>4600</v>
      </c>
      <c r="AA3389" s="4">
        <f ca="1">X3389/365</f>
        <v>1.3726027397260274</v>
      </c>
      <c r="AB3389">
        <v>5.9</v>
      </c>
      <c r="AC3389">
        <f t="shared" si="52"/>
        <v>1</v>
      </c>
    </row>
    <row r="3390" spans="1:29" x14ac:dyDescent="0.25">
      <c r="A3390" t="s">
        <v>24</v>
      </c>
      <c r="B3390" t="s">
        <v>68</v>
      </c>
      <c r="C3390" t="s">
        <v>25</v>
      </c>
      <c r="D3390" t="s">
        <v>54</v>
      </c>
      <c r="E3390">
        <v>156</v>
      </c>
      <c r="F3390" t="s">
        <v>37</v>
      </c>
      <c r="H3390" t="s">
        <v>29</v>
      </c>
      <c r="I3390" t="s">
        <v>24</v>
      </c>
      <c r="J3390" t="s">
        <v>47</v>
      </c>
      <c r="K3390">
        <v>2993</v>
      </c>
      <c r="L3390" t="s">
        <v>38</v>
      </c>
      <c r="M3390">
        <v>2.2017000000000002</v>
      </c>
      <c r="N3390">
        <v>2145</v>
      </c>
      <c r="P3390" t="s">
        <v>32</v>
      </c>
      <c r="Q3390">
        <v>5</v>
      </c>
      <c r="R3390" t="s">
        <v>33</v>
      </c>
      <c r="T3390">
        <v>6</v>
      </c>
      <c r="U3390" t="s">
        <v>34</v>
      </c>
      <c r="V3390" t="s">
        <v>35</v>
      </c>
      <c r="W3390" s="1">
        <f>IF(M3390="Neu",DATE(2018,2,1),DATE(RIGHT(M3390,4),1,1))</f>
        <v>42736</v>
      </c>
      <c r="X3390" s="3">
        <f ca="1">TODAY()-W3390</f>
        <v>501</v>
      </c>
      <c r="Y3390">
        <v>75800</v>
      </c>
      <c r="Z3390">
        <v>8800</v>
      </c>
      <c r="AA3390" s="4">
        <f ca="1">X3390/365</f>
        <v>1.3726027397260274</v>
      </c>
      <c r="AB3390">
        <v>5.9</v>
      </c>
      <c r="AC3390">
        <f t="shared" si="52"/>
        <v>1</v>
      </c>
    </row>
    <row r="3391" spans="1:29" x14ac:dyDescent="0.25">
      <c r="A3391" t="s">
        <v>24</v>
      </c>
      <c r="B3391" t="s">
        <v>68</v>
      </c>
      <c r="C3391" t="s">
        <v>25</v>
      </c>
      <c r="D3391" t="s">
        <v>54</v>
      </c>
      <c r="E3391">
        <v>156</v>
      </c>
      <c r="F3391" t="s">
        <v>37</v>
      </c>
      <c r="H3391" t="s">
        <v>29</v>
      </c>
      <c r="I3391" t="s">
        <v>24</v>
      </c>
      <c r="J3391" t="s">
        <v>47</v>
      </c>
      <c r="K3391">
        <v>2993</v>
      </c>
      <c r="L3391" t="s">
        <v>38</v>
      </c>
      <c r="M3391">
        <v>2.2017000000000002</v>
      </c>
      <c r="N3391">
        <v>2145</v>
      </c>
      <c r="P3391" t="s">
        <v>32</v>
      </c>
      <c r="Q3391">
        <v>5</v>
      </c>
      <c r="R3391" t="s">
        <v>33</v>
      </c>
      <c r="T3391">
        <v>6</v>
      </c>
      <c r="U3391" t="s">
        <v>34</v>
      </c>
      <c r="V3391" t="s">
        <v>35</v>
      </c>
      <c r="W3391" s="1">
        <f>IF(M3391="Neu",DATE(2018,2,1),DATE(RIGHT(M3391,4),1,1))</f>
        <v>42736</v>
      </c>
      <c r="X3391" s="3">
        <f ca="1">TODAY()-W3391</f>
        <v>501</v>
      </c>
      <c r="Y3391">
        <v>75800</v>
      </c>
      <c r="Z3391">
        <v>4300</v>
      </c>
      <c r="AA3391" s="4">
        <f ca="1">X3391/365</f>
        <v>1.3726027397260274</v>
      </c>
      <c r="AB3391">
        <v>5.9</v>
      </c>
      <c r="AC3391">
        <f t="shared" si="52"/>
        <v>1</v>
      </c>
    </row>
    <row r="3392" spans="1:29" x14ac:dyDescent="0.25">
      <c r="A3392" t="s">
        <v>33</v>
      </c>
      <c r="B3392">
        <v>2700</v>
      </c>
      <c r="C3392" t="s">
        <v>25</v>
      </c>
      <c r="D3392" t="s">
        <v>54</v>
      </c>
      <c r="E3392">
        <v>156</v>
      </c>
      <c r="F3392" t="s">
        <v>37</v>
      </c>
      <c r="G3392" t="s">
        <v>28</v>
      </c>
      <c r="H3392" t="s">
        <v>29</v>
      </c>
      <c r="I3392" t="s">
        <v>24</v>
      </c>
      <c r="J3392" t="s">
        <v>30</v>
      </c>
      <c r="K3392">
        <v>2993</v>
      </c>
      <c r="L3392" t="s">
        <v>394</v>
      </c>
      <c r="M3392">
        <v>5.2016999999999998</v>
      </c>
      <c r="N3392">
        <v>2145</v>
      </c>
      <c r="P3392" t="s">
        <v>32</v>
      </c>
      <c r="Q3392">
        <v>5</v>
      </c>
      <c r="R3392" t="s">
        <v>33</v>
      </c>
      <c r="T3392">
        <v>6</v>
      </c>
      <c r="U3392" t="s">
        <v>34</v>
      </c>
      <c r="V3392" t="s">
        <v>35</v>
      </c>
      <c r="W3392" s="1">
        <f>IF(M3392="Neu",DATE(2018,2,1),DATE(RIGHT(M3392,4),1,1))</f>
        <v>42736</v>
      </c>
      <c r="X3392" s="3">
        <f ca="1">TODAY()-W3392</f>
        <v>501</v>
      </c>
      <c r="Y3392">
        <v>77800</v>
      </c>
      <c r="Z3392">
        <v>8000</v>
      </c>
      <c r="AA3392" s="4">
        <f ca="1">X3392/365</f>
        <v>1.3726027397260274</v>
      </c>
      <c r="AB3392">
        <v>5.9</v>
      </c>
      <c r="AC3392">
        <f t="shared" si="52"/>
        <v>1</v>
      </c>
    </row>
    <row r="3393" spans="1:29" x14ac:dyDescent="0.25">
      <c r="A3393" t="s">
        <v>24</v>
      </c>
      <c r="B3393" t="s">
        <v>68</v>
      </c>
      <c r="C3393" t="s">
        <v>25</v>
      </c>
      <c r="D3393" t="s">
        <v>72</v>
      </c>
      <c r="E3393">
        <v>156</v>
      </c>
      <c r="F3393" t="s">
        <v>37</v>
      </c>
      <c r="H3393" t="s">
        <v>29</v>
      </c>
      <c r="I3393" t="s">
        <v>24</v>
      </c>
      <c r="J3393" t="s">
        <v>47</v>
      </c>
      <c r="K3393">
        <v>2993</v>
      </c>
      <c r="L3393" t="s">
        <v>38</v>
      </c>
      <c r="M3393">
        <v>1.2017</v>
      </c>
      <c r="N3393">
        <v>2145</v>
      </c>
      <c r="P3393" t="s">
        <v>32</v>
      </c>
      <c r="Q3393">
        <v>5</v>
      </c>
      <c r="R3393" t="s">
        <v>33</v>
      </c>
      <c r="T3393">
        <v>6</v>
      </c>
      <c r="U3393" t="s">
        <v>34</v>
      </c>
      <c r="V3393" t="s">
        <v>35</v>
      </c>
      <c r="W3393" s="1">
        <f>IF(M3393="Neu",DATE(2018,2,1),DATE(RIGHT(M3393,4),1,1))</f>
        <v>42736</v>
      </c>
      <c r="X3393" s="3">
        <f ca="1">TODAY()-W3393</f>
        <v>501</v>
      </c>
      <c r="Y3393">
        <v>74800</v>
      </c>
      <c r="Z3393">
        <v>4500</v>
      </c>
      <c r="AA3393" s="4">
        <f ca="1">X3393/365</f>
        <v>1.3726027397260274</v>
      </c>
      <c r="AB3393">
        <v>5.9</v>
      </c>
      <c r="AC3393">
        <f t="shared" si="52"/>
        <v>1</v>
      </c>
    </row>
    <row r="3394" spans="1:29" x14ac:dyDescent="0.25">
      <c r="A3394" t="s">
        <v>24</v>
      </c>
      <c r="B3394" t="s">
        <v>68</v>
      </c>
      <c r="C3394" t="s">
        <v>25</v>
      </c>
      <c r="D3394" t="s">
        <v>133</v>
      </c>
      <c r="E3394">
        <v>156</v>
      </c>
      <c r="F3394" t="s">
        <v>37</v>
      </c>
      <c r="H3394" t="s">
        <v>29</v>
      </c>
      <c r="I3394" t="s">
        <v>24</v>
      </c>
      <c r="J3394" t="s">
        <v>47</v>
      </c>
      <c r="K3394">
        <v>2993</v>
      </c>
      <c r="L3394" t="s">
        <v>38</v>
      </c>
      <c r="M3394">
        <v>1.2017</v>
      </c>
      <c r="N3394">
        <v>2145</v>
      </c>
      <c r="P3394" t="s">
        <v>32</v>
      </c>
      <c r="Q3394">
        <v>5</v>
      </c>
      <c r="R3394" t="s">
        <v>33</v>
      </c>
      <c r="T3394">
        <v>6</v>
      </c>
      <c r="U3394" t="s">
        <v>34</v>
      </c>
      <c r="V3394" t="s">
        <v>35</v>
      </c>
      <c r="W3394" s="1">
        <f>IF(M3394="Neu",DATE(2018,2,1),DATE(RIGHT(M3394,4),1,1))</f>
        <v>42736</v>
      </c>
      <c r="X3394" s="3">
        <f ca="1">TODAY()-W3394</f>
        <v>501</v>
      </c>
      <c r="Y3394">
        <v>75800</v>
      </c>
      <c r="Z3394">
        <v>4200</v>
      </c>
      <c r="AA3394" s="4">
        <f ca="1">X3394/365</f>
        <v>1.3726027397260274</v>
      </c>
      <c r="AB3394">
        <v>5.9</v>
      </c>
      <c r="AC3394">
        <f t="shared" si="52"/>
        <v>1</v>
      </c>
    </row>
    <row r="3395" spans="1:29" x14ac:dyDescent="0.25">
      <c r="A3395" t="s">
        <v>24</v>
      </c>
      <c r="B3395">
        <v>2700</v>
      </c>
      <c r="C3395" t="s">
        <v>25</v>
      </c>
      <c r="D3395" t="s">
        <v>145</v>
      </c>
      <c r="E3395">
        <v>156</v>
      </c>
      <c r="F3395" t="s">
        <v>37</v>
      </c>
      <c r="G3395" t="s">
        <v>28</v>
      </c>
      <c r="H3395" t="s">
        <v>62</v>
      </c>
      <c r="I3395" t="s">
        <v>33</v>
      </c>
      <c r="J3395" t="s">
        <v>30</v>
      </c>
      <c r="K3395">
        <v>2993</v>
      </c>
      <c r="L3395" t="s">
        <v>134</v>
      </c>
      <c r="M3395">
        <v>1.2017</v>
      </c>
      <c r="N3395">
        <v>2550</v>
      </c>
      <c r="P3395" t="s">
        <v>32</v>
      </c>
      <c r="Q3395">
        <v>5</v>
      </c>
      <c r="R3395" t="s">
        <v>33</v>
      </c>
      <c r="T3395">
        <v>6</v>
      </c>
      <c r="U3395" t="s">
        <v>34</v>
      </c>
      <c r="V3395" t="s">
        <v>35</v>
      </c>
      <c r="W3395" s="1">
        <f>IF(M3395="Neu",DATE(2018,2,1),DATE(RIGHT(M3395,4),1,1))</f>
        <v>42736</v>
      </c>
      <c r="X3395" s="3">
        <f ca="1">TODAY()-W3395</f>
        <v>501</v>
      </c>
      <c r="Y3395">
        <v>72890</v>
      </c>
      <c r="Z3395">
        <v>4600</v>
      </c>
      <c r="AA3395" s="4">
        <f ca="1">X3395/365</f>
        <v>1.3726027397260274</v>
      </c>
      <c r="AB3395">
        <v>5.9</v>
      </c>
      <c r="AC3395">
        <f t="shared" ref="AC3395:AC3458" si="53">IF(P3395="Diesel",1,0)</f>
        <v>1</v>
      </c>
    </row>
    <row r="3396" spans="1:29" x14ac:dyDescent="0.25">
      <c r="A3396" t="s">
        <v>24</v>
      </c>
      <c r="B3396">
        <v>2700</v>
      </c>
      <c r="C3396" t="s">
        <v>25</v>
      </c>
      <c r="D3396" t="s">
        <v>406</v>
      </c>
      <c r="E3396">
        <v>156</v>
      </c>
      <c r="F3396" t="s">
        <v>37</v>
      </c>
      <c r="G3396" t="s">
        <v>28</v>
      </c>
      <c r="H3396" t="s">
        <v>29</v>
      </c>
      <c r="I3396" t="s">
        <v>33</v>
      </c>
      <c r="J3396" t="s">
        <v>30</v>
      </c>
      <c r="K3396">
        <v>2993</v>
      </c>
      <c r="L3396" t="s">
        <v>407</v>
      </c>
      <c r="M3396">
        <v>1.2017</v>
      </c>
      <c r="N3396">
        <v>2145</v>
      </c>
      <c r="P3396" t="s">
        <v>32</v>
      </c>
      <c r="Q3396">
        <v>5</v>
      </c>
      <c r="R3396" t="s">
        <v>33</v>
      </c>
      <c r="T3396">
        <v>6</v>
      </c>
      <c r="U3396" t="s">
        <v>34</v>
      </c>
      <c r="V3396" t="s">
        <v>35</v>
      </c>
      <c r="W3396" s="1">
        <f>IF(M3396="Neu",DATE(2018,2,1),DATE(RIGHT(M3396,4),1,1))</f>
        <v>42736</v>
      </c>
      <c r="X3396" s="3">
        <f ca="1">TODAY()-W3396</f>
        <v>501</v>
      </c>
      <c r="Y3396">
        <v>79900</v>
      </c>
      <c r="Z3396">
        <v>10000</v>
      </c>
      <c r="AA3396" s="4">
        <f ca="1">X3396/365</f>
        <v>1.3726027397260274</v>
      </c>
      <c r="AB3396">
        <v>5.9</v>
      </c>
      <c r="AC3396">
        <f t="shared" si="53"/>
        <v>1</v>
      </c>
    </row>
    <row r="3397" spans="1:29" x14ac:dyDescent="0.25">
      <c r="A3397" t="s">
        <v>33</v>
      </c>
      <c r="B3397">
        <v>2700</v>
      </c>
      <c r="C3397" t="s">
        <v>25</v>
      </c>
      <c r="D3397" t="s">
        <v>72</v>
      </c>
      <c r="E3397">
        <v>158</v>
      </c>
      <c r="F3397" t="s">
        <v>37</v>
      </c>
      <c r="G3397" t="s">
        <v>28</v>
      </c>
      <c r="H3397" t="s">
        <v>62</v>
      </c>
      <c r="I3397" t="s">
        <v>24</v>
      </c>
      <c r="J3397" t="s">
        <v>30</v>
      </c>
      <c r="K3397">
        <v>2993</v>
      </c>
      <c r="L3397" t="s">
        <v>100</v>
      </c>
      <c r="M3397">
        <v>8.2017000000000007</v>
      </c>
      <c r="N3397">
        <v>2550</v>
      </c>
      <c r="P3397" t="s">
        <v>32</v>
      </c>
      <c r="Q3397">
        <v>5</v>
      </c>
      <c r="R3397" t="s">
        <v>33</v>
      </c>
      <c r="T3397">
        <v>6</v>
      </c>
      <c r="U3397" t="s">
        <v>34</v>
      </c>
      <c r="V3397" t="s">
        <v>35</v>
      </c>
      <c r="W3397" s="1">
        <f>IF(M3397="Neu",DATE(2018,2,1),DATE(RIGHT(M3397,4),1,1))</f>
        <v>42736</v>
      </c>
      <c r="X3397" s="3">
        <f ca="1">TODAY()-W3397</f>
        <v>501</v>
      </c>
      <c r="Y3397">
        <v>69900</v>
      </c>
      <c r="Z3397">
        <v>8000</v>
      </c>
      <c r="AA3397" s="4">
        <f ca="1">X3397/365</f>
        <v>1.3726027397260274</v>
      </c>
      <c r="AB3397">
        <v>6</v>
      </c>
      <c r="AC3397">
        <f t="shared" si="53"/>
        <v>1</v>
      </c>
    </row>
    <row r="3398" spans="1:29" x14ac:dyDescent="0.25">
      <c r="A3398" t="s">
        <v>33</v>
      </c>
      <c r="B3398">
        <v>2700</v>
      </c>
      <c r="C3398" t="s">
        <v>25</v>
      </c>
      <c r="D3398" t="s">
        <v>410</v>
      </c>
      <c r="E3398">
        <v>156</v>
      </c>
      <c r="F3398" t="s">
        <v>37</v>
      </c>
      <c r="G3398" t="s">
        <v>28</v>
      </c>
      <c r="H3398" t="s">
        <v>29</v>
      </c>
      <c r="I3398" t="s">
        <v>24</v>
      </c>
      <c r="J3398" t="s">
        <v>30</v>
      </c>
      <c r="K3398">
        <v>2993</v>
      </c>
      <c r="L3398" t="s">
        <v>418</v>
      </c>
      <c r="M3398">
        <v>3.2017000000000002</v>
      </c>
      <c r="N3398">
        <v>2145</v>
      </c>
      <c r="P3398" t="s">
        <v>32</v>
      </c>
      <c r="Q3398">
        <v>5</v>
      </c>
      <c r="R3398" t="s">
        <v>33</v>
      </c>
      <c r="T3398">
        <v>6</v>
      </c>
      <c r="U3398" t="s">
        <v>34</v>
      </c>
      <c r="V3398" t="s">
        <v>35</v>
      </c>
      <c r="W3398" s="1">
        <f>IF(M3398="Neu",DATE(2018,2,1),DATE(RIGHT(M3398,4),1,1))</f>
        <v>42736</v>
      </c>
      <c r="X3398" s="3">
        <f ca="1">TODAY()-W3398</f>
        <v>501</v>
      </c>
      <c r="Y3398">
        <v>79990</v>
      </c>
      <c r="Z3398">
        <v>18000</v>
      </c>
      <c r="AA3398" s="4">
        <f ca="1">X3398/365</f>
        <v>1.3726027397260274</v>
      </c>
      <c r="AB3398">
        <v>5.9</v>
      </c>
      <c r="AC3398">
        <f t="shared" si="53"/>
        <v>1</v>
      </c>
    </row>
    <row r="3399" spans="1:29" x14ac:dyDescent="0.25">
      <c r="A3399" t="s">
        <v>24</v>
      </c>
      <c r="B3399">
        <v>2700</v>
      </c>
      <c r="C3399" t="s">
        <v>25</v>
      </c>
      <c r="D3399" t="s">
        <v>36</v>
      </c>
      <c r="E3399">
        <v>158</v>
      </c>
      <c r="F3399" t="s">
        <v>37</v>
      </c>
      <c r="G3399" t="s">
        <v>28</v>
      </c>
      <c r="H3399" t="s">
        <v>29</v>
      </c>
      <c r="I3399" t="s">
        <v>24</v>
      </c>
      <c r="J3399" t="s">
        <v>30</v>
      </c>
      <c r="K3399">
        <v>2993</v>
      </c>
      <c r="L3399" t="s">
        <v>38</v>
      </c>
      <c r="M3399">
        <v>3.2017000000000002</v>
      </c>
      <c r="N3399">
        <v>2550</v>
      </c>
      <c r="P3399" t="s">
        <v>32</v>
      </c>
      <c r="Q3399">
        <v>5</v>
      </c>
      <c r="R3399" t="s">
        <v>33</v>
      </c>
      <c r="T3399">
        <v>6</v>
      </c>
      <c r="U3399" t="s">
        <v>34</v>
      </c>
      <c r="V3399" t="s">
        <v>35</v>
      </c>
      <c r="W3399" s="1">
        <f>IF(M3399="Neu",DATE(2018,2,1),DATE(RIGHT(M3399,4),1,1))</f>
        <v>42736</v>
      </c>
      <c r="X3399" s="3">
        <f ca="1">TODAY()-W3399</f>
        <v>501</v>
      </c>
      <c r="Y3399">
        <v>94900</v>
      </c>
      <c r="Z3399">
        <v>6000</v>
      </c>
      <c r="AA3399" s="4">
        <f ca="1">X3399/365</f>
        <v>1.3726027397260274</v>
      </c>
      <c r="AB3399">
        <v>6</v>
      </c>
      <c r="AC3399">
        <f t="shared" si="53"/>
        <v>1</v>
      </c>
    </row>
    <row r="3400" spans="1:29" x14ac:dyDescent="0.25">
      <c r="A3400" t="s">
        <v>24</v>
      </c>
      <c r="B3400">
        <v>2700</v>
      </c>
      <c r="C3400" t="s">
        <v>25</v>
      </c>
      <c r="D3400" t="s">
        <v>46</v>
      </c>
      <c r="E3400">
        <v>156</v>
      </c>
      <c r="F3400" t="s">
        <v>43</v>
      </c>
      <c r="G3400" t="s">
        <v>28</v>
      </c>
      <c r="H3400" t="s">
        <v>62</v>
      </c>
      <c r="I3400" t="s">
        <v>24</v>
      </c>
      <c r="J3400" t="s">
        <v>30</v>
      </c>
      <c r="K3400">
        <v>2993</v>
      </c>
      <c r="L3400" t="s">
        <v>38</v>
      </c>
      <c r="M3400">
        <v>5.2016999999999998</v>
      </c>
      <c r="N3400">
        <v>2550</v>
      </c>
      <c r="P3400" t="s">
        <v>32</v>
      </c>
      <c r="Q3400">
        <v>5</v>
      </c>
      <c r="R3400" t="s">
        <v>33</v>
      </c>
      <c r="T3400">
        <v>6</v>
      </c>
      <c r="U3400" t="s">
        <v>34</v>
      </c>
      <c r="V3400" t="s">
        <v>35</v>
      </c>
      <c r="W3400" s="1">
        <f>IF(M3400="Neu",DATE(2018,2,1),DATE(RIGHT(M3400,4),1,1))</f>
        <v>42736</v>
      </c>
      <c r="X3400" s="3">
        <f ca="1">TODAY()-W3400</f>
        <v>501</v>
      </c>
      <c r="Y3400">
        <v>76500</v>
      </c>
      <c r="Z3400">
        <v>14000</v>
      </c>
      <c r="AA3400" s="4">
        <f ca="1">X3400/365</f>
        <v>1.3726027397260274</v>
      </c>
      <c r="AB3400">
        <v>5.9</v>
      </c>
      <c r="AC3400">
        <f t="shared" si="53"/>
        <v>1</v>
      </c>
    </row>
    <row r="3401" spans="1:29" x14ac:dyDescent="0.25">
      <c r="A3401" t="s">
        <v>33</v>
      </c>
      <c r="B3401">
        <v>2700</v>
      </c>
      <c r="C3401" t="s">
        <v>25</v>
      </c>
      <c r="D3401" t="s">
        <v>51</v>
      </c>
      <c r="E3401">
        <v>156</v>
      </c>
      <c r="F3401" t="s">
        <v>37</v>
      </c>
      <c r="G3401" t="s">
        <v>28</v>
      </c>
      <c r="H3401" t="s">
        <v>62</v>
      </c>
      <c r="I3401" t="s">
        <v>33</v>
      </c>
      <c r="J3401" t="s">
        <v>30</v>
      </c>
      <c r="K3401">
        <v>2993</v>
      </c>
      <c r="L3401" t="s">
        <v>48</v>
      </c>
      <c r="M3401">
        <v>9.2017000000000007</v>
      </c>
      <c r="N3401">
        <v>2145</v>
      </c>
      <c r="O3401" s="1">
        <v>43005</v>
      </c>
      <c r="P3401" t="s">
        <v>32</v>
      </c>
      <c r="Q3401">
        <v>5</v>
      </c>
      <c r="R3401" t="s">
        <v>33</v>
      </c>
      <c r="T3401">
        <v>6</v>
      </c>
      <c r="U3401" t="s">
        <v>34</v>
      </c>
      <c r="V3401" t="s">
        <v>35</v>
      </c>
      <c r="W3401" s="1">
        <f>IF(M3401="Neu",DATE(2018,2,1),DATE(RIGHT(M3401,4),1,1))</f>
        <v>42736</v>
      </c>
      <c r="X3401" s="3">
        <f ca="1">TODAY()-W3401</f>
        <v>501</v>
      </c>
      <c r="Y3401">
        <v>89999</v>
      </c>
      <c r="Z3401">
        <v>5000</v>
      </c>
      <c r="AA3401" s="4">
        <f ca="1">X3401/365</f>
        <v>1.3726027397260274</v>
      </c>
      <c r="AB3401">
        <v>5.9</v>
      </c>
      <c r="AC3401">
        <f t="shared" si="53"/>
        <v>1</v>
      </c>
    </row>
    <row r="3402" spans="1:29" x14ac:dyDescent="0.25">
      <c r="A3402" t="s">
        <v>24</v>
      </c>
      <c r="B3402">
        <v>2700</v>
      </c>
      <c r="C3402" t="s">
        <v>25</v>
      </c>
      <c r="D3402" t="s">
        <v>26</v>
      </c>
      <c r="E3402">
        <v>156</v>
      </c>
      <c r="F3402" t="s">
        <v>37</v>
      </c>
      <c r="G3402" t="s">
        <v>28</v>
      </c>
      <c r="H3402" t="s">
        <v>62</v>
      </c>
      <c r="I3402" t="s">
        <v>24</v>
      </c>
      <c r="J3402" t="s">
        <v>30</v>
      </c>
      <c r="K3402">
        <v>2993</v>
      </c>
      <c r="L3402" t="s">
        <v>38</v>
      </c>
      <c r="M3402">
        <v>6.2016999999999998</v>
      </c>
      <c r="N3402">
        <v>2145</v>
      </c>
      <c r="P3402" t="s">
        <v>32</v>
      </c>
      <c r="Q3402">
        <v>5</v>
      </c>
      <c r="R3402" t="s">
        <v>33</v>
      </c>
      <c r="T3402">
        <v>6</v>
      </c>
      <c r="U3402" t="s">
        <v>34</v>
      </c>
      <c r="V3402" t="s">
        <v>35</v>
      </c>
      <c r="W3402" s="1">
        <f>IF(M3402="Neu",DATE(2018,2,1),DATE(RIGHT(M3402,4),1,1))</f>
        <v>42736</v>
      </c>
      <c r="X3402" s="3">
        <f ca="1">TODAY()-W3402</f>
        <v>501</v>
      </c>
      <c r="Y3402">
        <v>72800</v>
      </c>
      <c r="Z3402">
        <v>5000</v>
      </c>
      <c r="AA3402" s="4">
        <f ca="1">X3402/365</f>
        <v>1.3726027397260274</v>
      </c>
      <c r="AB3402">
        <v>5.9</v>
      </c>
      <c r="AC3402">
        <f t="shared" si="53"/>
        <v>1</v>
      </c>
    </row>
    <row r="3403" spans="1:29" x14ac:dyDescent="0.25">
      <c r="A3403" t="s">
        <v>24</v>
      </c>
      <c r="B3403">
        <v>2700</v>
      </c>
      <c r="C3403" t="s">
        <v>25</v>
      </c>
      <c r="D3403" t="s">
        <v>61</v>
      </c>
      <c r="E3403">
        <v>156</v>
      </c>
      <c r="F3403" t="s">
        <v>37</v>
      </c>
      <c r="G3403" t="s">
        <v>28</v>
      </c>
      <c r="H3403" t="s">
        <v>29</v>
      </c>
      <c r="I3403" t="s">
        <v>33</v>
      </c>
      <c r="J3403" t="s">
        <v>30</v>
      </c>
      <c r="K3403">
        <v>2993</v>
      </c>
      <c r="L3403" t="s">
        <v>38</v>
      </c>
      <c r="M3403">
        <v>8.2017000000000007</v>
      </c>
      <c r="N3403">
        <v>2145</v>
      </c>
      <c r="P3403" t="s">
        <v>32</v>
      </c>
      <c r="Q3403">
        <v>5</v>
      </c>
      <c r="R3403" t="s">
        <v>33</v>
      </c>
      <c r="T3403">
        <v>6</v>
      </c>
      <c r="U3403" t="s">
        <v>34</v>
      </c>
      <c r="V3403" t="s">
        <v>35</v>
      </c>
      <c r="W3403" s="1">
        <f>IF(M3403="Neu",DATE(2018,2,1),DATE(RIGHT(M3403,4),1,1))</f>
        <v>42736</v>
      </c>
      <c r="X3403" s="3">
        <f ca="1">TODAY()-W3403</f>
        <v>501</v>
      </c>
      <c r="Y3403">
        <v>79900</v>
      </c>
      <c r="Z3403">
        <v>100</v>
      </c>
      <c r="AA3403" s="4">
        <f ca="1">X3403/365</f>
        <v>1.3726027397260274</v>
      </c>
      <c r="AB3403">
        <v>5.9</v>
      </c>
      <c r="AC3403">
        <f t="shared" si="53"/>
        <v>1</v>
      </c>
    </row>
    <row r="3404" spans="1:29" x14ac:dyDescent="0.25">
      <c r="A3404" t="s">
        <v>24</v>
      </c>
      <c r="B3404" t="s">
        <v>68</v>
      </c>
      <c r="C3404" t="s">
        <v>25</v>
      </c>
      <c r="D3404" t="s">
        <v>222</v>
      </c>
      <c r="E3404">
        <v>157</v>
      </c>
      <c r="F3404" t="s">
        <v>37</v>
      </c>
      <c r="H3404" t="s">
        <v>29</v>
      </c>
      <c r="I3404" t="s">
        <v>24</v>
      </c>
      <c r="J3404" t="s">
        <v>47</v>
      </c>
      <c r="K3404">
        <v>2993</v>
      </c>
      <c r="L3404" t="s">
        <v>26</v>
      </c>
      <c r="M3404">
        <v>2.2017000000000002</v>
      </c>
      <c r="N3404">
        <v>2185</v>
      </c>
      <c r="P3404" t="s">
        <v>32</v>
      </c>
      <c r="Q3404">
        <v>5</v>
      </c>
      <c r="R3404" t="s">
        <v>33</v>
      </c>
      <c r="T3404">
        <v>6</v>
      </c>
      <c r="U3404" t="s">
        <v>34</v>
      </c>
      <c r="V3404" t="s">
        <v>35</v>
      </c>
      <c r="W3404" s="1">
        <f>IF(M3404="Neu",DATE(2018,2,1),DATE(RIGHT(M3404,4),1,1))</f>
        <v>42736</v>
      </c>
      <c r="X3404" s="3">
        <f ca="1">TODAY()-W3404</f>
        <v>501</v>
      </c>
      <c r="Y3404">
        <v>79800</v>
      </c>
      <c r="Z3404">
        <v>4500</v>
      </c>
      <c r="AA3404" s="4">
        <f ca="1">X3404/365</f>
        <v>1.3726027397260274</v>
      </c>
      <c r="AB3404">
        <v>6</v>
      </c>
      <c r="AC3404">
        <f t="shared" si="53"/>
        <v>1</v>
      </c>
    </row>
    <row r="3405" spans="1:29" x14ac:dyDescent="0.25">
      <c r="A3405" t="s">
        <v>24</v>
      </c>
      <c r="B3405" t="s">
        <v>68</v>
      </c>
      <c r="C3405" t="s">
        <v>25</v>
      </c>
      <c r="D3405" t="s">
        <v>145</v>
      </c>
      <c r="E3405">
        <v>183</v>
      </c>
      <c r="F3405" t="s">
        <v>27</v>
      </c>
      <c r="H3405" t="s">
        <v>29</v>
      </c>
      <c r="I3405" t="s">
        <v>24</v>
      </c>
      <c r="J3405" t="s">
        <v>47</v>
      </c>
      <c r="K3405">
        <v>2993</v>
      </c>
      <c r="L3405" t="s">
        <v>38</v>
      </c>
      <c r="M3405">
        <v>2.2017000000000002</v>
      </c>
      <c r="N3405">
        <v>2185</v>
      </c>
      <c r="P3405" t="s">
        <v>32</v>
      </c>
      <c r="Q3405">
        <v>5</v>
      </c>
      <c r="R3405" t="s">
        <v>33</v>
      </c>
      <c r="T3405">
        <v>6</v>
      </c>
      <c r="U3405" t="s">
        <v>34</v>
      </c>
      <c r="V3405" t="s">
        <v>35</v>
      </c>
      <c r="W3405" s="1">
        <f>IF(M3405="Neu",DATE(2018,2,1),DATE(RIGHT(M3405,4),1,1))</f>
        <v>42736</v>
      </c>
      <c r="X3405" s="3">
        <f ca="1">TODAY()-W3405</f>
        <v>501</v>
      </c>
      <c r="Y3405">
        <v>79900</v>
      </c>
      <c r="Z3405">
        <v>4500</v>
      </c>
      <c r="AA3405" s="4">
        <f ca="1">X3405/365</f>
        <v>1.3726027397260274</v>
      </c>
      <c r="AB3405">
        <v>6.9</v>
      </c>
      <c r="AC3405">
        <f t="shared" si="53"/>
        <v>1</v>
      </c>
    </row>
    <row r="3406" spans="1:29" x14ac:dyDescent="0.25">
      <c r="A3406" t="s">
        <v>33</v>
      </c>
      <c r="B3406">
        <v>3500</v>
      </c>
      <c r="C3406" t="s">
        <v>25</v>
      </c>
      <c r="D3406" t="s">
        <v>54</v>
      </c>
      <c r="E3406">
        <v>164</v>
      </c>
      <c r="F3406" t="s">
        <v>37</v>
      </c>
      <c r="G3406" t="s">
        <v>28</v>
      </c>
      <c r="H3406" t="s">
        <v>29</v>
      </c>
      <c r="I3406" t="s">
        <v>33</v>
      </c>
      <c r="J3406" t="s">
        <v>30</v>
      </c>
      <c r="K3406">
        <v>2993</v>
      </c>
      <c r="L3406" t="s">
        <v>134</v>
      </c>
      <c r="M3406">
        <v>1.2017</v>
      </c>
      <c r="N3406">
        <v>2185</v>
      </c>
      <c r="P3406" t="s">
        <v>32</v>
      </c>
      <c r="Q3406">
        <v>5</v>
      </c>
      <c r="R3406" t="s">
        <v>33</v>
      </c>
      <c r="T3406">
        <v>6</v>
      </c>
      <c r="U3406" t="s">
        <v>34</v>
      </c>
      <c r="V3406" t="s">
        <v>35</v>
      </c>
      <c r="W3406" s="1">
        <f>IF(M3406="Neu",DATE(2018,2,1),DATE(RIGHT(M3406,4),1,1))</f>
        <v>42736</v>
      </c>
      <c r="X3406" s="3">
        <f ca="1">TODAY()-W3406</f>
        <v>501</v>
      </c>
      <c r="Y3406">
        <v>74900</v>
      </c>
      <c r="Z3406">
        <v>19700</v>
      </c>
      <c r="AA3406" s="4">
        <f ca="1">X3406/365</f>
        <v>1.3726027397260274</v>
      </c>
      <c r="AB3406">
        <v>6</v>
      </c>
      <c r="AC3406">
        <f t="shared" si="53"/>
        <v>1</v>
      </c>
    </row>
    <row r="3407" spans="1:29" x14ac:dyDescent="0.25">
      <c r="A3407" t="s">
        <v>24</v>
      </c>
      <c r="B3407" t="s">
        <v>68</v>
      </c>
      <c r="C3407" t="s">
        <v>25</v>
      </c>
      <c r="D3407" t="s">
        <v>54</v>
      </c>
      <c r="E3407">
        <v>157</v>
      </c>
      <c r="F3407" t="s">
        <v>37</v>
      </c>
      <c r="H3407" t="s">
        <v>29</v>
      </c>
      <c r="I3407" t="s">
        <v>24</v>
      </c>
      <c r="J3407" t="s">
        <v>47</v>
      </c>
      <c r="K3407">
        <v>2993</v>
      </c>
      <c r="L3407" t="s">
        <v>38</v>
      </c>
      <c r="M3407">
        <v>1.2017</v>
      </c>
      <c r="N3407">
        <v>2185</v>
      </c>
      <c r="P3407" t="s">
        <v>32</v>
      </c>
      <c r="Q3407">
        <v>5</v>
      </c>
      <c r="R3407" t="s">
        <v>33</v>
      </c>
      <c r="T3407">
        <v>6</v>
      </c>
      <c r="U3407" t="s">
        <v>34</v>
      </c>
      <c r="V3407" t="s">
        <v>35</v>
      </c>
      <c r="W3407" s="1">
        <f>IF(M3407="Neu",DATE(2018,2,1),DATE(RIGHT(M3407,4),1,1))</f>
        <v>42736</v>
      </c>
      <c r="X3407" s="3">
        <f ca="1">TODAY()-W3407</f>
        <v>501</v>
      </c>
      <c r="Y3407">
        <v>79800</v>
      </c>
      <c r="Z3407">
        <v>4400</v>
      </c>
      <c r="AA3407" s="4">
        <f ca="1">X3407/365</f>
        <v>1.3726027397260274</v>
      </c>
      <c r="AB3407">
        <v>6</v>
      </c>
      <c r="AC3407">
        <f t="shared" si="53"/>
        <v>1</v>
      </c>
    </row>
    <row r="3408" spans="1:29" x14ac:dyDescent="0.25">
      <c r="A3408" t="s">
        <v>24</v>
      </c>
      <c r="B3408" t="s">
        <v>68</v>
      </c>
      <c r="C3408" t="s">
        <v>25</v>
      </c>
      <c r="D3408" t="s">
        <v>222</v>
      </c>
      <c r="E3408">
        <v>157</v>
      </c>
      <c r="F3408" t="s">
        <v>37</v>
      </c>
      <c r="H3408" t="s">
        <v>29</v>
      </c>
      <c r="I3408" t="s">
        <v>24</v>
      </c>
      <c r="J3408" t="s">
        <v>47</v>
      </c>
      <c r="K3408">
        <v>2993</v>
      </c>
      <c r="L3408" t="s">
        <v>26</v>
      </c>
      <c r="M3408">
        <v>2.2017000000000002</v>
      </c>
      <c r="N3408">
        <v>2185</v>
      </c>
      <c r="P3408" t="s">
        <v>32</v>
      </c>
      <c r="Q3408">
        <v>5</v>
      </c>
      <c r="R3408" t="s">
        <v>33</v>
      </c>
      <c r="T3408">
        <v>6</v>
      </c>
      <c r="U3408" t="s">
        <v>34</v>
      </c>
      <c r="V3408" t="s">
        <v>35</v>
      </c>
      <c r="W3408" s="1">
        <f>IF(M3408="Neu",DATE(2018,2,1),DATE(RIGHT(M3408,4),1,1))</f>
        <v>42736</v>
      </c>
      <c r="X3408" s="3">
        <f ca="1">TODAY()-W3408</f>
        <v>501</v>
      </c>
      <c r="Y3408">
        <v>79900</v>
      </c>
      <c r="Z3408">
        <v>6400</v>
      </c>
      <c r="AA3408" s="4">
        <f ca="1">X3408/365</f>
        <v>1.3726027397260274</v>
      </c>
      <c r="AB3408">
        <v>6</v>
      </c>
      <c r="AC3408">
        <f t="shared" si="53"/>
        <v>1</v>
      </c>
    </row>
    <row r="3409" spans="1:29" x14ac:dyDescent="0.25">
      <c r="A3409" t="s">
        <v>24</v>
      </c>
      <c r="B3409" t="s">
        <v>68</v>
      </c>
      <c r="C3409" t="s">
        <v>25</v>
      </c>
      <c r="D3409" t="s">
        <v>54</v>
      </c>
      <c r="E3409">
        <v>157</v>
      </c>
      <c r="F3409" t="s">
        <v>37</v>
      </c>
      <c r="H3409" t="s">
        <v>29</v>
      </c>
      <c r="I3409" t="s">
        <v>24</v>
      </c>
      <c r="J3409" t="s">
        <v>47</v>
      </c>
      <c r="K3409">
        <v>2993</v>
      </c>
      <c r="L3409" t="s">
        <v>38</v>
      </c>
      <c r="M3409">
        <v>1.2017</v>
      </c>
      <c r="N3409">
        <v>2185</v>
      </c>
      <c r="P3409" t="s">
        <v>32</v>
      </c>
      <c r="Q3409">
        <v>5</v>
      </c>
      <c r="R3409" t="s">
        <v>33</v>
      </c>
      <c r="T3409">
        <v>6</v>
      </c>
      <c r="U3409" t="s">
        <v>34</v>
      </c>
      <c r="V3409" t="s">
        <v>35</v>
      </c>
      <c r="W3409" s="1">
        <f>IF(M3409="Neu",DATE(2018,2,1),DATE(RIGHT(M3409,4),1,1))</f>
        <v>42736</v>
      </c>
      <c r="X3409" s="3">
        <f ca="1">TODAY()-W3409</f>
        <v>501</v>
      </c>
      <c r="Y3409">
        <v>79900</v>
      </c>
      <c r="Z3409">
        <v>4500</v>
      </c>
      <c r="AA3409" s="4">
        <f ca="1">X3409/365</f>
        <v>1.3726027397260274</v>
      </c>
      <c r="AB3409">
        <v>6</v>
      </c>
      <c r="AC3409">
        <f t="shared" si="53"/>
        <v>1</v>
      </c>
    </row>
    <row r="3410" spans="1:29" x14ac:dyDescent="0.25">
      <c r="A3410" t="s">
        <v>24</v>
      </c>
      <c r="B3410" t="s">
        <v>68</v>
      </c>
      <c r="C3410" t="s">
        <v>25</v>
      </c>
      <c r="D3410" t="s">
        <v>54</v>
      </c>
      <c r="E3410">
        <v>157</v>
      </c>
      <c r="F3410" t="s">
        <v>37</v>
      </c>
      <c r="H3410" t="s">
        <v>29</v>
      </c>
      <c r="I3410" t="s">
        <v>24</v>
      </c>
      <c r="J3410" t="s">
        <v>47</v>
      </c>
      <c r="K3410">
        <v>2993</v>
      </c>
      <c r="L3410" t="s">
        <v>38</v>
      </c>
      <c r="M3410">
        <v>1.2017</v>
      </c>
      <c r="N3410">
        <v>2185</v>
      </c>
      <c r="P3410" t="s">
        <v>32</v>
      </c>
      <c r="Q3410">
        <v>5</v>
      </c>
      <c r="R3410" t="s">
        <v>33</v>
      </c>
      <c r="T3410">
        <v>6</v>
      </c>
      <c r="U3410" t="s">
        <v>34</v>
      </c>
      <c r="V3410" t="s">
        <v>35</v>
      </c>
      <c r="W3410" s="1">
        <f>IF(M3410="Neu",DATE(2018,2,1),DATE(RIGHT(M3410,4),1,1))</f>
        <v>42736</v>
      </c>
      <c r="X3410" s="3">
        <f ca="1">TODAY()-W3410</f>
        <v>501</v>
      </c>
      <c r="Y3410">
        <v>79800</v>
      </c>
      <c r="Z3410">
        <v>4600</v>
      </c>
      <c r="AA3410" s="4">
        <f ca="1">X3410/365</f>
        <v>1.3726027397260274</v>
      </c>
      <c r="AB3410">
        <v>6</v>
      </c>
      <c r="AC3410">
        <f t="shared" si="53"/>
        <v>1</v>
      </c>
    </row>
    <row r="3411" spans="1:29" x14ac:dyDescent="0.25">
      <c r="A3411" t="s">
        <v>33</v>
      </c>
      <c r="B3411">
        <v>3500</v>
      </c>
      <c r="C3411" t="s">
        <v>25</v>
      </c>
      <c r="D3411" t="s">
        <v>145</v>
      </c>
      <c r="E3411">
        <v>164</v>
      </c>
      <c r="F3411" t="s">
        <v>37</v>
      </c>
      <c r="G3411" t="s">
        <v>28</v>
      </c>
      <c r="H3411" t="s">
        <v>62</v>
      </c>
      <c r="I3411" t="s">
        <v>33</v>
      </c>
      <c r="J3411" t="s">
        <v>30</v>
      </c>
      <c r="K3411">
        <v>2993</v>
      </c>
      <c r="L3411" t="s">
        <v>92</v>
      </c>
      <c r="M3411">
        <v>5.2016999999999998</v>
      </c>
      <c r="N3411">
        <v>2185</v>
      </c>
      <c r="P3411" t="s">
        <v>32</v>
      </c>
      <c r="Q3411">
        <v>5</v>
      </c>
      <c r="R3411" t="s">
        <v>33</v>
      </c>
      <c r="T3411">
        <v>6</v>
      </c>
      <c r="U3411" t="s">
        <v>34</v>
      </c>
      <c r="V3411" t="s">
        <v>35</v>
      </c>
      <c r="W3411" s="1">
        <f>IF(M3411="Neu",DATE(2018,2,1),DATE(RIGHT(M3411,4),1,1))</f>
        <v>42736</v>
      </c>
      <c r="X3411" s="3">
        <f ca="1">TODAY()-W3411</f>
        <v>501</v>
      </c>
      <c r="Y3411">
        <v>97500</v>
      </c>
      <c r="Z3411">
        <v>3000</v>
      </c>
      <c r="AA3411" s="4">
        <f ca="1">X3411/365</f>
        <v>1.3726027397260274</v>
      </c>
      <c r="AB3411">
        <v>6</v>
      </c>
      <c r="AC3411">
        <f t="shared" si="53"/>
        <v>1</v>
      </c>
    </row>
    <row r="3412" spans="1:29" x14ac:dyDescent="0.25">
      <c r="A3412" t="s">
        <v>33</v>
      </c>
      <c r="B3412">
        <v>3500</v>
      </c>
      <c r="C3412" t="s">
        <v>25</v>
      </c>
      <c r="D3412" t="s">
        <v>160</v>
      </c>
      <c r="E3412">
        <v>164</v>
      </c>
      <c r="F3412" t="s">
        <v>37</v>
      </c>
      <c r="G3412" t="s">
        <v>28</v>
      </c>
      <c r="H3412" t="s">
        <v>62</v>
      </c>
      <c r="I3412" t="s">
        <v>33</v>
      </c>
      <c r="J3412" t="s">
        <v>30</v>
      </c>
      <c r="K3412">
        <v>2993</v>
      </c>
      <c r="L3412" t="s">
        <v>134</v>
      </c>
      <c r="M3412">
        <v>2.2017000000000002</v>
      </c>
      <c r="N3412">
        <v>2185</v>
      </c>
      <c r="P3412" t="s">
        <v>32</v>
      </c>
      <c r="Q3412">
        <v>5</v>
      </c>
      <c r="R3412" t="s">
        <v>33</v>
      </c>
      <c r="T3412">
        <v>6</v>
      </c>
      <c r="U3412" t="s">
        <v>34</v>
      </c>
      <c r="V3412" t="s">
        <v>35</v>
      </c>
      <c r="W3412" s="1">
        <f>IF(M3412="Neu",DATE(2018,2,1),DATE(RIGHT(M3412,4),1,1))</f>
        <v>42736</v>
      </c>
      <c r="X3412" s="3">
        <f ca="1">TODAY()-W3412</f>
        <v>501</v>
      </c>
      <c r="Y3412">
        <v>92900</v>
      </c>
      <c r="Z3412">
        <v>12000</v>
      </c>
      <c r="AA3412" s="4">
        <f ca="1">X3412/365</f>
        <v>1.3726027397260274</v>
      </c>
      <c r="AB3412">
        <v>6</v>
      </c>
      <c r="AC3412">
        <f t="shared" si="53"/>
        <v>1</v>
      </c>
    </row>
    <row r="3413" spans="1:29" x14ac:dyDescent="0.25">
      <c r="A3413" t="s">
        <v>24</v>
      </c>
      <c r="B3413">
        <v>3500</v>
      </c>
      <c r="C3413" t="s">
        <v>25</v>
      </c>
      <c r="D3413" t="s">
        <v>42</v>
      </c>
      <c r="E3413">
        <v>164</v>
      </c>
      <c r="F3413" t="s">
        <v>37</v>
      </c>
      <c r="G3413" t="s">
        <v>28</v>
      </c>
      <c r="H3413" t="s">
        <v>29</v>
      </c>
      <c r="I3413" t="s">
        <v>24</v>
      </c>
      <c r="J3413" t="s">
        <v>30</v>
      </c>
      <c r="K3413">
        <v>2993</v>
      </c>
      <c r="L3413" t="s">
        <v>38</v>
      </c>
      <c r="M3413">
        <v>2.2017000000000002</v>
      </c>
      <c r="N3413">
        <v>2185</v>
      </c>
      <c r="P3413" t="s">
        <v>32</v>
      </c>
      <c r="Q3413">
        <v>5</v>
      </c>
      <c r="R3413" t="s">
        <v>33</v>
      </c>
      <c r="T3413">
        <v>6</v>
      </c>
      <c r="U3413" t="s">
        <v>34</v>
      </c>
      <c r="V3413" t="s">
        <v>35</v>
      </c>
      <c r="W3413" s="1">
        <f>IF(M3413="Neu",DATE(2018,2,1),DATE(RIGHT(M3413,4),1,1))</f>
        <v>42736</v>
      </c>
      <c r="X3413" s="3">
        <f ca="1">TODAY()-W3413</f>
        <v>501</v>
      </c>
      <c r="Y3413">
        <v>82900</v>
      </c>
      <c r="Z3413">
        <v>6000</v>
      </c>
      <c r="AA3413" s="4">
        <f ca="1">X3413/365</f>
        <v>1.3726027397260274</v>
      </c>
      <c r="AB3413">
        <v>6</v>
      </c>
      <c r="AC3413">
        <f t="shared" si="53"/>
        <v>1</v>
      </c>
    </row>
    <row r="3414" spans="1:29" x14ac:dyDescent="0.25">
      <c r="A3414" t="s">
        <v>24</v>
      </c>
      <c r="B3414">
        <v>3500</v>
      </c>
      <c r="C3414" t="s">
        <v>25</v>
      </c>
      <c r="D3414" t="s">
        <v>42</v>
      </c>
      <c r="E3414">
        <v>159</v>
      </c>
      <c r="F3414" t="s">
        <v>37</v>
      </c>
      <c r="G3414" t="s">
        <v>28</v>
      </c>
      <c r="H3414" t="s">
        <v>62</v>
      </c>
      <c r="I3414" t="s">
        <v>24</v>
      </c>
      <c r="J3414" t="s">
        <v>30</v>
      </c>
      <c r="K3414">
        <v>2993</v>
      </c>
      <c r="L3414" t="s">
        <v>48</v>
      </c>
      <c r="M3414">
        <v>9.2017000000000007</v>
      </c>
      <c r="N3414">
        <v>2580</v>
      </c>
      <c r="P3414" t="s">
        <v>32</v>
      </c>
      <c r="Q3414">
        <v>5</v>
      </c>
      <c r="R3414" t="s">
        <v>33</v>
      </c>
      <c r="T3414">
        <v>6</v>
      </c>
      <c r="U3414" t="s">
        <v>34</v>
      </c>
      <c r="V3414" t="s">
        <v>35</v>
      </c>
      <c r="W3414" s="1">
        <f>IF(M3414="Neu",DATE(2018,2,1),DATE(RIGHT(M3414,4),1,1))</f>
        <v>42736</v>
      </c>
      <c r="X3414" s="3">
        <f ca="1">TODAY()-W3414</f>
        <v>501</v>
      </c>
      <c r="Y3414">
        <v>92900</v>
      </c>
      <c r="Z3414">
        <v>1000</v>
      </c>
      <c r="AA3414" s="4">
        <f ca="1">X3414/365</f>
        <v>1.3726027397260274</v>
      </c>
      <c r="AB3414">
        <v>6</v>
      </c>
      <c r="AC3414">
        <f t="shared" si="53"/>
        <v>1</v>
      </c>
    </row>
    <row r="3415" spans="1:29" x14ac:dyDescent="0.25">
      <c r="A3415" t="s">
        <v>24</v>
      </c>
      <c r="B3415">
        <v>3500</v>
      </c>
      <c r="C3415" t="s">
        <v>25</v>
      </c>
      <c r="D3415" t="s">
        <v>56</v>
      </c>
      <c r="E3415">
        <v>159</v>
      </c>
      <c r="F3415" t="s">
        <v>37</v>
      </c>
      <c r="G3415" t="s">
        <v>28</v>
      </c>
      <c r="H3415" t="s">
        <v>29</v>
      </c>
      <c r="I3415" t="s">
        <v>33</v>
      </c>
      <c r="J3415" t="s">
        <v>30</v>
      </c>
      <c r="K3415">
        <v>2993</v>
      </c>
      <c r="L3415" t="s">
        <v>38</v>
      </c>
      <c r="M3415">
        <v>2.2017000000000002</v>
      </c>
      <c r="N3415">
        <v>2580</v>
      </c>
      <c r="P3415" t="s">
        <v>32</v>
      </c>
      <c r="Q3415">
        <v>5</v>
      </c>
      <c r="R3415" t="s">
        <v>33</v>
      </c>
      <c r="T3415">
        <v>6</v>
      </c>
      <c r="U3415" t="s">
        <v>34</v>
      </c>
      <c r="V3415" t="s">
        <v>35</v>
      </c>
      <c r="W3415" s="1">
        <f>IF(M3415="Neu",DATE(2018,2,1),DATE(RIGHT(M3415,4),1,1))</f>
        <v>42736</v>
      </c>
      <c r="X3415" s="3">
        <f ca="1">TODAY()-W3415</f>
        <v>501</v>
      </c>
      <c r="Y3415">
        <v>89900</v>
      </c>
      <c r="Z3415">
        <v>6000</v>
      </c>
      <c r="AA3415" s="4">
        <f ca="1">X3415/365</f>
        <v>1.3726027397260274</v>
      </c>
      <c r="AB3415">
        <v>6</v>
      </c>
      <c r="AC3415">
        <f t="shared" si="53"/>
        <v>1</v>
      </c>
    </row>
    <row r="3416" spans="1:29" x14ac:dyDescent="0.25">
      <c r="A3416" t="s">
        <v>24</v>
      </c>
      <c r="B3416">
        <v>3500</v>
      </c>
      <c r="C3416" t="s">
        <v>25</v>
      </c>
      <c r="D3416" t="s">
        <v>42</v>
      </c>
      <c r="E3416">
        <v>164</v>
      </c>
      <c r="F3416" t="s">
        <v>37</v>
      </c>
      <c r="G3416" t="s">
        <v>28</v>
      </c>
      <c r="H3416" t="s">
        <v>62</v>
      </c>
      <c r="I3416" t="s">
        <v>24</v>
      </c>
      <c r="J3416" t="s">
        <v>30</v>
      </c>
      <c r="K3416">
        <v>2993</v>
      </c>
      <c r="L3416" t="s">
        <v>38</v>
      </c>
      <c r="M3416">
        <v>3.2017000000000002</v>
      </c>
      <c r="N3416">
        <v>2185</v>
      </c>
      <c r="P3416" t="s">
        <v>32</v>
      </c>
      <c r="Q3416">
        <v>5</v>
      </c>
      <c r="R3416" t="s">
        <v>33</v>
      </c>
      <c r="T3416">
        <v>6</v>
      </c>
      <c r="U3416" t="s">
        <v>34</v>
      </c>
      <c r="V3416" t="s">
        <v>35</v>
      </c>
      <c r="W3416" s="1">
        <f>IF(M3416="Neu",DATE(2018,2,1),DATE(RIGHT(M3416,4),1,1))</f>
        <v>42736</v>
      </c>
      <c r="X3416" s="3">
        <f ca="1">TODAY()-W3416</f>
        <v>501</v>
      </c>
      <c r="Y3416">
        <v>89900</v>
      </c>
      <c r="Z3416">
        <v>2000</v>
      </c>
      <c r="AA3416" s="4">
        <f ca="1">X3416/365</f>
        <v>1.3726027397260274</v>
      </c>
      <c r="AB3416">
        <v>6</v>
      </c>
      <c r="AC3416">
        <f t="shared" si="53"/>
        <v>1</v>
      </c>
    </row>
    <row r="3417" spans="1:29" x14ac:dyDescent="0.25">
      <c r="A3417" t="s">
        <v>24</v>
      </c>
      <c r="B3417">
        <v>3500</v>
      </c>
      <c r="C3417" t="s">
        <v>25</v>
      </c>
      <c r="D3417" t="s">
        <v>42</v>
      </c>
      <c r="E3417">
        <v>157</v>
      </c>
      <c r="F3417" t="s">
        <v>37</v>
      </c>
      <c r="G3417" t="s">
        <v>28</v>
      </c>
      <c r="H3417" t="s">
        <v>62</v>
      </c>
      <c r="I3417" t="s">
        <v>24</v>
      </c>
      <c r="J3417" t="s">
        <v>30</v>
      </c>
      <c r="K3417">
        <v>2993</v>
      </c>
      <c r="L3417" t="s">
        <v>38</v>
      </c>
      <c r="M3417">
        <v>2.2017000000000002</v>
      </c>
      <c r="N3417">
        <v>2580</v>
      </c>
      <c r="P3417" t="s">
        <v>32</v>
      </c>
      <c r="Q3417">
        <v>5</v>
      </c>
      <c r="R3417" t="s">
        <v>33</v>
      </c>
      <c r="T3417">
        <v>6</v>
      </c>
      <c r="U3417" t="s">
        <v>34</v>
      </c>
      <c r="V3417" t="s">
        <v>35</v>
      </c>
      <c r="W3417" s="1">
        <f>IF(M3417="Neu",DATE(2018,2,1),DATE(RIGHT(M3417,4),1,1))</f>
        <v>42736</v>
      </c>
      <c r="X3417" s="3">
        <f ca="1">TODAY()-W3417</f>
        <v>501</v>
      </c>
      <c r="Y3417">
        <v>84800</v>
      </c>
      <c r="Z3417">
        <v>6000</v>
      </c>
      <c r="AA3417" s="4">
        <f ca="1">X3417/365</f>
        <v>1.3726027397260274</v>
      </c>
      <c r="AB3417">
        <v>6</v>
      </c>
      <c r="AC3417">
        <f t="shared" si="53"/>
        <v>1</v>
      </c>
    </row>
    <row r="3418" spans="1:29" x14ac:dyDescent="0.25">
      <c r="A3418" t="s">
        <v>24</v>
      </c>
      <c r="B3418">
        <v>3500</v>
      </c>
      <c r="C3418" t="s">
        <v>25</v>
      </c>
      <c r="D3418" t="s">
        <v>51</v>
      </c>
      <c r="E3418">
        <v>164</v>
      </c>
      <c r="F3418" t="s">
        <v>37</v>
      </c>
      <c r="G3418" t="s">
        <v>28</v>
      </c>
      <c r="H3418" t="s">
        <v>62</v>
      </c>
      <c r="I3418" t="s">
        <v>24</v>
      </c>
      <c r="J3418" t="s">
        <v>30</v>
      </c>
      <c r="K3418">
        <v>2993</v>
      </c>
      <c r="L3418" t="s">
        <v>103</v>
      </c>
      <c r="M3418">
        <v>8.2017000000000007</v>
      </c>
      <c r="N3418">
        <v>2185</v>
      </c>
      <c r="P3418" t="s">
        <v>32</v>
      </c>
      <c r="Q3418">
        <v>5</v>
      </c>
      <c r="R3418" t="s">
        <v>33</v>
      </c>
      <c r="T3418">
        <v>6</v>
      </c>
      <c r="U3418" t="s">
        <v>34</v>
      </c>
      <c r="V3418" t="s">
        <v>35</v>
      </c>
      <c r="W3418" s="1">
        <f>IF(M3418="Neu",DATE(2018,2,1),DATE(RIGHT(M3418,4),1,1))</f>
        <v>42736</v>
      </c>
      <c r="X3418" s="3">
        <f ca="1">TODAY()-W3418</f>
        <v>501</v>
      </c>
      <c r="Y3418">
        <v>93900</v>
      </c>
      <c r="Z3418">
        <v>3000</v>
      </c>
      <c r="AA3418" s="4">
        <f ca="1">X3418/365</f>
        <v>1.3726027397260274</v>
      </c>
      <c r="AB3418">
        <v>6</v>
      </c>
      <c r="AC3418">
        <f t="shared" si="53"/>
        <v>1</v>
      </c>
    </row>
    <row r="3419" spans="1:29" x14ac:dyDescent="0.25">
      <c r="A3419" t="s">
        <v>24</v>
      </c>
      <c r="B3419">
        <v>3500</v>
      </c>
      <c r="C3419" t="s">
        <v>25</v>
      </c>
      <c r="D3419" t="s">
        <v>42</v>
      </c>
      <c r="E3419">
        <v>159</v>
      </c>
      <c r="F3419" t="s">
        <v>37</v>
      </c>
      <c r="G3419" t="s">
        <v>28</v>
      </c>
      <c r="H3419" t="s">
        <v>62</v>
      </c>
      <c r="I3419" t="s">
        <v>24</v>
      </c>
      <c r="J3419" t="s">
        <v>30</v>
      </c>
      <c r="K3419">
        <v>2993</v>
      </c>
      <c r="L3419" t="s">
        <v>38</v>
      </c>
      <c r="M3419">
        <v>8.2017000000000007</v>
      </c>
      <c r="N3419">
        <v>2580</v>
      </c>
      <c r="P3419" t="s">
        <v>32</v>
      </c>
      <c r="Q3419">
        <v>5</v>
      </c>
      <c r="R3419" t="s">
        <v>33</v>
      </c>
      <c r="T3419">
        <v>6</v>
      </c>
      <c r="U3419" t="s">
        <v>34</v>
      </c>
      <c r="V3419" t="s">
        <v>35</v>
      </c>
      <c r="W3419" s="1">
        <f>IF(M3419="Neu",DATE(2018,2,1),DATE(RIGHT(M3419,4),1,1))</f>
        <v>42736</v>
      </c>
      <c r="X3419" s="3">
        <f ca="1">TODAY()-W3419</f>
        <v>501</v>
      </c>
      <c r="Y3419">
        <v>88800</v>
      </c>
      <c r="Z3419">
        <v>4000</v>
      </c>
      <c r="AA3419" s="4">
        <f ca="1">X3419/365</f>
        <v>1.3726027397260274</v>
      </c>
      <c r="AB3419">
        <v>6</v>
      </c>
      <c r="AC3419">
        <f t="shared" si="53"/>
        <v>1</v>
      </c>
    </row>
    <row r="3420" spans="1:29" x14ac:dyDescent="0.25">
      <c r="A3420" t="s">
        <v>33</v>
      </c>
      <c r="B3420">
        <v>3500</v>
      </c>
      <c r="C3420" t="s">
        <v>25</v>
      </c>
      <c r="D3420" t="s">
        <v>487</v>
      </c>
      <c r="E3420">
        <v>173</v>
      </c>
      <c r="F3420" t="s">
        <v>27</v>
      </c>
      <c r="G3420" t="s">
        <v>28</v>
      </c>
      <c r="H3420" t="s">
        <v>29</v>
      </c>
      <c r="I3420" t="s">
        <v>24</v>
      </c>
      <c r="J3420" t="s">
        <v>30</v>
      </c>
      <c r="K3420">
        <v>2993</v>
      </c>
      <c r="L3420" t="s">
        <v>100</v>
      </c>
      <c r="M3420">
        <v>6.2016999999999998</v>
      </c>
      <c r="N3420">
        <v>2645</v>
      </c>
      <c r="P3420" t="s">
        <v>32</v>
      </c>
      <c r="Q3420">
        <v>5</v>
      </c>
      <c r="R3420" t="s">
        <v>33</v>
      </c>
      <c r="T3420">
        <v>6</v>
      </c>
      <c r="U3420" t="s">
        <v>34</v>
      </c>
      <c r="V3420" t="s">
        <v>35</v>
      </c>
      <c r="W3420" s="1">
        <f>IF(M3420="Neu",DATE(2018,2,1),DATE(RIGHT(M3420,4),1,1))</f>
        <v>42736</v>
      </c>
      <c r="X3420" s="3">
        <f ca="1">TODAY()-W3420</f>
        <v>501</v>
      </c>
      <c r="Y3420">
        <v>89900</v>
      </c>
      <c r="Z3420">
        <v>8500</v>
      </c>
      <c r="AA3420" s="4">
        <f ca="1">X3420/365</f>
        <v>1.3726027397260274</v>
      </c>
      <c r="AB3420">
        <v>6.6</v>
      </c>
      <c r="AC3420">
        <f t="shared" si="53"/>
        <v>1</v>
      </c>
    </row>
    <row r="3421" spans="1:29" x14ac:dyDescent="0.25">
      <c r="A3421" t="s">
        <v>24</v>
      </c>
      <c r="B3421">
        <v>3500</v>
      </c>
      <c r="C3421" t="s">
        <v>25</v>
      </c>
      <c r="D3421" t="s">
        <v>46</v>
      </c>
      <c r="E3421">
        <v>173</v>
      </c>
      <c r="F3421" t="s">
        <v>27</v>
      </c>
      <c r="G3421" t="s">
        <v>28</v>
      </c>
      <c r="H3421" t="s">
        <v>29</v>
      </c>
      <c r="I3421" t="s">
        <v>24</v>
      </c>
      <c r="J3421" t="s">
        <v>30</v>
      </c>
      <c r="K3421">
        <v>2993</v>
      </c>
      <c r="M3421">
        <v>4.2016999999999998</v>
      </c>
      <c r="N3421">
        <v>2645</v>
      </c>
      <c r="P3421" t="s">
        <v>32</v>
      </c>
      <c r="Q3421">
        <v>5</v>
      </c>
      <c r="R3421" t="s">
        <v>33</v>
      </c>
      <c r="T3421">
        <v>6</v>
      </c>
      <c r="U3421" t="s">
        <v>34</v>
      </c>
      <c r="V3421" t="s">
        <v>35</v>
      </c>
      <c r="W3421" s="1">
        <f>IF(M3421="Neu",DATE(2018,2,1),DATE(RIGHT(M3421,4),1,1))</f>
        <v>42736</v>
      </c>
      <c r="X3421" s="3">
        <f ca="1">TODAY()-W3421</f>
        <v>501</v>
      </c>
      <c r="Y3421">
        <v>99999</v>
      </c>
      <c r="Z3421">
        <v>4190</v>
      </c>
      <c r="AA3421" s="4">
        <f ca="1">X3421/365</f>
        <v>1.3726027397260274</v>
      </c>
      <c r="AB3421">
        <v>6.6</v>
      </c>
      <c r="AC3421">
        <f t="shared" si="53"/>
        <v>1</v>
      </c>
    </row>
    <row r="3422" spans="1:29" x14ac:dyDescent="0.25">
      <c r="A3422" t="s">
        <v>24</v>
      </c>
      <c r="B3422">
        <v>3500</v>
      </c>
      <c r="C3422" t="s">
        <v>25</v>
      </c>
      <c r="D3422" t="s">
        <v>42</v>
      </c>
      <c r="E3422">
        <v>173</v>
      </c>
      <c r="F3422" t="s">
        <v>27</v>
      </c>
      <c r="G3422" t="s">
        <v>28</v>
      </c>
      <c r="H3422" t="s">
        <v>29</v>
      </c>
      <c r="I3422" t="s">
        <v>24</v>
      </c>
      <c r="J3422" t="s">
        <v>30</v>
      </c>
      <c r="K3422">
        <v>2993</v>
      </c>
      <c r="L3422" t="s">
        <v>38</v>
      </c>
      <c r="M3422">
        <v>10.201700000000001</v>
      </c>
      <c r="N3422">
        <v>2265</v>
      </c>
      <c r="P3422" t="s">
        <v>32</v>
      </c>
      <c r="Q3422">
        <v>5</v>
      </c>
      <c r="R3422" t="s">
        <v>33</v>
      </c>
      <c r="T3422">
        <v>6</v>
      </c>
      <c r="U3422" t="s">
        <v>34</v>
      </c>
      <c r="V3422" t="s">
        <v>35</v>
      </c>
      <c r="W3422" s="1">
        <f>IF(M3422="Neu",DATE(2018,2,1),DATE(RIGHT(M3422,4),1,1))</f>
        <v>42736</v>
      </c>
      <c r="X3422" s="3">
        <f ca="1">TODAY()-W3422</f>
        <v>501</v>
      </c>
      <c r="Y3422">
        <v>99900</v>
      </c>
      <c r="Z3422">
        <v>3500</v>
      </c>
      <c r="AA3422" s="4">
        <f ca="1">X3422/365</f>
        <v>1.3726027397260274</v>
      </c>
      <c r="AB3422">
        <v>6.6</v>
      </c>
      <c r="AC3422">
        <f t="shared" si="53"/>
        <v>1</v>
      </c>
    </row>
    <row r="3423" spans="1:29" x14ac:dyDescent="0.25">
      <c r="A3423" t="s">
        <v>24</v>
      </c>
      <c r="B3423">
        <v>3500</v>
      </c>
      <c r="C3423" t="s">
        <v>25</v>
      </c>
      <c r="D3423" t="s">
        <v>42</v>
      </c>
      <c r="E3423">
        <v>173</v>
      </c>
      <c r="F3423" t="s">
        <v>27</v>
      </c>
      <c r="G3423" t="s">
        <v>28</v>
      </c>
      <c r="H3423" t="s">
        <v>62</v>
      </c>
      <c r="I3423" t="s">
        <v>24</v>
      </c>
      <c r="J3423" t="s">
        <v>30</v>
      </c>
      <c r="K3423">
        <v>2993</v>
      </c>
      <c r="L3423" t="s">
        <v>38</v>
      </c>
      <c r="M3423">
        <v>8.2017000000000007</v>
      </c>
      <c r="N3423">
        <v>2265</v>
      </c>
      <c r="P3423" t="s">
        <v>32</v>
      </c>
      <c r="Q3423">
        <v>5</v>
      </c>
      <c r="R3423" t="s">
        <v>33</v>
      </c>
      <c r="T3423">
        <v>6</v>
      </c>
      <c r="U3423" t="s">
        <v>34</v>
      </c>
      <c r="V3423" t="s">
        <v>35</v>
      </c>
      <c r="W3423" s="1">
        <f>IF(M3423="Neu",DATE(2018,2,1),DATE(RIGHT(M3423,4),1,1))</f>
        <v>42736</v>
      </c>
      <c r="X3423" s="3">
        <f ca="1">TODAY()-W3423</f>
        <v>501</v>
      </c>
      <c r="Y3423">
        <v>103900</v>
      </c>
      <c r="Z3423">
        <v>3000</v>
      </c>
      <c r="AA3423" s="4">
        <f ca="1">X3423/365</f>
        <v>1.3726027397260274</v>
      </c>
      <c r="AB3423">
        <v>6.6</v>
      </c>
      <c r="AC3423">
        <f t="shared" si="53"/>
        <v>1</v>
      </c>
    </row>
    <row r="3424" spans="1:29" x14ac:dyDescent="0.25">
      <c r="A3424" t="s">
        <v>24</v>
      </c>
      <c r="B3424">
        <v>3500</v>
      </c>
      <c r="C3424" t="s">
        <v>25</v>
      </c>
      <c r="D3424" t="s">
        <v>56</v>
      </c>
      <c r="E3424">
        <v>173</v>
      </c>
      <c r="F3424" t="s">
        <v>27</v>
      </c>
      <c r="G3424" t="s">
        <v>28</v>
      </c>
      <c r="H3424" t="s">
        <v>62</v>
      </c>
      <c r="I3424" t="s">
        <v>24</v>
      </c>
      <c r="J3424" t="s">
        <v>30</v>
      </c>
      <c r="K3424">
        <v>2993</v>
      </c>
      <c r="L3424" t="s">
        <v>38</v>
      </c>
      <c r="M3424">
        <v>8.2017000000000007</v>
      </c>
      <c r="N3424">
        <v>2265</v>
      </c>
      <c r="P3424" t="s">
        <v>32</v>
      </c>
      <c r="Q3424">
        <v>5</v>
      </c>
      <c r="R3424" t="s">
        <v>33</v>
      </c>
      <c r="T3424">
        <v>6</v>
      </c>
      <c r="U3424" t="s">
        <v>34</v>
      </c>
      <c r="V3424" t="s">
        <v>35</v>
      </c>
      <c r="W3424" s="1">
        <f>IF(M3424="Neu",DATE(2018,2,1),DATE(RIGHT(M3424,4),1,1))</f>
        <v>42736</v>
      </c>
      <c r="X3424" s="3">
        <f ca="1">TODAY()-W3424</f>
        <v>501</v>
      </c>
      <c r="Y3424">
        <v>102900</v>
      </c>
      <c r="Z3424">
        <v>500</v>
      </c>
      <c r="AA3424" s="4">
        <f ca="1">X3424/365</f>
        <v>1.3726027397260274</v>
      </c>
      <c r="AB3424">
        <v>6.6</v>
      </c>
      <c r="AC3424">
        <f t="shared" si="53"/>
        <v>1</v>
      </c>
    </row>
    <row r="3425" spans="1:29" x14ac:dyDescent="0.25">
      <c r="A3425" t="s">
        <v>33</v>
      </c>
      <c r="B3425">
        <v>3500</v>
      </c>
      <c r="C3425" t="s">
        <v>25</v>
      </c>
      <c r="D3425" t="s">
        <v>69</v>
      </c>
      <c r="E3425">
        <v>174</v>
      </c>
      <c r="F3425" t="s">
        <v>27</v>
      </c>
      <c r="G3425" t="s">
        <v>28</v>
      </c>
      <c r="H3425" t="s">
        <v>29</v>
      </c>
      <c r="I3425" t="s">
        <v>24</v>
      </c>
      <c r="J3425" t="s">
        <v>30</v>
      </c>
      <c r="K3425">
        <v>2993</v>
      </c>
      <c r="L3425" t="s">
        <v>100</v>
      </c>
      <c r="M3425">
        <v>1.2017</v>
      </c>
      <c r="N3425">
        <v>2185</v>
      </c>
      <c r="P3425" t="s">
        <v>32</v>
      </c>
      <c r="Q3425">
        <v>5</v>
      </c>
      <c r="R3425" t="s">
        <v>33</v>
      </c>
      <c r="T3425">
        <v>6</v>
      </c>
      <c r="U3425" t="s">
        <v>34</v>
      </c>
      <c r="V3425" t="s">
        <v>60</v>
      </c>
      <c r="W3425" s="1">
        <f>IF(M3425="Neu",DATE(2018,2,1),DATE(RIGHT(M3425,4),1,1))</f>
        <v>42736</v>
      </c>
      <c r="X3425" s="3">
        <f ca="1">TODAY()-W3425</f>
        <v>501</v>
      </c>
      <c r="Y3425">
        <v>89900</v>
      </c>
      <c r="Z3425">
        <v>12000</v>
      </c>
      <c r="AA3425" s="4">
        <f ca="1">X3425/365</f>
        <v>1.3726027397260274</v>
      </c>
      <c r="AB3425">
        <v>6.6</v>
      </c>
      <c r="AC3425">
        <f t="shared" si="53"/>
        <v>1</v>
      </c>
    </row>
    <row r="3426" spans="1:29" x14ac:dyDescent="0.25">
      <c r="A3426" t="s">
        <v>24</v>
      </c>
      <c r="B3426" t="s">
        <v>68</v>
      </c>
      <c r="C3426" t="s">
        <v>25</v>
      </c>
      <c r="D3426" t="s">
        <v>54</v>
      </c>
      <c r="E3426">
        <v>174</v>
      </c>
      <c r="F3426" t="s">
        <v>27</v>
      </c>
      <c r="H3426" t="s">
        <v>29</v>
      </c>
      <c r="I3426" t="s">
        <v>24</v>
      </c>
      <c r="J3426" t="s">
        <v>47</v>
      </c>
      <c r="K3426">
        <v>2993</v>
      </c>
      <c r="L3426" t="s">
        <v>38</v>
      </c>
      <c r="M3426">
        <v>2.2017000000000002</v>
      </c>
      <c r="N3426">
        <v>2260</v>
      </c>
      <c r="P3426" t="s">
        <v>32</v>
      </c>
      <c r="Q3426">
        <v>5</v>
      </c>
      <c r="R3426" t="s">
        <v>33</v>
      </c>
      <c r="T3426">
        <v>6</v>
      </c>
      <c r="U3426" t="s">
        <v>34</v>
      </c>
      <c r="V3426" t="s">
        <v>60</v>
      </c>
      <c r="W3426" s="1">
        <f>IF(M3426="Neu",DATE(2018,2,1),DATE(RIGHT(M3426,4),1,1))</f>
        <v>42736</v>
      </c>
      <c r="X3426" s="3">
        <f ca="1">TODAY()-W3426</f>
        <v>501</v>
      </c>
      <c r="Y3426">
        <v>89800</v>
      </c>
      <c r="Z3426">
        <v>4500</v>
      </c>
      <c r="AA3426" s="4">
        <f ca="1">X3426/365</f>
        <v>1.3726027397260274</v>
      </c>
      <c r="AB3426">
        <v>6.6</v>
      </c>
      <c r="AC3426">
        <f t="shared" si="53"/>
        <v>1</v>
      </c>
    </row>
    <row r="3427" spans="1:29" x14ac:dyDescent="0.25">
      <c r="A3427" t="s">
        <v>24</v>
      </c>
      <c r="B3427" t="s">
        <v>68</v>
      </c>
      <c r="C3427" t="s">
        <v>25</v>
      </c>
      <c r="D3427" t="s">
        <v>54</v>
      </c>
      <c r="E3427">
        <v>174</v>
      </c>
      <c r="F3427" t="s">
        <v>27</v>
      </c>
      <c r="H3427" t="s">
        <v>29</v>
      </c>
      <c r="I3427" t="s">
        <v>24</v>
      </c>
      <c r="J3427" t="s">
        <v>47</v>
      </c>
      <c r="K3427">
        <v>2993</v>
      </c>
      <c r="L3427" t="s">
        <v>44</v>
      </c>
      <c r="M3427">
        <v>1.2017</v>
      </c>
      <c r="N3427">
        <v>2260</v>
      </c>
      <c r="P3427" t="s">
        <v>32</v>
      </c>
      <c r="Q3427">
        <v>5</v>
      </c>
      <c r="R3427" t="s">
        <v>33</v>
      </c>
      <c r="T3427">
        <v>6</v>
      </c>
      <c r="U3427" t="s">
        <v>34</v>
      </c>
      <c r="V3427" t="s">
        <v>60</v>
      </c>
      <c r="W3427" s="1">
        <f>IF(M3427="Neu",DATE(2018,2,1),DATE(RIGHT(M3427,4),1,1))</f>
        <v>42736</v>
      </c>
      <c r="X3427" s="3">
        <f ca="1">TODAY()-W3427</f>
        <v>501</v>
      </c>
      <c r="Y3427">
        <v>85800</v>
      </c>
      <c r="Z3427">
        <v>4300</v>
      </c>
      <c r="AA3427" s="4">
        <f ca="1">X3427/365</f>
        <v>1.3726027397260274</v>
      </c>
      <c r="AB3427">
        <v>6.6</v>
      </c>
      <c r="AC3427">
        <f t="shared" si="53"/>
        <v>1</v>
      </c>
    </row>
    <row r="3428" spans="1:29" x14ac:dyDescent="0.25">
      <c r="A3428" t="s">
        <v>24</v>
      </c>
      <c r="B3428" t="s">
        <v>68</v>
      </c>
      <c r="C3428" t="s">
        <v>25</v>
      </c>
      <c r="D3428" t="s">
        <v>222</v>
      </c>
      <c r="E3428">
        <v>174</v>
      </c>
      <c r="F3428" t="s">
        <v>27</v>
      </c>
      <c r="H3428" t="s">
        <v>29</v>
      </c>
      <c r="I3428" t="s">
        <v>24</v>
      </c>
      <c r="J3428" t="s">
        <v>47</v>
      </c>
      <c r="K3428">
        <v>2993</v>
      </c>
      <c r="L3428" t="s">
        <v>44</v>
      </c>
      <c r="M3428">
        <v>1.2017</v>
      </c>
      <c r="N3428">
        <v>2260</v>
      </c>
      <c r="P3428" t="s">
        <v>32</v>
      </c>
      <c r="Q3428">
        <v>5</v>
      </c>
      <c r="R3428" t="s">
        <v>33</v>
      </c>
      <c r="T3428">
        <v>6</v>
      </c>
      <c r="U3428" t="s">
        <v>34</v>
      </c>
      <c r="V3428" t="s">
        <v>60</v>
      </c>
      <c r="W3428" s="1">
        <f>IF(M3428="Neu",DATE(2018,2,1),DATE(RIGHT(M3428,4),1,1))</f>
        <v>42736</v>
      </c>
      <c r="X3428" s="3">
        <f ca="1">TODAY()-W3428</f>
        <v>501</v>
      </c>
      <c r="Y3428">
        <v>85800</v>
      </c>
      <c r="Z3428">
        <v>4400</v>
      </c>
      <c r="AA3428" s="4">
        <f ca="1">X3428/365</f>
        <v>1.3726027397260274</v>
      </c>
      <c r="AB3428">
        <v>6.6</v>
      </c>
      <c r="AC3428">
        <f t="shared" si="53"/>
        <v>1</v>
      </c>
    </row>
    <row r="3429" spans="1:29" x14ac:dyDescent="0.25">
      <c r="A3429" t="s">
        <v>24</v>
      </c>
      <c r="B3429">
        <v>3500</v>
      </c>
      <c r="C3429" t="s">
        <v>25</v>
      </c>
      <c r="D3429" t="s">
        <v>42</v>
      </c>
      <c r="E3429">
        <v>174</v>
      </c>
      <c r="F3429" t="s">
        <v>27</v>
      </c>
      <c r="G3429" t="s">
        <v>28</v>
      </c>
      <c r="H3429" t="s">
        <v>62</v>
      </c>
      <c r="I3429" t="s">
        <v>24</v>
      </c>
      <c r="J3429" t="s">
        <v>30</v>
      </c>
      <c r="K3429">
        <v>2993</v>
      </c>
      <c r="L3429" t="s">
        <v>38</v>
      </c>
      <c r="M3429">
        <v>4.2016999999999998</v>
      </c>
      <c r="N3429">
        <v>2600</v>
      </c>
      <c r="P3429" t="s">
        <v>32</v>
      </c>
      <c r="Q3429">
        <v>5</v>
      </c>
      <c r="R3429" t="s">
        <v>33</v>
      </c>
      <c r="T3429">
        <v>6</v>
      </c>
      <c r="U3429" t="s">
        <v>34</v>
      </c>
      <c r="V3429" t="s">
        <v>60</v>
      </c>
      <c r="W3429" s="1">
        <f>IF(M3429="Neu",DATE(2018,2,1),DATE(RIGHT(M3429,4),1,1))</f>
        <v>42736</v>
      </c>
      <c r="X3429" s="3">
        <f ca="1">TODAY()-W3429</f>
        <v>501</v>
      </c>
      <c r="Y3429">
        <v>101400</v>
      </c>
      <c r="Z3429">
        <v>2000</v>
      </c>
      <c r="AA3429" s="4">
        <f ca="1">X3429/365</f>
        <v>1.3726027397260274</v>
      </c>
      <c r="AB3429">
        <v>6.6</v>
      </c>
      <c r="AC3429">
        <f t="shared" si="53"/>
        <v>1</v>
      </c>
    </row>
    <row r="3430" spans="1:29" x14ac:dyDescent="0.25">
      <c r="A3430" t="s">
        <v>24</v>
      </c>
      <c r="B3430">
        <v>3500</v>
      </c>
      <c r="C3430" t="s">
        <v>25</v>
      </c>
      <c r="D3430" t="s">
        <v>42</v>
      </c>
      <c r="E3430">
        <v>174</v>
      </c>
      <c r="F3430" t="s">
        <v>37</v>
      </c>
      <c r="G3430" t="s">
        <v>28</v>
      </c>
      <c r="H3430" t="s">
        <v>62</v>
      </c>
      <c r="I3430" t="s">
        <v>24</v>
      </c>
      <c r="J3430" t="s">
        <v>30</v>
      </c>
      <c r="K3430">
        <v>2993</v>
      </c>
      <c r="L3430" t="s">
        <v>26</v>
      </c>
      <c r="M3430">
        <v>3.2017000000000002</v>
      </c>
      <c r="N3430">
        <v>2185</v>
      </c>
      <c r="P3430" t="s">
        <v>32</v>
      </c>
      <c r="Q3430">
        <v>5</v>
      </c>
      <c r="R3430" t="s">
        <v>33</v>
      </c>
      <c r="T3430">
        <v>6</v>
      </c>
      <c r="U3430" t="s">
        <v>34</v>
      </c>
      <c r="V3430" t="s">
        <v>60</v>
      </c>
      <c r="W3430" s="1">
        <f>IF(M3430="Neu",DATE(2018,2,1),DATE(RIGHT(M3430,4),1,1))</f>
        <v>42736</v>
      </c>
      <c r="X3430" s="3">
        <f ca="1">TODAY()-W3430</f>
        <v>501</v>
      </c>
      <c r="Y3430">
        <v>85700</v>
      </c>
      <c r="Z3430">
        <v>4900</v>
      </c>
      <c r="AA3430" s="4">
        <f ca="1">X3430/365</f>
        <v>1.3726027397260274</v>
      </c>
      <c r="AB3430">
        <v>6.6</v>
      </c>
      <c r="AC3430">
        <f t="shared" si="53"/>
        <v>1</v>
      </c>
    </row>
    <row r="3431" spans="1:29" x14ac:dyDescent="0.25">
      <c r="A3431" t="s">
        <v>24</v>
      </c>
      <c r="B3431">
        <v>3500</v>
      </c>
      <c r="C3431" t="s">
        <v>25</v>
      </c>
      <c r="D3431" t="s">
        <v>61</v>
      </c>
      <c r="E3431">
        <v>157</v>
      </c>
      <c r="F3431" t="s">
        <v>37</v>
      </c>
      <c r="G3431" t="s">
        <v>28</v>
      </c>
      <c r="H3431" t="s">
        <v>29</v>
      </c>
      <c r="I3431" t="s">
        <v>33</v>
      </c>
      <c r="J3431" t="s">
        <v>30</v>
      </c>
      <c r="K3431">
        <v>2993</v>
      </c>
      <c r="L3431" t="s">
        <v>38</v>
      </c>
      <c r="M3431">
        <v>7.2016999999999998</v>
      </c>
      <c r="N3431">
        <v>2065</v>
      </c>
      <c r="P3431" t="s">
        <v>32</v>
      </c>
      <c r="Q3431">
        <v>5</v>
      </c>
      <c r="R3431" t="s">
        <v>33</v>
      </c>
      <c r="T3431">
        <v>6</v>
      </c>
      <c r="U3431" t="s">
        <v>34</v>
      </c>
      <c r="V3431" t="s">
        <v>60</v>
      </c>
      <c r="W3431" s="1">
        <f>IF(M3431="Neu",DATE(2018,2,1),DATE(RIGHT(M3431,4),1,1))</f>
        <v>42736</v>
      </c>
      <c r="X3431" s="3">
        <f ca="1">TODAY()-W3431</f>
        <v>501</v>
      </c>
      <c r="Y3431">
        <v>82890</v>
      </c>
      <c r="Z3431">
        <v>600</v>
      </c>
      <c r="AA3431" s="4">
        <f ca="1">X3431/365</f>
        <v>1.3726027397260274</v>
      </c>
      <c r="AB3431">
        <v>6</v>
      </c>
      <c r="AC3431">
        <f t="shared" si="53"/>
        <v>1</v>
      </c>
    </row>
    <row r="3432" spans="1:29" x14ac:dyDescent="0.25">
      <c r="A3432" t="s">
        <v>24</v>
      </c>
      <c r="B3432">
        <v>3500</v>
      </c>
      <c r="C3432" t="s">
        <v>25</v>
      </c>
      <c r="D3432" t="s">
        <v>42</v>
      </c>
      <c r="E3432">
        <v>157</v>
      </c>
      <c r="F3432" t="s">
        <v>37</v>
      </c>
      <c r="G3432" t="s">
        <v>28</v>
      </c>
      <c r="H3432" t="s">
        <v>29</v>
      </c>
      <c r="I3432" t="s">
        <v>33</v>
      </c>
      <c r="J3432" t="s">
        <v>30</v>
      </c>
      <c r="K3432">
        <v>2993</v>
      </c>
      <c r="L3432" t="s">
        <v>26</v>
      </c>
      <c r="M3432">
        <v>4.2016999999999998</v>
      </c>
      <c r="N3432">
        <v>2065</v>
      </c>
      <c r="P3432" t="s">
        <v>32</v>
      </c>
      <c r="Q3432">
        <v>5</v>
      </c>
      <c r="R3432" t="s">
        <v>33</v>
      </c>
      <c r="T3432">
        <v>6</v>
      </c>
      <c r="U3432" t="s">
        <v>34</v>
      </c>
      <c r="V3432" t="s">
        <v>60</v>
      </c>
      <c r="W3432" s="1">
        <f>IF(M3432="Neu",DATE(2018,2,1),DATE(RIGHT(M3432,4),1,1))</f>
        <v>42736</v>
      </c>
      <c r="X3432" s="3">
        <f ca="1">TODAY()-W3432</f>
        <v>501</v>
      </c>
      <c r="Y3432">
        <v>82890</v>
      </c>
      <c r="Z3432">
        <v>400</v>
      </c>
      <c r="AA3432" s="4">
        <f ca="1">X3432/365</f>
        <v>1.3726027397260274</v>
      </c>
      <c r="AB3432">
        <v>6</v>
      </c>
      <c r="AC3432">
        <f t="shared" si="53"/>
        <v>1</v>
      </c>
    </row>
    <row r="3433" spans="1:29" x14ac:dyDescent="0.25">
      <c r="A3433" t="s">
        <v>24</v>
      </c>
      <c r="B3433" t="s">
        <v>68</v>
      </c>
      <c r="C3433" t="s">
        <v>25</v>
      </c>
      <c r="D3433" t="s">
        <v>36</v>
      </c>
      <c r="E3433">
        <v>159</v>
      </c>
      <c r="F3433" t="s">
        <v>43</v>
      </c>
      <c r="G3433" t="s">
        <v>28</v>
      </c>
      <c r="H3433" t="s">
        <v>29</v>
      </c>
      <c r="I3433" t="s">
        <v>24</v>
      </c>
      <c r="J3433" t="s">
        <v>47</v>
      </c>
      <c r="K3433">
        <v>2993</v>
      </c>
      <c r="L3433" t="s">
        <v>26</v>
      </c>
      <c r="M3433">
        <v>10.201700000000001</v>
      </c>
      <c r="N3433">
        <v>2240</v>
      </c>
      <c r="P3433" t="s">
        <v>32</v>
      </c>
      <c r="Q3433">
        <v>5</v>
      </c>
      <c r="R3433" t="s">
        <v>33</v>
      </c>
      <c r="T3433">
        <v>6</v>
      </c>
      <c r="U3433" t="s">
        <v>34</v>
      </c>
      <c r="V3433" t="s">
        <v>60</v>
      </c>
      <c r="W3433" s="1">
        <f>IF(M3433="Neu",DATE(2018,2,1),DATE(RIGHT(M3433,4),1,1))</f>
        <v>42736</v>
      </c>
      <c r="X3433" s="3">
        <f ca="1">TODAY()-W3433</f>
        <v>501</v>
      </c>
      <c r="Y3433">
        <v>69900</v>
      </c>
      <c r="Z3433">
        <v>5400</v>
      </c>
      <c r="AA3433" s="4">
        <f ca="1">X3433/365</f>
        <v>1.3726027397260274</v>
      </c>
      <c r="AB3433">
        <v>6</v>
      </c>
      <c r="AC3433">
        <f t="shared" si="53"/>
        <v>1</v>
      </c>
    </row>
    <row r="3434" spans="1:29" x14ac:dyDescent="0.25">
      <c r="A3434" t="s">
        <v>24</v>
      </c>
      <c r="B3434" t="s">
        <v>68</v>
      </c>
      <c r="C3434" t="s">
        <v>25</v>
      </c>
      <c r="D3434" t="s">
        <v>72</v>
      </c>
      <c r="E3434">
        <v>183</v>
      </c>
      <c r="F3434" t="s">
        <v>27</v>
      </c>
      <c r="H3434" t="s">
        <v>29</v>
      </c>
      <c r="I3434" t="s">
        <v>24</v>
      </c>
      <c r="J3434" t="s">
        <v>47</v>
      </c>
      <c r="K3434">
        <v>2993</v>
      </c>
      <c r="L3434" t="s">
        <v>44</v>
      </c>
      <c r="M3434">
        <v>2.2017000000000002</v>
      </c>
      <c r="N3434">
        <v>2180</v>
      </c>
      <c r="P3434" t="s">
        <v>32</v>
      </c>
      <c r="Q3434">
        <v>5</v>
      </c>
      <c r="R3434" t="s">
        <v>33</v>
      </c>
      <c r="T3434">
        <v>6</v>
      </c>
      <c r="U3434" t="s">
        <v>34</v>
      </c>
      <c r="V3434" t="s">
        <v>60</v>
      </c>
      <c r="W3434" s="1">
        <f>IF(M3434="Neu",DATE(2018,2,1),DATE(RIGHT(M3434,4),1,1))</f>
        <v>42736</v>
      </c>
      <c r="X3434" s="3">
        <f ca="1">TODAY()-W3434</f>
        <v>501</v>
      </c>
      <c r="Y3434">
        <v>76800</v>
      </c>
      <c r="Z3434">
        <v>4600</v>
      </c>
      <c r="AA3434" s="4">
        <f ca="1">X3434/365</f>
        <v>1.3726027397260274</v>
      </c>
      <c r="AB3434">
        <v>6.9</v>
      </c>
      <c r="AC3434">
        <f t="shared" si="53"/>
        <v>1</v>
      </c>
    </row>
    <row r="3435" spans="1:29" x14ac:dyDescent="0.25">
      <c r="A3435" t="s">
        <v>24</v>
      </c>
      <c r="B3435" t="s">
        <v>68</v>
      </c>
      <c r="C3435" t="s">
        <v>25</v>
      </c>
      <c r="D3435" t="s">
        <v>54</v>
      </c>
      <c r="E3435">
        <v>163</v>
      </c>
      <c r="F3435" t="s">
        <v>37</v>
      </c>
      <c r="H3435" t="s">
        <v>29</v>
      </c>
      <c r="I3435" t="s">
        <v>24</v>
      </c>
      <c r="J3435" t="s">
        <v>47</v>
      </c>
      <c r="K3435">
        <v>2993</v>
      </c>
      <c r="L3435" t="s">
        <v>44</v>
      </c>
      <c r="M3435">
        <v>2.2017000000000002</v>
      </c>
      <c r="N3435">
        <v>2180</v>
      </c>
      <c r="P3435" t="s">
        <v>32</v>
      </c>
      <c r="Q3435">
        <v>5</v>
      </c>
      <c r="R3435" t="s">
        <v>33</v>
      </c>
      <c r="T3435">
        <v>6</v>
      </c>
      <c r="U3435" t="s">
        <v>34</v>
      </c>
      <c r="V3435" t="s">
        <v>60</v>
      </c>
      <c r="W3435" s="1">
        <f>IF(M3435="Neu",DATE(2018,2,1),DATE(RIGHT(M3435,4),1,1))</f>
        <v>42736</v>
      </c>
      <c r="X3435" s="3">
        <f ca="1">TODAY()-W3435</f>
        <v>501</v>
      </c>
      <c r="Y3435">
        <v>78800</v>
      </c>
      <c r="Z3435">
        <v>4800</v>
      </c>
      <c r="AA3435" s="4">
        <f ca="1">X3435/365</f>
        <v>1.3726027397260274</v>
      </c>
      <c r="AB3435">
        <v>6.2</v>
      </c>
      <c r="AC3435">
        <f t="shared" si="53"/>
        <v>1</v>
      </c>
    </row>
    <row r="3436" spans="1:29" x14ac:dyDescent="0.25">
      <c r="A3436" t="s">
        <v>24</v>
      </c>
      <c r="B3436" t="s">
        <v>68</v>
      </c>
      <c r="C3436" t="s">
        <v>25</v>
      </c>
      <c r="D3436" t="s">
        <v>222</v>
      </c>
      <c r="E3436">
        <v>163</v>
      </c>
      <c r="F3436" t="s">
        <v>37</v>
      </c>
      <c r="H3436" t="s">
        <v>29</v>
      </c>
      <c r="I3436" t="s">
        <v>24</v>
      </c>
      <c r="J3436" t="s">
        <v>47</v>
      </c>
      <c r="K3436">
        <v>2993</v>
      </c>
      <c r="L3436" t="s">
        <v>38</v>
      </c>
      <c r="M3436">
        <v>2.2017000000000002</v>
      </c>
      <c r="N3436">
        <v>2180</v>
      </c>
      <c r="P3436" t="s">
        <v>32</v>
      </c>
      <c r="Q3436">
        <v>5</v>
      </c>
      <c r="R3436" t="s">
        <v>33</v>
      </c>
      <c r="T3436">
        <v>6</v>
      </c>
      <c r="U3436" t="s">
        <v>34</v>
      </c>
      <c r="V3436" t="s">
        <v>60</v>
      </c>
      <c r="W3436" s="1">
        <f>IF(M3436="Neu",DATE(2018,2,1),DATE(RIGHT(M3436,4),1,1))</f>
        <v>42736</v>
      </c>
      <c r="X3436" s="3">
        <f ca="1">TODAY()-W3436</f>
        <v>501</v>
      </c>
      <c r="Y3436">
        <v>79800</v>
      </c>
      <c r="Z3436">
        <v>4500</v>
      </c>
      <c r="AA3436" s="4">
        <f ca="1">X3436/365</f>
        <v>1.3726027397260274</v>
      </c>
      <c r="AB3436">
        <v>6.2</v>
      </c>
      <c r="AC3436">
        <f t="shared" si="53"/>
        <v>1</v>
      </c>
    </row>
    <row r="3437" spans="1:29" x14ac:dyDescent="0.25">
      <c r="A3437" t="s">
        <v>24</v>
      </c>
      <c r="B3437" t="s">
        <v>68</v>
      </c>
      <c r="C3437" t="s">
        <v>25</v>
      </c>
      <c r="D3437" t="s">
        <v>54</v>
      </c>
      <c r="E3437">
        <v>163</v>
      </c>
      <c r="F3437" t="s">
        <v>37</v>
      </c>
      <c r="H3437" t="s">
        <v>29</v>
      </c>
      <c r="I3437" t="s">
        <v>24</v>
      </c>
      <c r="J3437" t="s">
        <v>47</v>
      </c>
      <c r="K3437">
        <v>2993</v>
      </c>
      <c r="L3437" t="s">
        <v>44</v>
      </c>
      <c r="M3437">
        <v>1.2017</v>
      </c>
      <c r="N3437">
        <v>2180</v>
      </c>
      <c r="P3437" t="s">
        <v>32</v>
      </c>
      <c r="Q3437">
        <v>5</v>
      </c>
      <c r="R3437" t="s">
        <v>33</v>
      </c>
      <c r="T3437">
        <v>6</v>
      </c>
      <c r="U3437" t="s">
        <v>34</v>
      </c>
      <c r="V3437" t="s">
        <v>60</v>
      </c>
      <c r="W3437" s="1">
        <f>IF(M3437="Neu",DATE(2018,2,1),DATE(RIGHT(M3437,4),1,1))</f>
        <v>42736</v>
      </c>
      <c r="X3437" s="3">
        <f ca="1">TODAY()-W3437</f>
        <v>501</v>
      </c>
      <c r="Y3437">
        <v>78800</v>
      </c>
      <c r="Z3437">
        <v>4500</v>
      </c>
      <c r="AA3437" s="4">
        <f ca="1">X3437/365</f>
        <v>1.3726027397260274</v>
      </c>
      <c r="AB3437">
        <v>6.2</v>
      </c>
      <c r="AC3437">
        <f t="shared" si="53"/>
        <v>1</v>
      </c>
    </row>
    <row r="3438" spans="1:29" x14ac:dyDescent="0.25">
      <c r="A3438" t="s">
        <v>33</v>
      </c>
      <c r="B3438">
        <v>3500</v>
      </c>
      <c r="C3438" t="s">
        <v>25</v>
      </c>
      <c r="D3438" t="s">
        <v>54</v>
      </c>
      <c r="E3438">
        <v>163</v>
      </c>
      <c r="F3438" t="s">
        <v>37</v>
      </c>
      <c r="G3438" t="s">
        <v>28</v>
      </c>
      <c r="H3438" t="s">
        <v>62</v>
      </c>
      <c r="I3438" t="s">
        <v>33</v>
      </c>
      <c r="J3438" t="s">
        <v>30</v>
      </c>
      <c r="K3438">
        <v>2993</v>
      </c>
      <c r="L3438" t="s">
        <v>134</v>
      </c>
      <c r="M3438">
        <v>2.2017000000000002</v>
      </c>
      <c r="N3438">
        <v>2180</v>
      </c>
      <c r="P3438" t="s">
        <v>32</v>
      </c>
      <c r="Q3438">
        <v>5</v>
      </c>
      <c r="R3438" t="s">
        <v>33</v>
      </c>
      <c r="T3438">
        <v>6</v>
      </c>
      <c r="U3438" t="s">
        <v>34</v>
      </c>
      <c r="V3438" t="s">
        <v>60</v>
      </c>
      <c r="W3438" s="1">
        <f>IF(M3438="Neu",DATE(2018,2,1),DATE(RIGHT(M3438,4),1,1))</f>
        <v>42736</v>
      </c>
      <c r="X3438" s="3">
        <f ca="1">TODAY()-W3438</f>
        <v>501</v>
      </c>
      <c r="Y3438">
        <v>96900</v>
      </c>
      <c r="Z3438">
        <v>2000</v>
      </c>
      <c r="AA3438" s="4">
        <f ca="1">X3438/365</f>
        <v>1.3726027397260274</v>
      </c>
      <c r="AB3438">
        <v>6.2</v>
      </c>
      <c r="AC3438">
        <f t="shared" si="53"/>
        <v>1</v>
      </c>
    </row>
    <row r="3439" spans="1:29" x14ac:dyDescent="0.25">
      <c r="A3439" t="s">
        <v>33</v>
      </c>
      <c r="B3439">
        <v>3500</v>
      </c>
      <c r="C3439" t="s">
        <v>25</v>
      </c>
      <c r="D3439" t="s">
        <v>222</v>
      </c>
      <c r="E3439">
        <v>165</v>
      </c>
      <c r="F3439" t="s">
        <v>27</v>
      </c>
      <c r="G3439" t="s">
        <v>28</v>
      </c>
      <c r="H3439" t="s">
        <v>62</v>
      </c>
      <c r="I3439" t="s">
        <v>24</v>
      </c>
      <c r="J3439" t="s">
        <v>30</v>
      </c>
      <c r="K3439">
        <v>2993</v>
      </c>
      <c r="L3439" t="s">
        <v>460</v>
      </c>
      <c r="M3439">
        <v>4.2016999999999998</v>
      </c>
      <c r="N3439">
        <v>2180</v>
      </c>
      <c r="P3439" t="s">
        <v>32</v>
      </c>
      <c r="Q3439">
        <v>5</v>
      </c>
      <c r="R3439" t="s">
        <v>33</v>
      </c>
      <c r="T3439">
        <v>6</v>
      </c>
      <c r="U3439" t="s">
        <v>34</v>
      </c>
      <c r="V3439" t="s">
        <v>60</v>
      </c>
      <c r="W3439" s="1">
        <f>IF(M3439="Neu",DATE(2018,2,1),DATE(RIGHT(M3439,4),1,1))</f>
        <v>42736</v>
      </c>
      <c r="X3439" s="3">
        <f ca="1">TODAY()-W3439</f>
        <v>501</v>
      </c>
      <c r="Y3439">
        <v>85900</v>
      </c>
      <c r="Z3439">
        <v>9000</v>
      </c>
      <c r="AA3439" s="4">
        <f ca="1">X3439/365</f>
        <v>1.3726027397260274</v>
      </c>
      <c r="AB3439">
        <v>6.3</v>
      </c>
      <c r="AC3439">
        <f t="shared" si="53"/>
        <v>1</v>
      </c>
    </row>
    <row r="3440" spans="1:29" x14ac:dyDescent="0.25">
      <c r="A3440" t="s">
        <v>33</v>
      </c>
      <c r="B3440">
        <v>3500</v>
      </c>
      <c r="C3440" t="s">
        <v>25</v>
      </c>
      <c r="D3440" t="s">
        <v>54</v>
      </c>
      <c r="E3440">
        <v>165</v>
      </c>
      <c r="F3440" t="s">
        <v>27</v>
      </c>
      <c r="G3440" t="s">
        <v>28</v>
      </c>
      <c r="H3440" t="s">
        <v>29</v>
      </c>
      <c r="I3440" t="s">
        <v>24</v>
      </c>
      <c r="J3440" t="s">
        <v>30</v>
      </c>
      <c r="K3440">
        <v>2993</v>
      </c>
      <c r="L3440" t="s">
        <v>92</v>
      </c>
      <c r="M3440">
        <v>9.2017000000000007</v>
      </c>
      <c r="N3440">
        <v>2180</v>
      </c>
      <c r="P3440" t="s">
        <v>32</v>
      </c>
      <c r="Q3440">
        <v>5</v>
      </c>
      <c r="R3440" t="s">
        <v>33</v>
      </c>
      <c r="T3440">
        <v>6</v>
      </c>
      <c r="U3440" t="s">
        <v>34</v>
      </c>
      <c r="V3440" t="s">
        <v>60</v>
      </c>
      <c r="W3440" s="1">
        <f>IF(M3440="Neu",DATE(2018,2,1),DATE(RIGHT(M3440,4),1,1))</f>
        <v>42736</v>
      </c>
      <c r="X3440" s="3">
        <f ca="1">TODAY()-W3440</f>
        <v>501</v>
      </c>
      <c r="Y3440">
        <v>96700</v>
      </c>
      <c r="Z3440">
        <v>5000</v>
      </c>
      <c r="AA3440" s="4">
        <f ca="1">X3440/365</f>
        <v>1.3726027397260274</v>
      </c>
      <c r="AB3440">
        <v>6.3</v>
      </c>
      <c r="AC3440">
        <f t="shared" si="53"/>
        <v>1</v>
      </c>
    </row>
    <row r="3441" spans="1:29" x14ac:dyDescent="0.25">
      <c r="A3441" t="s">
        <v>24</v>
      </c>
      <c r="B3441">
        <v>3500</v>
      </c>
      <c r="C3441" t="s">
        <v>25</v>
      </c>
      <c r="D3441" t="s">
        <v>42</v>
      </c>
      <c r="E3441">
        <v>163</v>
      </c>
      <c r="F3441" t="s">
        <v>37</v>
      </c>
      <c r="G3441" t="s">
        <v>28</v>
      </c>
      <c r="H3441" t="s">
        <v>29</v>
      </c>
      <c r="I3441" t="s">
        <v>33</v>
      </c>
      <c r="J3441" t="s">
        <v>30</v>
      </c>
      <c r="K3441">
        <v>2993</v>
      </c>
      <c r="L3441" t="s">
        <v>38</v>
      </c>
      <c r="M3441">
        <v>5.2016999999999998</v>
      </c>
      <c r="N3441">
        <v>2180</v>
      </c>
      <c r="P3441" t="s">
        <v>32</v>
      </c>
      <c r="Q3441">
        <v>5</v>
      </c>
      <c r="R3441" t="s">
        <v>33</v>
      </c>
      <c r="T3441">
        <v>6</v>
      </c>
      <c r="U3441" t="s">
        <v>34</v>
      </c>
      <c r="V3441" t="s">
        <v>60</v>
      </c>
      <c r="W3441" s="1">
        <f>IF(M3441="Neu",DATE(2018,2,1),DATE(RIGHT(M3441,4),1,1))</f>
        <v>42736</v>
      </c>
      <c r="X3441" s="3">
        <f ca="1">TODAY()-W3441</f>
        <v>501</v>
      </c>
      <c r="Y3441">
        <v>79800</v>
      </c>
      <c r="Z3441">
        <v>4500</v>
      </c>
      <c r="AA3441" s="4">
        <f ca="1">X3441/365</f>
        <v>1.3726027397260274</v>
      </c>
      <c r="AB3441">
        <v>6.2</v>
      </c>
      <c r="AC3441">
        <f t="shared" si="53"/>
        <v>1</v>
      </c>
    </row>
    <row r="3442" spans="1:29" x14ac:dyDescent="0.25">
      <c r="A3442" t="s">
        <v>24</v>
      </c>
      <c r="B3442">
        <v>3500</v>
      </c>
      <c r="C3442" t="s">
        <v>25</v>
      </c>
      <c r="D3442" t="s">
        <v>61</v>
      </c>
      <c r="E3442">
        <v>163</v>
      </c>
      <c r="F3442" t="s">
        <v>37</v>
      </c>
      <c r="G3442" t="s">
        <v>28</v>
      </c>
      <c r="H3442" t="s">
        <v>62</v>
      </c>
      <c r="I3442" t="s">
        <v>24</v>
      </c>
      <c r="J3442" t="s">
        <v>30</v>
      </c>
      <c r="K3442">
        <v>2993</v>
      </c>
      <c r="L3442" t="s">
        <v>38</v>
      </c>
      <c r="M3442">
        <v>6.2016999999999998</v>
      </c>
      <c r="N3442">
        <v>2180</v>
      </c>
      <c r="P3442" t="s">
        <v>32</v>
      </c>
      <c r="Q3442">
        <v>5</v>
      </c>
      <c r="R3442" t="s">
        <v>33</v>
      </c>
      <c r="T3442">
        <v>6</v>
      </c>
      <c r="U3442" t="s">
        <v>34</v>
      </c>
      <c r="V3442" t="s">
        <v>60</v>
      </c>
      <c r="W3442" s="1">
        <f>IF(M3442="Neu",DATE(2018,2,1),DATE(RIGHT(M3442,4),1,1))</f>
        <v>42736</v>
      </c>
      <c r="X3442" s="3">
        <f ca="1">TODAY()-W3442</f>
        <v>501</v>
      </c>
      <c r="Y3442">
        <v>94500</v>
      </c>
      <c r="Z3442">
        <v>3000</v>
      </c>
      <c r="AA3442" s="4">
        <f ca="1">X3442/365</f>
        <v>1.3726027397260274</v>
      </c>
      <c r="AB3442">
        <v>6.2</v>
      </c>
      <c r="AC3442">
        <f t="shared" si="53"/>
        <v>1</v>
      </c>
    </row>
    <row r="3443" spans="1:29" x14ac:dyDescent="0.25">
      <c r="A3443" t="s">
        <v>24</v>
      </c>
      <c r="B3443">
        <v>3500</v>
      </c>
      <c r="C3443" t="s">
        <v>25</v>
      </c>
      <c r="D3443" t="s">
        <v>61</v>
      </c>
      <c r="E3443">
        <v>165</v>
      </c>
      <c r="F3443" t="s">
        <v>37</v>
      </c>
      <c r="G3443" t="s">
        <v>28</v>
      </c>
      <c r="H3443" t="s">
        <v>62</v>
      </c>
      <c r="I3443" t="s">
        <v>24</v>
      </c>
      <c r="J3443" t="s">
        <v>30</v>
      </c>
      <c r="K3443">
        <v>2993</v>
      </c>
      <c r="L3443" t="s">
        <v>38</v>
      </c>
      <c r="M3443">
        <v>9.2017000000000007</v>
      </c>
      <c r="N3443">
        <v>2520</v>
      </c>
      <c r="P3443" t="s">
        <v>32</v>
      </c>
      <c r="Q3443">
        <v>5</v>
      </c>
      <c r="R3443" t="s">
        <v>33</v>
      </c>
      <c r="T3443">
        <v>6</v>
      </c>
      <c r="U3443" t="s">
        <v>34</v>
      </c>
      <c r="V3443" t="s">
        <v>60</v>
      </c>
      <c r="W3443" s="1">
        <f>IF(M3443="Neu",DATE(2018,2,1),DATE(RIGHT(M3443,4),1,1))</f>
        <v>42736</v>
      </c>
      <c r="X3443" s="3">
        <f ca="1">TODAY()-W3443</f>
        <v>501</v>
      </c>
      <c r="Y3443">
        <v>92900</v>
      </c>
      <c r="Z3443">
        <v>3500</v>
      </c>
      <c r="AA3443" s="4">
        <f ca="1">X3443/365</f>
        <v>1.3726027397260274</v>
      </c>
      <c r="AB3443">
        <v>6.3</v>
      </c>
      <c r="AC3443">
        <f t="shared" si="53"/>
        <v>1</v>
      </c>
    </row>
    <row r="3444" spans="1:29" x14ac:dyDescent="0.25">
      <c r="A3444" t="s">
        <v>24</v>
      </c>
      <c r="B3444">
        <v>3500</v>
      </c>
      <c r="C3444" t="s">
        <v>25</v>
      </c>
      <c r="D3444" t="s">
        <v>42</v>
      </c>
      <c r="E3444">
        <v>165</v>
      </c>
      <c r="F3444" t="s">
        <v>27</v>
      </c>
      <c r="G3444" t="s">
        <v>28</v>
      </c>
      <c r="H3444" t="s">
        <v>62</v>
      </c>
      <c r="I3444" t="s">
        <v>24</v>
      </c>
      <c r="J3444" t="s">
        <v>30</v>
      </c>
      <c r="K3444">
        <v>2993</v>
      </c>
      <c r="L3444" t="s">
        <v>38</v>
      </c>
      <c r="M3444">
        <v>2.2017000000000002</v>
      </c>
      <c r="N3444">
        <v>2180</v>
      </c>
      <c r="P3444" t="s">
        <v>32</v>
      </c>
      <c r="Q3444">
        <v>5</v>
      </c>
      <c r="R3444" t="s">
        <v>33</v>
      </c>
      <c r="T3444">
        <v>6</v>
      </c>
      <c r="U3444" t="s">
        <v>34</v>
      </c>
      <c r="V3444" t="s">
        <v>60</v>
      </c>
      <c r="W3444" s="1">
        <f>IF(M3444="Neu",DATE(2018,2,1),DATE(RIGHT(M3444,4),1,1))</f>
        <v>42736</v>
      </c>
      <c r="X3444" s="3">
        <f ca="1">TODAY()-W3444</f>
        <v>501</v>
      </c>
      <c r="Y3444">
        <v>84900</v>
      </c>
      <c r="Z3444">
        <v>12000</v>
      </c>
      <c r="AA3444" s="4">
        <f ca="1">X3444/365</f>
        <v>1.3726027397260274</v>
      </c>
      <c r="AB3444">
        <v>6.3</v>
      </c>
      <c r="AC3444">
        <f t="shared" si="53"/>
        <v>1</v>
      </c>
    </row>
    <row r="3445" spans="1:29" x14ac:dyDescent="0.25">
      <c r="A3445" t="s">
        <v>24</v>
      </c>
      <c r="B3445" t="s">
        <v>68</v>
      </c>
      <c r="C3445" t="s">
        <v>25</v>
      </c>
      <c r="D3445" t="s">
        <v>69</v>
      </c>
      <c r="E3445">
        <v>163</v>
      </c>
      <c r="F3445" t="s">
        <v>27</v>
      </c>
      <c r="H3445" t="s">
        <v>57</v>
      </c>
      <c r="I3445" t="s">
        <v>24</v>
      </c>
      <c r="J3445" t="s">
        <v>47</v>
      </c>
      <c r="K3445">
        <v>2993</v>
      </c>
      <c r="M3445" t="s">
        <v>57</v>
      </c>
      <c r="N3445">
        <v>2180</v>
      </c>
      <c r="P3445" t="s">
        <v>32</v>
      </c>
      <c r="Q3445">
        <v>5</v>
      </c>
      <c r="R3445" t="s">
        <v>33</v>
      </c>
      <c r="T3445">
        <v>6</v>
      </c>
      <c r="U3445" t="s">
        <v>34</v>
      </c>
      <c r="V3445" t="s">
        <v>60</v>
      </c>
      <c r="W3445" s="1">
        <f>IF(M3445="Neu",DATE(2018,2,1),DATE(RIGHT(M3445,4),1,1))</f>
        <v>43132</v>
      </c>
      <c r="X3445" s="3">
        <f ca="1">TODAY()-W3445</f>
        <v>105</v>
      </c>
      <c r="Y3445">
        <v>88900</v>
      </c>
      <c r="Z3445">
        <v>18</v>
      </c>
      <c r="AA3445" s="4">
        <f ca="1">X3445/365</f>
        <v>0.28767123287671231</v>
      </c>
      <c r="AB3445">
        <v>6.2</v>
      </c>
      <c r="AC3445">
        <f t="shared" si="53"/>
        <v>1</v>
      </c>
    </row>
    <row r="3446" spans="1:29" x14ac:dyDescent="0.25">
      <c r="A3446" t="s">
        <v>24</v>
      </c>
      <c r="B3446" t="s">
        <v>68</v>
      </c>
      <c r="C3446" t="s">
        <v>25</v>
      </c>
      <c r="D3446" t="s">
        <v>145</v>
      </c>
      <c r="E3446">
        <v>149</v>
      </c>
      <c r="F3446" t="s">
        <v>37</v>
      </c>
      <c r="H3446" t="s">
        <v>57</v>
      </c>
      <c r="I3446" t="s">
        <v>33</v>
      </c>
      <c r="J3446" t="s">
        <v>47</v>
      </c>
      <c r="K3446">
        <v>2993</v>
      </c>
      <c r="L3446" t="s">
        <v>38</v>
      </c>
      <c r="M3446" t="s">
        <v>57</v>
      </c>
      <c r="N3446">
        <v>1905</v>
      </c>
      <c r="P3446" t="s">
        <v>32</v>
      </c>
      <c r="Q3446">
        <v>5</v>
      </c>
      <c r="R3446" t="s">
        <v>33</v>
      </c>
      <c r="T3446">
        <v>6</v>
      </c>
      <c r="U3446" t="s">
        <v>34</v>
      </c>
      <c r="V3446" t="s">
        <v>59</v>
      </c>
      <c r="W3446" s="1">
        <f>IF(M3446="Neu",DATE(2018,2,1),DATE(RIGHT(M3446,4),1,1))</f>
        <v>43132</v>
      </c>
      <c r="X3446" s="3">
        <f ca="1">TODAY()-W3446</f>
        <v>105</v>
      </c>
      <c r="Y3446">
        <v>74900</v>
      </c>
      <c r="Z3446">
        <v>100</v>
      </c>
      <c r="AA3446" s="4">
        <f ca="1">X3446/365</f>
        <v>0.28767123287671231</v>
      </c>
      <c r="AB3446">
        <v>5.7</v>
      </c>
      <c r="AC3446">
        <f t="shared" si="53"/>
        <v>1</v>
      </c>
    </row>
    <row r="3447" spans="1:29" x14ac:dyDescent="0.25">
      <c r="A3447" t="s">
        <v>33</v>
      </c>
      <c r="B3447">
        <v>2700</v>
      </c>
      <c r="C3447" t="s">
        <v>25</v>
      </c>
      <c r="D3447" t="s">
        <v>258</v>
      </c>
      <c r="E3447">
        <v>156</v>
      </c>
      <c r="F3447" t="s">
        <v>37</v>
      </c>
      <c r="G3447" t="s">
        <v>28</v>
      </c>
      <c r="H3447" t="s">
        <v>57</v>
      </c>
      <c r="I3447" t="s">
        <v>24</v>
      </c>
      <c r="J3447" t="s">
        <v>30</v>
      </c>
      <c r="K3447">
        <v>2993</v>
      </c>
      <c r="L3447" t="s">
        <v>100</v>
      </c>
      <c r="M3447" t="s">
        <v>57</v>
      </c>
      <c r="N3447">
        <v>2145</v>
      </c>
      <c r="P3447" t="s">
        <v>32</v>
      </c>
      <c r="Q3447">
        <v>5</v>
      </c>
      <c r="R3447" t="s">
        <v>33</v>
      </c>
      <c r="T3447">
        <v>6</v>
      </c>
      <c r="U3447" t="s">
        <v>34</v>
      </c>
      <c r="V3447" t="s">
        <v>35</v>
      </c>
      <c r="W3447" s="1">
        <f>IF(M3447="Neu",DATE(2018,2,1),DATE(RIGHT(M3447,4),1,1))</f>
        <v>43132</v>
      </c>
      <c r="X3447" s="3">
        <f ca="1">TODAY()-W3447</f>
        <v>105</v>
      </c>
      <c r="Y3447">
        <v>81800</v>
      </c>
      <c r="Z3447">
        <v>1</v>
      </c>
      <c r="AA3447" s="4">
        <f ca="1">X3447/365</f>
        <v>0.28767123287671231</v>
      </c>
      <c r="AB3447">
        <v>5.9</v>
      </c>
      <c r="AC3447">
        <f t="shared" si="53"/>
        <v>1</v>
      </c>
    </row>
    <row r="3448" spans="1:29" x14ac:dyDescent="0.25">
      <c r="A3448" t="s">
        <v>33</v>
      </c>
      <c r="B3448">
        <v>2000</v>
      </c>
      <c r="C3448" t="s">
        <v>25</v>
      </c>
      <c r="D3448" t="s">
        <v>222</v>
      </c>
      <c r="E3448">
        <v>149</v>
      </c>
      <c r="F3448" t="s">
        <v>37</v>
      </c>
      <c r="G3448" t="s">
        <v>28</v>
      </c>
      <c r="H3448" t="s">
        <v>57</v>
      </c>
      <c r="I3448" t="s">
        <v>24</v>
      </c>
      <c r="J3448" t="s">
        <v>30</v>
      </c>
      <c r="K3448">
        <v>2993</v>
      </c>
      <c r="L3448" t="s">
        <v>261</v>
      </c>
      <c r="M3448" t="s">
        <v>57</v>
      </c>
      <c r="N3448">
        <v>1895</v>
      </c>
      <c r="P3448" t="s">
        <v>32</v>
      </c>
      <c r="Q3448">
        <v>5</v>
      </c>
      <c r="R3448" t="s">
        <v>33</v>
      </c>
      <c r="T3448">
        <v>6</v>
      </c>
      <c r="U3448" t="s">
        <v>34</v>
      </c>
      <c r="V3448" t="s">
        <v>59</v>
      </c>
      <c r="W3448" s="1">
        <f>IF(M3448="Neu",DATE(2018,2,1),DATE(RIGHT(M3448,4),1,1))</f>
        <v>43132</v>
      </c>
      <c r="X3448" s="3">
        <f ca="1">TODAY()-W3448</f>
        <v>105</v>
      </c>
      <c r="Y3448">
        <v>75900</v>
      </c>
      <c r="Z3448">
        <v>1</v>
      </c>
      <c r="AA3448" s="4">
        <f ca="1">X3448/365</f>
        <v>0.28767123287671231</v>
      </c>
      <c r="AB3448">
        <v>5.7</v>
      </c>
      <c r="AC3448">
        <f t="shared" si="53"/>
        <v>1</v>
      </c>
    </row>
    <row r="3449" spans="1:29" x14ac:dyDescent="0.25">
      <c r="A3449" t="s">
        <v>33</v>
      </c>
      <c r="B3449">
        <v>2000</v>
      </c>
      <c r="C3449" t="s">
        <v>25</v>
      </c>
      <c r="D3449" t="s">
        <v>72</v>
      </c>
      <c r="E3449">
        <v>157</v>
      </c>
      <c r="F3449" t="s">
        <v>37</v>
      </c>
      <c r="G3449" t="s">
        <v>28</v>
      </c>
      <c r="H3449" t="s">
        <v>57</v>
      </c>
      <c r="I3449" t="s">
        <v>24</v>
      </c>
      <c r="J3449" t="s">
        <v>30</v>
      </c>
      <c r="K3449">
        <v>2993</v>
      </c>
      <c r="L3449" t="s">
        <v>55</v>
      </c>
      <c r="M3449" t="s">
        <v>57</v>
      </c>
      <c r="N3449">
        <v>2140</v>
      </c>
      <c r="P3449" t="s">
        <v>32</v>
      </c>
      <c r="Q3449">
        <v>5</v>
      </c>
      <c r="R3449" t="s">
        <v>33</v>
      </c>
      <c r="T3449">
        <v>6</v>
      </c>
      <c r="U3449" t="s">
        <v>34</v>
      </c>
      <c r="V3449" t="s">
        <v>59</v>
      </c>
      <c r="W3449" s="1">
        <f>IF(M3449="Neu",DATE(2018,2,1),DATE(RIGHT(M3449,4),1,1))</f>
        <v>43132</v>
      </c>
      <c r="X3449" s="3">
        <f ca="1">TODAY()-W3449</f>
        <v>105</v>
      </c>
      <c r="Y3449">
        <v>74600</v>
      </c>
      <c r="Z3449">
        <v>1</v>
      </c>
      <c r="AA3449" s="4">
        <f ca="1">X3449/365</f>
        <v>0.28767123287671231</v>
      </c>
      <c r="AB3449">
        <v>6</v>
      </c>
      <c r="AC3449">
        <f t="shared" si="53"/>
        <v>1</v>
      </c>
    </row>
    <row r="3450" spans="1:29" x14ac:dyDescent="0.25">
      <c r="A3450" t="s">
        <v>33</v>
      </c>
      <c r="B3450">
        <v>2000</v>
      </c>
      <c r="C3450" t="s">
        <v>25</v>
      </c>
      <c r="D3450" t="s">
        <v>72</v>
      </c>
      <c r="E3450">
        <v>149</v>
      </c>
      <c r="F3450" t="s">
        <v>37</v>
      </c>
      <c r="G3450" t="s">
        <v>28</v>
      </c>
      <c r="H3450" t="s">
        <v>57</v>
      </c>
      <c r="I3450" t="s">
        <v>24</v>
      </c>
      <c r="J3450" t="s">
        <v>30</v>
      </c>
      <c r="K3450">
        <v>2993</v>
      </c>
      <c r="L3450" t="s">
        <v>55</v>
      </c>
      <c r="M3450" t="s">
        <v>57</v>
      </c>
      <c r="N3450">
        <v>1895</v>
      </c>
      <c r="P3450" t="s">
        <v>32</v>
      </c>
      <c r="Q3450">
        <v>5</v>
      </c>
      <c r="R3450" t="s">
        <v>33</v>
      </c>
      <c r="T3450">
        <v>6</v>
      </c>
      <c r="U3450" t="s">
        <v>34</v>
      </c>
      <c r="V3450" t="s">
        <v>59</v>
      </c>
      <c r="W3450" s="1">
        <f>IF(M3450="Neu",DATE(2018,2,1),DATE(RIGHT(M3450,4),1,1))</f>
        <v>43132</v>
      </c>
      <c r="X3450" s="3">
        <f ca="1">TODAY()-W3450</f>
        <v>105</v>
      </c>
      <c r="Y3450">
        <v>72900</v>
      </c>
      <c r="Z3450">
        <v>5</v>
      </c>
      <c r="AA3450" s="4">
        <f ca="1">X3450/365</f>
        <v>0.28767123287671231</v>
      </c>
      <c r="AB3450">
        <v>5.7</v>
      </c>
      <c r="AC3450">
        <f t="shared" si="53"/>
        <v>1</v>
      </c>
    </row>
    <row r="3451" spans="1:29" x14ac:dyDescent="0.25">
      <c r="A3451" t="s">
        <v>33</v>
      </c>
      <c r="B3451">
        <v>2000</v>
      </c>
      <c r="C3451" t="s">
        <v>25</v>
      </c>
      <c r="D3451" t="s">
        <v>222</v>
      </c>
      <c r="E3451">
        <v>156</v>
      </c>
      <c r="F3451" t="s">
        <v>37</v>
      </c>
      <c r="G3451" t="s">
        <v>28</v>
      </c>
      <c r="H3451" t="s">
        <v>57</v>
      </c>
      <c r="I3451" t="s">
        <v>24</v>
      </c>
      <c r="J3451" t="s">
        <v>30</v>
      </c>
      <c r="K3451">
        <v>2993</v>
      </c>
      <c r="L3451" t="s">
        <v>282</v>
      </c>
      <c r="M3451" t="s">
        <v>57</v>
      </c>
      <c r="N3451">
        <v>2110</v>
      </c>
      <c r="P3451" t="s">
        <v>32</v>
      </c>
      <c r="Q3451">
        <v>5</v>
      </c>
      <c r="R3451" t="s">
        <v>33</v>
      </c>
      <c r="T3451">
        <v>6</v>
      </c>
      <c r="U3451" t="s">
        <v>34</v>
      </c>
      <c r="V3451" t="s">
        <v>59</v>
      </c>
      <c r="W3451" s="1">
        <f>IF(M3451="Neu",DATE(2018,2,1),DATE(RIGHT(M3451,4),1,1))</f>
        <v>43132</v>
      </c>
      <c r="X3451" s="3">
        <f ca="1">TODAY()-W3451</f>
        <v>105</v>
      </c>
      <c r="Y3451">
        <v>74500</v>
      </c>
      <c r="Z3451">
        <v>20</v>
      </c>
      <c r="AA3451" s="4">
        <f ca="1">X3451/365</f>
        <v>0.28767123287671231</v>
      </c>
      <c r="AB3451">
        <v>5.9</v>
      </c>
      <c r="AC3451">
        <f t="shared" si="53"/>
        <v>1</v>
      </c>
    </row>
    <row r="3452" spans="1:29" x14ac:dyDescent="0.25">
      <c r="A3452" t="s">
        <v>33</v>
      </c>
      <c r="B3452">
        <v>2000</v>
      </c>
      <c r="C3452" t="s">
        <v>25</v>
      </c>
      <c r="D3452" t="s">
        <v>143</v>
      </c>
      <c r="E3452">
        <v>149</v>
      </c>
      <c r="F3452" t="s">
        <v>37</v>
      </c>
      <c r="G3452" t="s">
        <v>28</v>
      </c>
      <c r="H3452" t="s">
        <v>57</v>
      </c>
      <c r="I3452" t="s">
        <v>24</v>
      </c>
      <c r="J3452" t="s">
        <v>30</v>
      </c>
      <c r="K3452">
        <v>2993</v>
      </c>
      <c r="L3452" t="s">
        <v>203</v>
      </c>
      <c r="M3452" t="s">
        <v>57</v>
      </c>
      <c r="N3452">
        <v>2110</v>
      </c>
      <c r="P3452" t="s">
        <v>32</v>
      </c>
      <c r="Q3452">
        <v>5</v>
      </c>
      <c r="R3452" t="s">
        <v>33</v>
      </c>
      <c r="T3452">
        <v>6</v>
      </c>
      <c r="U3452" t="s">
        <v>34</v>
      </c>
      <c r="V3452" t="s">
        <v>59</v>
      </c>
      <c r="W3452" s="1">
        <f>IF(M3452="Neu",DATE(2018,2,1),DATE(RIGHT(M3452,4),1,1))</f>
        <v>43132</v>
      </c>
      <c r="X3452" s="3">
        <f ca="1">TODAY()-W3452</f>
        <v>105</v>
      </c>
      <c r="Y3452">
        <v>72200</v>
      </c>
      <c r="Z3452">
        <v>2</v>
      </c>
      <c r="AA3452" s="4">
        <f ca="1">X3452/365</f>
        <v>0.28767123287671231</v>
      </c>
      <c r="AB3452">
        <v>5.7</v>
      </c>
      <c r="AC3452">
        <f t="shared" si="53"/>
        <v>1</v>
      </c>
    </row>
    <row r="3453" spans="1:29" x14ac:dyDescent="0.25">
      <c r="A3453" t="s">
        <v>24</v>
      </c>
      <c r="B3453">
        <v>2000</v>
      </c>
      <c r="C3453" t="s">
        <v>25</v>
      </c>
      <c r="D3453" t="s">
        <v>42</v>
      </c>
      <c r="E3453">
        <v>156</v>
      </c>
      <c r="F3453" t="s">
        <v>37</v>
      </c>
      <c r="G3453" t="s">
        <v>28</v>
      </c>
      <c r="H3453" t="s">
        <v>57</v>
      </c>
      <c r="I3453" t="s">
        <v>24</v>
      </c>
      <c r="J3453" t="s">
        <v>30</v>
      </c>
      <c r="K3453">
        <v>2993</v>
      </c>
      <c r="L3453" t="s">
        <v>58</v>
      </c>
      <c r="M3453" t="s">
        <v>57</v>
      </c>
      <c r="N3453">
        <v>2110</v>
      </c>
      <c r="P3453" t="s">
        <v>32</v>
      </c>
      <c r="Q3453">
        <v>5</v>
      </c>
      <c r="R3453" t="s">
        <v>33</v>
      </c>
      <c r="T3453">
        <v>6</v>
      </c>
      <c r="U3453" t="s">
        <v>34</v>
      </c>
      <c r="V3453" t="s">
        <v>59</v>
      </c>
      <c r="W3453" s="1">
        <f>IF(M3453="Neu",DATE(2018,2,1),DATE(RIGHT(M3453,4),1,1))</f>
        <v>43132</v>
      </c>
      <c r="X3453" s="3">
        <f ca="1">TODAY()-W3453</f>
        <v>105</v>
      </c>
      <c r="Y3453">
        <v>64900</v>
      </c>
      <c r="Z3453">
        <v>4</v>
      </c>
      <c r="AA3453" s="4">
        <f ca="1">X3453/365</f>
        <v>0.28767123287671231</v>
      </c>
      <c r="AB3453">
        <v>5.9</v>
      </c>
      <c r="AC3453">
        <f t="shared" si="53"/>
        <v>1</v>
      </c>
    </row>
    <row r="3454" spans="1:29" x14ac:dyDescent="0.25">
      <c r="A3454" t="s">
        <v>24</v>
      </c>
      <c r="B3454">
        <v>2000</v>
      </c>
      <c r="C3454" t="s">
        <v>25</v>
      </c>
      <c r="D3454" t="s">
        <v>38</v>
      </c>
      <c r="E3454">
        <v>149</v>
      </c>
      <c r="F3454" t="s">
        <v>37</v>
      </c>
      <c r="G3454" t="s">
        <v>28</v>
      </c>
      <c r="H3454" t="s">
        <v>57</v>
      </c>
      <c r="I3454" t="s">
        <v>24</v>
      </c>
      <c r="J3454" t="s">
        <v>30</v>
      </c>
      <c r="K3454">
        <v>2993</v>
      </c>
      <c r="M3454" t="s">
        <v>57</v>
      </c>
      <c r="N3454">
        <v>1895</v>
      </c>
      <c r="P3454" t="s">
        <v>32</v>
      </c>
      <c r="Q3454">
        <v>5</v>
      </c>
      <c r="R3454" t="s">
        <v>33</v>
      </c>
      <c r="T3454">
        <v>6</v>
      </c>
      <c r="U3454" t="s">
        <v>34</v>
      </c>
      <c r="V3454" t="s">
        <v>59</v>
      </c>
      <c r="W3454" s="1">
        <f>IF(M3454="Neu",DATE(2018,2,1),DATE(RIGHT(M3454,4),1,1))</f>
        <v>43132</v>
      </c>
      <c r="X3454" s="3">
        <f ca="1">TODAY()-W3454</f>
        <v>105</v>
      </c>
      <c r="Y3454">
        <v>70600</v>
      </c>
      <c r="Z3454">
        <v>10</v>
      </c>
      <c r="AA3454" s="4">
        <f ca="1">X3454/365</f>
        <v>0.28767123287671231</v>
      </c>
      <c r="AB3454">
        <v>5.7</v>
      </c>
      <c r="AC3454">
        <f t="shared" si="53"/>
        <v>1</v>
      </c>
    </row>
    <row r="3455" spans="1:29" x14ac:dyDescent="0.25">
      <c r="A3455" t="s">
        <v>24</v>
      </c>
      <c r="B3455">
        <v>2000</v>
      </c>
      <c r="C3455" t="s">
        <v>25</v>
      </c>
      <c r="D3455" t="s">
        <v>42</v>
      </c>
      <c r="E3455">
        <v>156</v>
      </c>
      <c r="F3455" t="s">
        <v>37</v>
      </c>
      <c r="G3455" t="s">
        <v>28</v>
      </c>
      <c r="H3455" t="s">
        <v>57</v>
      </c>
      <c r="I3455" t="s">
        <v>24</v>
      </c>
      <c r="J3455" t="s">
        <v>30</v>
      </c>
      <c r="K3455">
        <v>2993</v>
      </c>
      <c r="L3455" t="s">
        <v>38</v>
      </c>
      <c r="M3455" t="s">
        <v>57</v>
      </c>
      <c r="N3455">
        <v>2110</v>
      </c>
      <c r="P3455" t="s">
        <v>32</v>
      </c>
      <c r="Q3455">
        <v>5</v>
      </c>
      <c r="R3455" t="s">
        <v>33</v>
      </c>
      <c r="T3455">
        <v>6</v>
      </c>
      <c r="U3455" t="s">
        <v>34</v>
      </c>
      <c r="V3455" t="s">
        <v>59</v>
      </c>
      <c r="W3455" s="1">
        <f>IF(M3455="Neu",DATE(2018,2,1),DATE(RIGHT(M3455,4),1,1))</f>
        <v>43132</v>
      </c>
      <c r="X3455" s="3">
        <f ca="1">TODAY()-W3455</f>
        <v>105</v>
      </c>
      <c r="Y3455">
        <v>73500</v>
      </c>
      <c r="Z3455">
        <v>3</v>
      </c>
      <c r="AA3455" s="4">
        <f ca="1">X3455/365</f>
        <v>0.28767123287671231</v>
      </c>
      <c r="AB3455">
        <v>5.9</v>
      </c>
      <c r="AC3455">
        <f t="shared" si="53"/>
        <v>1</v>
      </c>
    </row>
    <row r="3456" spans="1:29" x14ac:dyDescent="0.25">
      <c r="A3456" t="s">
        <v>24</v>
      </c>
      <c r="B3456">
        <v>2000</v>
      </c>
      <c r="C3456" t="s">
        <v>25</v>
      </c>
      <c r="D3456" t="s">
        <v>42</v>
      </c>
      <c r="E3456">
        <v>149</v>
      </c>
      <c r="F3456" t="s">
        <v>37</v>
      </c>
      <c r="G3456" t="s">
        <v>28</v>
      </c>
      <c r="H3456" t="s">
        <v>57</v>
      </c>
      <c r="I3456" t="s">
        <v>24</v>
      </c>
      <c r="J3456" t="s">
        <v>30</v>
      </c>
      <c r="K3456">
        <v>2993</v>
      </c>
      <c r="L3456" t="s">
        <v>127</v>
      </c>
      <c r="M3456" t="s">
        <v>57</v>
      </c>
      <c r="N3456">
        <v>1895</v>
      </c>
      <c r="P3456" t="s">
        <v>32</v>
      </c>
      <c r="Q3456">
        <v>5</v>
      </c>
      <c r="R3456" t="s">
        <v>33</v>
      </c>
      <c r="T3456">
        <v>6</v>
      </c>
      <c r="U3456" t="s">
        <v>34</v>
      </c>
      <c r="V3456" t="s">
        <v>59</v>
      </c>
      <c r="W3456" s="1">
        <f>IF(M3456="Neu",DATE(2018,2,1),DATE(RIGHT(M3456,4),1,1))</f>
        <v>43132</v>
      </c>
      <c r="X3456" s="3">
        <f ca="1">TODAY()-W3456</f>
        <v>105</v>
      </c>
      <c r="Y3456">
        <v>72800</v>
      </c>
      <c r="Z3456">
        <v>10</v>
      </c>
      <c r="AA3456" s="4">
        <f ca="1">X3456/365</f>
        <v>0.28767123287671231</v>
      </c>
      <c r="AB3456">
        <v>5.7</v>
      </c>
      <c r="AC3456">
        <f t="shared" si="53"/>
        <v>1</v>
      </c>
    </row>
    <row r="3457" spans="1:29" x14ac:dyDescent="0.25">
      <c r="A3457" t="s">
        <v>33</v>
      </c>
      <c r="B3457">
        <v>2000</v>
      </c>
      <c r="C3457" t="s">
        <v>25</v>
      </c>
      <c r="D3457" t="s">
        <v>324</v>
      </c>
      <c r="E3457">
        <v>149</v>
      </c>
      <c r="F3457" t="s">
        <v>37</v>
      </c>
      <c r="G3457" t="s">
        <v>28</v>
      </c>
      <c r="H3457" t="s">
        <v>57</v>
      </c>
      <c r="I3457" t="s">
        <v>24</v>
      </c>
      <c r="J3457" t="s">
        <v>30</v>
      </c>
      <c r="K3457">
        <v>2993</v>
      </c>
      <c r="L3457" t="s">
        <v>302</v>
      </c>
      <c r="M3457" t="s">
        <v>57</v>
      </c>
      <c r="N3457">
        <v>2110</v>
      </c>
      <c r="P3457" t="s">
        <v>32</v>
      </c>
      <c r="Q3457">
        <v>5</v>
      </c>
      <c r="R3457" t="s">
        <v>33</v>
      </c>
      <c r="T3457">
        <v>6</v>
      </c>
      <c r="U3457" t="s">
        <v>34</v>
      </c>
      <c r="V3457" t="s">
        <v>59</v>
      </c>
      <c r="W3457" s="1">
        <f>IF(M3457="Neu",DATE(2018,2,1),DATE(RIGHT(M3457,4),1,1))</f>
        <v>43132</v>
      </c>
      <c r="X3457" s="3">
        <f ca="1">TODAY()-W3457</f>
        <v>105</v>
      </c>
      <c r="Y3457">
        <v>68100</v>
      </c>
      <c r="Z3457">
        <v>2</v>
      </c>
      <c r="AA3457" s="4">
        <f ca="1">X3457/365</f>
        <v>0.28767123287671231</v>
      </c>
      <c r="AB3457">
        <v>5.7</v>
      </c>
      <c r="AC3457">
        <f t="shared" si="53"/>
        <v>1</v>
      </c>
    </row>
    <row r="3458" spans="1:29" x14ac:dyDescent="0.25">
      <c r="A3458" t="s">
        <v>24</v>
      </c>
      <c r="B3458">
        <v>2000</v>
      </c>
      <c r="C3458" t="s">
        <v>25</v>
      </c>
      <c r="D3458" t="s">
        <v>117</v>
      </c>
      <c r="E3458">
        <v>157</v>
      </c>
      <c r="F3458" t="s">
        <v>37</v>
      </c>
      <c r="G3458" t="s">
        <v>28</v>
      </c>
      <c r="H3458" t="s">
        <v>57</v>
      </c>
      <c r="I3458" t="s">
        <v>24</v>
      </c>
      <c r="J3458" t="s">
        <v>30</v>
      </c>
      <c r="K3458">
        <v>2993</v>
      </c>
      <c r="L3458" t="s">
        <v>38</v>
      </c>
      <c r="M3458" t="s">
        <v>57</v>
      </c>
      <c r="N3458">
        <v>1935</v>
      </c>
      <c r="P3458" t="s">
        <v>32</v>
      </c>
      <c r="Q3458">
        <v>5</v>
      </c>
      <c r="R3458" t="s">
        <v>33</v>
      </c>
      <c r="T3458">
        <v>6</v>
      </c>
      <c r="U3458" t="s">
        <v>34</v>
      </c>
      <c r="V3458" t="s">
        <v>59</v>
      </c>
      <c r="W3458" s="1">
        <f>IF(M3458="Neu",DATE(2018,2,1),DATE(RIGHT(M3458,4),1,1))</f>
        <v>43132</v>
      </c>
      <c r="X3458" s="3">
        <f ca="1">TODAY()-W3458</f>
        <v>105</v>
      </c>
      <c r="Y3458">
        <v>77900</v>
      </c>
      <c r="Z3458">
        <v>5</v>
      </c>
      <c r="AA3458" s="4">
        <f ca="1">X3458/365</f>
        <v>0.28767123287671231</v>
      </c>
      <c r="AB3458">
        <v>6</v>
      </c>
      <c r="AC3458">
        <f t="shared" si="53"/>
        <v>1</v>
      </c>
    </row>
    <row r="3459" spans="1:29" x14ac:dyDescent="0.25">
      <c r="A3459" t="s">
        <v>24</v>
      </c>
      <c r="B3459">
        <v>2000</v>
      </c>
      <c r="C3459" t="s">
        <v>25</v>
      </c>
      <c r="D3459" t="s">
        <v>206</v>
      </c>
      <c r="E3459">
        <v>157</v>
      </c>
      <c r="F3459" t="s">
        <v>37</v>
      </c>
      <c r="G3459" t="s">
        <v>28</v>
      </c>
      <c r="H3459" t="s">
        <v>57</v>
      </c>
      <c r="I3459" t="s">
        <v>24</v>
      </c>
      <c r="J3459" t="s">
        <v>30</v>
      </c>
      <c r="K3459">
        <v>2993</v>
      </c>
      <c r="L3459" t="s">
        <v>203</v>
      </c>
      <c r="M3459" t="s">
        <v>57</v>
      </c>
      <c r="N3459">
        <v>2140</v>
      </c>
      <c r="O3459" s="1">
        <v>43252</v>
      </c>
      <c r="P3459" t="s">
        <v>32</v>
      </c>
      <c r="Q3459">
        <v>5</v>
      </c>
      <c r="R3459" t="s">
        <v>33</v>
      </c>
      <c r="T3459">
        <v>6</v>
      </c>
      <c r="U3459" t="s">
        <v>34</v>
      </c>
      <c r="V3459" t="s">
        <v>59</v>
      </c>
      <c r="W3459" s="1">
        <f>IF(M3459="Neu",DATE(2018,2,1),DATE(RIGHT(M3459,4),1,1))</f>
        <v>43132</v>
      </c>
      <c r="X3459" s="3">
        <f ca="1">TODAY()-W3459</f>
        <v>105</v>
      </c>
      <c r="Y3459">
        <v>75700</v>
      </c>
      <c r="Z3459">
        <v>2</v>
      </c>
      <c r="AA3459" s="4">
        <f ca="1">X3459/365</f>
        <v>0.28767123287671231</v>
      </c>
      <c r="AB3459">
        <v>6</v>
      </c>
      <c r="AC3459">
        <f t="shared" ref="AC3459:AC3522" si="54">IF(P3459="Diesel",1,0)</f>
        <v>1</v>
      </c>
    </row>
    <row r="3460" spans="1:29" x14ac:dyDescent="0.25">
      <c r="A3460" t="s">
        <v>24</v>
      </c>
      <c r="B3460">
        <v>2000</v>
      </c>
      <c r="C3460" t="s">
        <v>25</v>
      </c>
      <c r="D3460" t="s">
        <v>54</v>
      </c>
      <c r="E3460">
        <v>157</v>
      </c>
      <c r="F3460" t="s">
        <v>37</v>
      </c>
      <c r="G3460" t="s">
        <v>28</v>
      </c>
      <c r="H3460" t="s">
        <v>57</v>
      </c>
      <c r="I3460" t="s">
        <v>24</v>
      </c>
      <c r="J3460" t="s">
        <v>30</v>
      </c>
      <c r="K3460">
        <v>2993</v>
      </c>
      <c r="L3460" t="s">
        <v>55</v>
      </c>
      <c r="M3460" t="s">
        <v>57</v>
      </c>
      <c r="N3460">
        <v>1935</v>
      </c>
      <c r="P3460" t="s">
        <v>32</v>
      </c>
      <c r="Q3460">
        <v>5</v>
      </c>
      <c r="R3460" t="s">
        <v>33</v>
      </c>
      <c r="T3460">
        <v>6</v>
      </c>
      <c r="U3460" t="s">
        <v>34</v>
      </c>
      <c r="V3460" t="s">
        <v>59</v>
      </c>
      <c r="W3460" s="1">
        <f>IF(M3460="Neu",DATE(2018,2,1),DATE(RIGHT(M3460,4),1,1))</f>
        <v>43132</v>
      </c>
      <c r="X3460" s="3">
        <f ca="1">TODAY()-W3460</f>
        <v>105</v>
      </c>
      <c r="Y3460">
        <v>81800</v>
      </c>
      <c r="Z3460">
        <v>10</v>
      </c>
      <c r="AA3460" s="4">
        <f ca="1">X3460/365</f>
        <v>0.28767123287671231</v>
      </c>
      <c r="AB3460">
        <v>6</v>
      </c>
      <c r="AC3460">
        <f t="shared" si="54"/>
        <v>1</v>
      </c>
    </row>
    <row r="3461" spans="1:29" x14ac:dyDescent="0.25">
      <c r="A3461" t="s">
        <v>33</v>
      </c>
      <c r="B3461">
        <v>2000</v>
      </c>
      <c r="C3461" t="s">
        <v>25</v>
      </c>
      <c r="D3461" t="s">
        <v>206</v>
      </c>
      <c r="E3461">
        <v>157</v>
      </c>
      <c r="F3461" t="s">
        <v>37</v>
      </c>
      <c r="G3461" t="s">
        <v>28</v>
      </c>
      <c r="H3461" t="s">
        <v>57</v>
      </c>
      <c r="I3461" t="s">
        <v>24</v>
      </c>
      <c r="J3461" t="s">
        <v>30</v>
      </c>
      <c r="K3461">
        <v>2993</v>
      </c>
      <c r="L3461" t="s">
        <v>302</v>
      </c>
      <c r="M3461" t="s">
        <v>57</v>
      </c>
      <c r="N3461">
        <v>1935</v>
      </c>
      <c r="P3461" t="s">
        <v>32</v>
      </c>
      <c r="Q3461">
        <v>5</v>
      </c>
      <c r="R3461" t="s">
        <v>33</v>
      </c>
      <c r="T3461">
        <v>6</v>
      </c>
      <c r="U3461" t="s">
        <v>34</v>
      </c>
      <c r="V3461" t="s">
        <v>59</v>
      </c>
      <c r="W3461" s="1">
        <f>IF(M3461="Neu",DATE(2018,2,1),DATE(RIGHT(M3461,4),1,1))</f>
        <v>43132</v>
      </c>
      <c r="X3461" s="3">
        <f ca="1">TODAY()-W3461</f>
        <v>105</v>
      </c>
      <c r="Y3461">
        <v>73500</v>
      </c>
      <c r="Z3461">
        <v>2</v>
      </c>
      <c r="AA3461" s="4">
        <f ca="1">X3461/365</f>
        <v>0.28767123287671231</v>
      </c>
      <c r="AB3461">
        <v>6</v>
      </c>
      <c r="AC3461">
        <f t="shared" si="54"/>
        <v>1</v>
      </c>
    </row>
    <row r="3462" spans="1:29" x14ac:dyDescent="0.25">
      <c r="A3462" t="s">
        <v>24</v>
      </c>
      <c r="B3462">
        <v>2000</v>
      </c>
      <c r="C3462" t="s">
        <v>25</v>
      </c>
      <c r="D3462" t="s">
        <v>26</v>
      </c>
      <c r="E3462">
        <v>157</v>
      </c>
      <c r="F3462" t="s">
        <v>37</v>
      </c>
      <c r="G3462" t="s">
        <v>28</v>
      </c>
      <c r="H3462" t="s">
        <v>57</v>
      </c>
      <c r="I3462" t="s">
        <v>24</v>
      </c>
      <c r="J3462" t="s">
        <v>30</v>
      </c>
      <c r="K3462">
        <v>2993</v>
      </c>
      <c r="L3462" t="s">
        <v>38</v>
      </c>
      <c r="M3462" t="s">
        <v>57</v>
      </c>
      <c r="N3462">
        <v>2140</v>
      </c>
      <c r="P3462" t="s">
        <v>32</v>
      </c>
      <c r="Q3462">
        <v>5</v>
      </c>
      <c r="R3462" t="s">
        <v>33</v>
      </c>
      <c r="T3462">
        <v>6</v>
      </c>
      <c r="U3462" t="s">
        <v>34</v>
      </c>
      <c r="V3462" t="s">
        <v>59</v>
      </c>
      <c r="W3462" s="1">
        <f>IF(M3462="Neu",DATE(2018,2,1),DATE(RIGHT(M3462,4),1,1))</f>
        <v>43132</v>
      </c>
      <c r="X3462" s="3">
        <f ca="1">TODAY()-W3462</f>
        <v>105</v>
      </c>
      <c r="Y3462">
        <v>69900</v>
      </c>
      <c r="Z3462">
        <v>4</v>
      </c>
      <c r="AA3462" s="4">
        <f ca="1">X3462/365</f>
        <v>0.28767123287671231</v>
      </c>
      <c r="AB3462">
        <v>6</v>
      </c>
      <c r="AC3462">
        <f t="shared" si="54"/>
        <v>1</v>
      </c>
    </row>
    <row r="3463" spans="1:29" x14ac:dyDescent="0.25">
      <c r="A3463" t="s">
        <v>24</v>
      </c>
      <c r="B3463">
        <v>2000</v>
      </c>
      <c r="C3463" t="s">
        <v>25</v>
      </c>
      <c r="D3463" t="s">
        <v>26</v>
      </c>
      <c r="E3463">
        <v>157</v>
      </c>
      <c r="F3463" t="s">
        <v>37</v>
      </c>
      <c r="G3463" t="s">
        <v>28</v>
      </c>
      <c r="H3463" t="s">
        <v>57</v>
      </c>
      <c r="I3463" t="s">
        <v>24</v>
      </c>
      <c r="J3463" t="s">
        <v>30</v>
      </c>
      <c r="K3463">
        <v>2993</v>
      </c>
      <c r="L3463" t="s">
        <v>38</v>
      </c>
      <c r="M3463" t="s">
        <v>57</v>
      </c>
      <c r="N3463">
        <v>2140</v>
      </c>
      <c r="P3463" t="s">
        <v>32</v>
      </c>
      <c r="Q3463">
        <v>5</v>
      </c>
      <c r="R3463" t="s">
        <v>33</v>
      </c>
      <c r="T3463">
        <v>6</v>
      </c>
      <c r="U3463" t="s">
        <v>34</v>
      </c>
      <c r="V3463" t="s">
        <v>59</v>
      </c>
      <c r="W3463" s="1">
        <f>IF(M3463="Neu",DATE(2018,2,1),DATE(RIGHT(M3463,4),1,1))</f>
        <v>43132</v>
      </c>
      <c r="X3463" s="3">
        <f ca="1">TODAY()-W3463</f>
        <v>105</v>
      </c>
      <c r="Y3463">
        <v>69900</v>
      </c>
      <c r="Z3463">
        <v>4</v>
      </c>
      <c r="AA3463" s="4">
        <f ca="1">X3463/365</f>
        <v>0.28767123287671231</v>
      </c>
      <c r="AB3463">
        <v>6</v>
      </c>
      <c r="AC3463">
        <f t="shared" si="54"/>
        <v>1</v>
      </c>
    </row>
    <row r="3464" spans="1:29" x14ac:dyDescent="0.25">
      <c r="A3464" t="s">
        <v>24</v>
      </c>
      <c r="B3464">
        <v>2000</v>
      </c>
      <c r="C3464" t="s">
        <v>25</v>
      </c>
      <c r="D3464" t="s">
        <v>42</v>
      </c>
      <c r="E3464">
        <v>157</v>
      </c>
      <c r="F3464" t="s">
        <v>37</v>
      </c>
      <c r="G3464" t="s">
        <v>28</v>
      </c>
      <c r="H3464" t="s">
        <v>57</v>
      </c>
      <c r="I3464" t="s">
        <v>24</v>
      </c>
      <c r="J3464" t="s">
        <v>30</v>
      </c>
      <c r="K3464">
        <v>2993</v>
      </c>
      <c r="L3464" t="s">
        <v>44</v>
      </c>
      <c r="M3464" t="s">
        <v>57</v>
      </c>
      <c r="N3464">
        <v>2140</v>
      </c>
      <c r="P3464" t="s">
        <v>32</v>
      </c>
      <c r="Q3464">
        <v>5</v>
      </c>
      <c r="R3464" t="s">
        <v>33</v>
      </c>
      <c r="T3464">
        <v>6</v>
      </c>
      <c r="U3464" t="s">
        <v>34</v>
      </c>
      <c r="V3464" t="s">
        <v>59</v>
      </c>
      <c r="W3464" s="1">
        <f>IF(M3464="Neu",DATE(2018,2,1),DATE(RIGHT(M3464,4),1,1))</f>
        <v>43132</v>
      </c>
      <c r="X3464" s="3">
        <f ca="1">TODAY()-W3464</f>
        <v>105</v>
      </c>
      <c r="Y3464">
        <v>77500</v>
      </c>
      <c r="Z3464">
        <v>50</v>
      </c>
      <c r="AA3464" s="4">
        <f ca="1">X3464/365</f>
        <v>0.28767123287671231</v>
      </c>
      <c r="AB3464">
        <v>6</v>
      </c>
      <c r="AC3464">
        <f t="shared" si="54"/>
        <v>1</v>
      </c>
    </row>
    <row r="3465" spans="1:29" x14ac:dyDescent="0.25">
      <c r="A3465" t="s">
        <v>24</v>
      </c>
      <c r="B3465">
        <v>2000</v>
      </c>
      <c r="C3465" t="s">
        <v>25</v>
      </c>
      <c r="D3465" t="s">
        <v>54</v>
      </c>
      <c r="E3465">
        <v>156</v>
      </c>
      <c r="F3465" t="s">
        <v>37</v>
      </c>
      <c r="G3465" t="s">
        <v>28</v>
      </c>
      <c r="H3465" t="s">
        <v>57</v>
      </c>
      <c r="I3465" t="s">
        <v>24</v>
      </c>
      <c r="J3465" t="s">
        <v>30</v>
      </c>
      <c r="K3465">
        <v>2993</v>
      </c>
      <c r="L3465" t="s">
        <v>339</v>
      </c>
      <c r="M3465" t="s">
        <v>57</v>
      </c>
      <c r="N3465">
        <v>2110</v>
      </c>
      <c r="P3465" t="s">
        <v>32</v>
      </c>
      <c r="Q3465">
        <v>5</v>
      </c>
      <c r="R3465" t="s">
        <v>33</v>
      </c>
      <c r="T3465">
        <v>6</v>
      </c>
      <c r="U3465" t="s">
        <v>34</v>
      </c>
      <c r="V3465" t="s">
        <v>59</v>
      </c>
      <c r="W3465" s="1">
        <f>IF(M3465="Neu",DATE(2018,2,1),DATE(RIGHT(M3465,4),1,1))</f>
        <v>43132</v>
      </c>
      <c r="X3465" s="3">
        <f ca="1">TODAY()-W3465</f>
        <v>105</v>
      </c>
      <c r="Y3465">
        <v>68500</v>
      </c>
      <c r="Z3465">
        <v>10</v>
      </c>
      <c r="AA3465" s="4">
        <f ca="1">X3465/365</f>
        <v>0.28767123287671231</v>
      </c>
      <c r="AB3465">
        <v>5.9</v>
      </c>
      <c r="AC3465">
        <f t="shared" si="54"/>
        <v>1</v>
      </c>
    </row>
    <row r="3466" spans="1:29" x14ac:dyDescent="0.25">
      <c r="A3466" t="s">
        <v>33</v>
      </c>
      <c r="B3466" t="s">
        <v>68</v>
      </c>
      <c r="C3466" t="s">
        <v>25</v>
      </c>
      <c r="D3466" t="s">
        <v>98</v>
      </c>
      <c r="E3466">
        <v>149</v>
      </c>
      <c r="F3466" t="s">
        <v>37</v>
      </c>
      <c r="H3466" t="s">
        <v>57</v>
      </c>
      <c r="I3466" t="s">
        <v>24</v>
      </c>
      <c r="J3466" t="s">
        <v>47</v>
      </c>
      <c r="K3466">
        <v>2993</v>
      </c>
      <c r="M3466" t="s">
        <v>57</v>
      </c>
      <c r="N3466">
        <v>1905</v>
      </c>
      <c r="P3466" t="s">
        <v>32</v>
      </c>
      <c r="Q3466">
        <v>5</v>
      </c>
      <c r="R3466" t="s">
        <v>33</v>
      </c>
      <c r="T3466">
        <v>6</v>
      </c>
      <c r="U3466" t="s">
        <v>34</v>
      </c>
      <c r="V3466" t="s">
        <v>59</v>
      </c>
      <c r="W3466" s="1">
        <f>IF(M3466="Neu",DATE(2018,2,1),DATE(RIGHT(M3466,4),1,1))</f>
        <v>43132</v>
      </c>
      <c r="X3466" s="3">
        <f ca="1">TODAY()-W3466</f>
        <v>105</v>
      </c>
      <c r="Y3466">
        <v>75424</v>
      </c>
      <c r="Z3466">
        <v>200</v>
      </c>
      <c r="AA3466" s="4">
        <f ca="1">X3466/365</f>
        <v>0.28767123287671231</v>
      </c>
      <c r="AB3466">
        <v>5.7</v>
      </c>
      <c r="AC3466">
        <f t="shared" si="54"/>
        <v>1</v>
      </c>
    </row>
    <row r="3467" spans="1:29" x14ac:dyDescent="0.25">
      <c r="A3467" t="s">
        <v>33</v>
      </c>
      <c r="B3467" t="s">
        <v>68</v>
      </c>
      <c r="C3467" t="s">
        <v>25</v>
      </c>
      <c r="D3467" t="s">
        <v>280</v>
      </c>
      <c r="E3467">
        <v>149</v>
      </c>
      <c r="F3467" t="s">
        <v>37</v>
      </c>
      <c r="H3467" t="s">
        <v>57</v>
      </c>
      <c r="I3467" t="s">
        <v>24</v>
      </c>
      <c r="J3467" t="s">
        <v>47</v>
      </c>
      <c r="K3467">
        <v>2993</v>
      </c>
      <c r="M3467" t="s">
        <v>57</v>
      </c>
      <c r="N3467">
        <v>1905</v>
      </c>
      <c r="P3467" t="s">
        <v>32</v>
      </c>
      <c r="Q3467">
        <v>5</v>
      </c>
      <c r="R3467" t="s">
        <v>33</v>
      </c>
      <c r="T3467">
        <v>6</v>
      </c>
      <c r="U3467" t="s">
        <v>34</v>
      </c>
      <c r="V3467" t="s">
        <v>59</v>
      </c>
      <c r="W3467" s="1">
        <f>IF(M3467="Neu",DATE(2018,2,1),DATE(RIGHT(M3467,4),1,1))</f>
        <v>43132</v>
      </c>
      <c r="X3467" s="3">
        <f ca="1">TODAY()-W3467</f>
        <v>105</v>
      </c>
      <c r="Y3467">
        <v>76039</v>
      </c>
      <c r="Z3467">
        <v>200</v>
      </c>
      <c r="AA3467" s="4">
        <f ca="1">X3467/365</f>
        <v>0.28767123287671231</v>
      </c>
      <c r="AB3467">
        <v>5.7</v>
      </c>
      <c r="AC3467">
        <f t="shared" si="54"/>
        <v>1</v>
      </c>
    </row>
    <row r="3468" spans="1:29" x14ac:dyDescent="0.25">
      <c r="A3468" t="s">
        <v>33</v>
      </c>
      <c r="B3468" t="s">
        <v>68</v>
      </c>
      <c r="C3468" t="s">
        <v>25</v>
      </c>
      <c r="D3468" t="s">
        <v>69</v>
      </c>
      <c r="E3468">
        <v>157</v>
      </c>
      <c r="F3468" t="s">
        <v>37</v>
      </c>
      <c r="H3468" t="s">
        <v>57</v>
      </c>
      <c r="I3468" t="s">
        <v>24</v>
      </c>
      <c r="J3468" t="s">
        <v>47</v>
      </c>
      <c r="K3468">
        <v>2993</v>
      </c>
      <c r="M3468" t="s">
        <v>57</v>
      </c>
      <c r="N3468">
        <v>1945</v>
      </c>
      <c r="P3468" t="s">
        <v>32</v>
      </c>
      <c r="Q3468">
        <v>5</v>
      </c>
      <c r="R3468" t="s">
        <v>33</v>
      </c>
      <c r="T3468">
        <v>6</v>
      </c>
      <c r="U3468" t="s">
        <v>34</v>
      </c>
      <c r="V3468" t="s">
        <v>59</v>
      </c>
      <c r="W3468" s="1">
        <f>IF(M3468="Neu",DATE(2018,2,1),DATE(RIGHT(M3468,4),1,1))</f>
        <v>43132</v>
      </c>
      <c r="X3468" s="3">
        <f ca="1">TODAY()-W3468</f>
        <v>105</v>
      </c>
      <c r="Y3468">
        <v>80754</v>
      </c>
      <c r="Z3468">
        <v>200</v>
      </c>
      <c r="AA3468" s="4">
        <f ca="1">X3468/365</f>
        <v>0.28767123287671231</v>
      </c>
      <c r="AB3468">
        <v>6</v>
      </c>
      <c r="AC3468">
        <f t="shared" si="54"/>
        <v>1</v>
      </c>
    </row>
    <row r="3469" spans="1:29" x14ac:dyDescent="0.25">
      <c r="A3469" t="s">
        <v>24</v>
      </c>
      <c r="B3469">
        <v>2000</v>
      </c>
      <c r="C3469" t="s">
        <v>25</v>
      </c>
      <c r="D3469" t="s">
        <v>222</v>
      </c>
      <c r="E3469">
        <v>149</v>
      </c>
      <c r="F3469" t="s">
        <v>37</v>
      </c>
      <c r="G3469" t="s">
        <v>28</v>
      </c>
      <c r="H3469" t="s">
        <v>57</v>
      </c>
      <c r="I3469" t="s">
        <v>24</v>
      </c>
      <c r="J3469" t="s">
        <v>30</v>
      </c>
      <c r="K3469">
        <v>2993</v>
      </c>
      <c r="L3469" t="s">
        <v>134</v>
      </c>
      <c r="M3469" t="s">
        <v>57</v>
      </c>
      <c r="N3469">
        <v>1895</v>
      </c>
      <c r="P3469" t="s">
        <v>32</v>
      </c>
      <c r="Q3469">
        <v>5</v>
      </c>
      <c r="R3469" t="s">
        <v>33</v>
      </c>
      <c r="T3469">
        <v>6</v>
      </c>
      <c r="U3469" t="s">
        <v>34</v>
      </c>
      <c r="V3469" t="s">
        <v>45</v>
      </c>
      <c r="W3469" s="1">
        <f>IF(M3469="Neu",DATE(2018,2,1),DATE(RIGHT(M3469,4),1,1))</f>
        <v>43132</v>
      </c>
      <c r="X3469" s="3">
        <f ca="1">TODAY()-W3469</f>
        <v>105</v>
      </c>
      <c r="Y3469">
        <v>75400</v>
      </c>
      <c r="Z3469">
        <v>10</v>
      </c>
      <c r="AA3469" s="4">
        <f ca="1">X3469/365</f>
        <v>0.28767123287671231</v>
      </c>
      <c r="AB3469">
        <v>5.7</v>
      </c>
      <c r="AC3469">
        <f t="shared" si="54"/>
        <v>1</v>
      </c>
    </row>
    <row r="3470" spans="1:29" x14ac:dyDescent="0.25">
      <c r="A3470" t="s">
        <v>24</v>
      </c>
      <c r="B3470">
        <v>2000</v>
      </c>
      <c r="C3470" t="s">
        <v>25</v>
      </c>
      <c r="D3470" t="s">
        <v>145</v>
      </c>
      <c r="E3470">
        <v>149</v>
      </c>
      <c r="F3470" t="s">
        <v>37</v>
      </c>
      <c r="G3470" t="s">
        <v>28</v>
      </c>
      <c r="H3470" t="s">
        <v>57</v>
      </c>
      <c r="I3470" t="s">
        <v>24</v>
      </c>
      <c r="J3470" t="s">
        <v>30</v>
      </c>
      <c r="K3470">
        <v>2993</v>
      </c>
      <c r="L3470" t="s">
        <v>134</v>
      </c>
      <c r="M3470" t="s">
        <v>57</v>
      </c>
      <c r="N3470">
        <v>1895</v>
      </c>
      <c r="P3470" t="s">
        <v>32</v>
      </c>
      <c r="Q3470">
        <v>5</v>
      </c>
      <c r="R3470" t="s">
        <v>33</v>
      </c>
      <c r="T3470">
        <v>6</v>
      </c>
      <c r="U3470" t="s">
        <v>34</v>
      </c>
      <c r="V3470" t="s">
        <v>45</v>
      </c>
      <c r="W3470" s="1">
        <f>IF(M3470="Neu",DATE(2018,2,1),DATE(RIGHT(M3470,4),1,1))</f>
        <v>43132</v>
      </c>
      <c r="X3470" s="3">
        <f ca="1">TODAY()-W3470</f>
        <v>105</v>
      </c>
      <c r="Y3470">
        <v>77300</v>
      </c>
      <c r="Z3470">
        <v>10</v>
      </c>
      <c r="AA3470" s="4">
        <f ca="1">X3470/365</f>
        <v>0.28767123287671231</v>
      </c>
      <c r="AB3470">
        <v>5.7</v>
      </c>
      <c r="AC3470">
        <f t="shared" si="54"/>
        <v>1</v>
      </c>
    </row>
    <row r="3471" spans="1:29" x14ac:dyDescent="0.25">
      <c r="A3471" t="s">
        <v>24</v>
      </c>
      <c r="B3471">
        <v>2000</v>
      </c>
      <c r="C3471" t="s">
        <v>25</v>
      </c>
      <c r="D3471" t="s">
        <v>72</v>
      </c>
      <c r="E3471">
        <v>149</v>
      </c>
      <c r="F3471" t="s">
        <v>37</v>
      </c>
      <c r="G3471" t="s">
        <v>28</v>
      </c>
      <c r="H3471" t="s">
        <v>57</v>
      </c>
      <c r="I3471" t="s">
        <v>24</v>
      </c>
      <c r="J3471" t="s">
        <v>30</v>
      </c>
      <c r="K3471">
        <v>2993</v>
      </c>
      <c r="L3471" t="s">
        <v>134</v>
      </c>
      <c r="M3471" t="s">
        <v>57</v>
      </c>
      <c r="N3471">
        <v>1895</v>
      </c>
      <c r="P3471" t="s">
        <v>32</v>
      </c>
      <c r="Q3471">
        <v>5</v>
      </c>
      <c r="R3471" t="s">
        <v>33</v>
      </c>
      <c r="T3471">
        <v>6</v>
      </c>
      <c r="U3471" t="s">
        <v>34</v>
      </c>
      <c r="V3471" t="s">
        <v>45</v>
      </c>
      <c r="W3471" s="1">
        <f>IF(M3471="Neu",DATE(2018,2,1),DATE(RIGHT(M3471,4),1,1))</f>
        <v>43132</v>
      </c>
      <c r="X3471" s="3">
        <f ca="1">TODAY()-W3471</f>
        <v>105</v>
      </c>
      <c r="Y3471">
        <v>74200</v>
      </c>
      <c r="Z3471">
        <v>10</v>
      </c>
      <c r="AA3471" s="4">
        <f ca="1">X3471/365</f>
        <v>0.28767123287671231</v>
      </c>
      <c r="AB3471">
        <v>5.7</v>
      </c>
      <c r="AC3471">
        <f t="shared" si="54"/>
        <v>1</v>
      </c>
    </row>
    <row r="3472" spans="1:29" x14ac:dyDescent="0.25">
      <c r="A3472" t="s">
        <v>24</v>
      </c>
      <c r="B3472">
        <v>2000</v>
      </c>
      <c r="C3472" t="s">
        <v>25</v>
      </c>
      <c r="D3472" t="s">
        <v>42</v>
      </c>
      <c r="E3472">
        <v>156</v>
      </c>
      <c r="F3472" t="s">
        <v>37</v>
      </c>
      <c r="G3472" t="s">
        <v>28</v>
      </c>
      <c r="H3472" t="s">
        <v>57</v>
      </c>
      <c r="I3472" t="s">
        <v>24</v>
      </c>
      <c r="J3472" t="s">
        <v>30</v>
      </c>
      <c r="K3472">
        <v>2993</v>
      </c>
      <c r="L3472" t="s">
        <v>38</v>
      </c>
      <c r="M3472" t="s">
        <v>57</v>
      </c>
      <c r="N3472">
        <v>2110</v>
      </c>
      <c r="P3472" t="s">
        <v>32</v>
      </c>
      <c r="Q3472">
        <v>5</v>
      </c>
      <c r="R3472" t="s">
        <v>33</v>
      </c>
      <c r="T3472">
        <v>6</v>
      </c>
      <c r="U3472" t="s">
        <v>34</v>
      </c>
      <c r="V3472" t="s">
        <v>45</v>
      </c>
      <c r="W3472" s="1">
        <f>IF(M3472="Neu",DATE(2018,2,1),DATE(RIGHT(M3472,4),1,1))</f>
        <v>43132</v>
      </c>
      <c r="X3472" s="3">
        <f ca="1">TODAY()-W3472</f>
        <v>105</v>
      </c>
      <c r="Y3472">
        <v>64490</v>
      </c>
      <c r="Z3472">
        <v>4</v>
      </c>
      <c r="AA3472" s="4">
        <f ca="1">X3472/365</f>
        <v>0.28767123287671231</v>
      </c>
      <c r="AB3472">
        <v>5.9</v>
      </c>
      <c r="AC3472">
        <f t="shared" si="54"/>
        <v>1</v>
      </c>
    </row>
    <row r="3473" spans="1:29" x14ac:dyDescent="0.25">
      <c r="A3473" t="s">
        <v>24</v>
      </c>
      <c r="B3473">
        <v>2000</v>
      </c>
      <c r="C3473" t="s">
        <v>25</v>
      </c>
      <c r="D3473" t="s">
        <v>42</v>
      </c>
      <c r="E3473">
        <v>149</v>
      </c>
      <c r="F3473" t="s">
        <v>37</v>
      </c>
      <c r="G3473" t="s">
        <v>28</v>
      </c>
      <c r="H3473" t="s">
        <v>57</v>
      </c>
      <c r="I3473" t="s">
        <v>24</v>
      </c>
      <c r="J3473" t="s">
        <v>30</v>
      </c>
      <c r="K3473">
        <v>2993</v>
      </c>
      <c r="L3473" t="s">
        <v>38</v>
      </c>
      <c r="M3473" t="s">
        <v>57</v>
      </c>
      <c r="N3473">
        <v>1895</v>
      </c>
      <c r="P3473" t="s">
        <v>32</v>
      </c>
      <c r="Q3473">
        <v>5</v>
      </c>
      <c r="R3473" t="s">
        <v>33</v>
      </c>
      <c r="T3473">
        <v>6</v>
      </c>
      <c r="U3473" t="s">
        <v>34</v>
      </c>
      <c r="V3473" t="s">
        <v>45</v>
      </c>
      <c r="W3473" s="1">
        <f>IF(M3473="Neu",DATE(2018,2,1),DATE(RIGHT(M3473,4),1,1))</f>
        <v>43132</v>
      </c>
      <c r="X3473" s="3">
        <f ca="1">TODAY()-W3473</f>
        <v>105</v>
      </c>
      <c r="Y3473">
        <v>78900</v>
      </c>
      <c r="Z3473">
        <v>20</v>
      </c>
      <c r="AA3473" s="4">
        <f ca="1">X3473/365</f>
        <v>0.28767123287671231</v>
      </c>
      <c r="AB3473">
        <v>5.7</v>
      </c>
      <c r="AC3473">
        <f t="shared" si="54"/>
        <v>1</v>
      </c>
    </row>
    <row r="3474" spans="1:29" x14ac:dyDescent="0.25">
      <c r="A3474" t="s">
        <v>24</v>
      </c>
      <c r="B3474">
        <v>2000</v>
      </c>
      <c r="C3474" t="s">
        <v>25</v>
      </c>
      <c r="D3474" t="s">
        <v>46</v>
      </c>
      <c r="E3474">
        <v>149</v>
      </c>
      <c r="F3474" t="s">
        <v>37</v>
      </c>
      <c r="G3474" t="s">
        <v>28</v>
      </c>
      <c r="H3474" t="s">
        <v>57</v>
      </c>
      <c r="I3474" t="s">
        <v>24</v>
      </c>
      <c r="J3474" t="s">
        <v>30</v>
      </c>
      <c r="K3474">
        <v>2993</v>
      </c>
      <c r="L3474" t="s">
        <v>38</v>
      </c>
      <c r="M3474" t="s">
        <v>57</v>
      </c>
      <c r="N3474">
        <v>1895</v>
      </c>
      <c r="P3474" t="s">
        <v>32</v>
      </c>
      <c r="Q3474">
        <v>5</v>
      </c>
      <c r="R3474" t="s">
        <v>33</v>
      </c>
      <c r="T3474">
        <v>6</v>
      </c>
      <c r="U3474" t="s">
        <v>34</v>
      </c>
      <c r="V3474" t="s">
        <v>45</v>
      </c>
      <c r="W3474" s="1">
        <f>IF(M3474="Neu",DATE(2018,2,1),DATE(RIGHT(M3474,4),1,1))</f>
        <v>43132</v>
      </c>
      <c r="X3474" s="3">
        <f ca="1">TODAY()-W3474</f>
        <v>105</v>
      </c>
      <c r="Y3474">
        <v>72500</v>
      </c>
      <c r="Z3474">
        <v>29</v>
      </c>
      <c r="AA3474" s="4">
        <f ca="1">X3474/365</f>
        <v>0.28767123287671231</v>
      </c>
      <c r="AB3474">
        <v>5.7</v>
      </c>
      <c r="AC3474">
        <f t="shared" si="54"/>
        <v>1</v>
      </c>
    </row>
    <row r="3475" spans="1:29" x14ac:dyDescent="0.25">
      <c r="A3475" t="s">
        <v>24</v>
      </c>
      <c r="B3475">
        <v>2000</v>
      </c>
      <c r="C3475" t="s">
        <v>25</v>
      </c>
      <c r="D3475" t="s">
        <v>42</v>
      </c>
      <c r="E3475">
        <v>149</v>
      </c>
      <c r="F3475" t="s">
        <v>43</v>
      </c>
      <c r="G3475" t="s">
        <v>28</v>
      </c>
      <c r="H3475" t="s">
        <v>57</v>
      </c>
      <c r="I3475" t="s">
        <v>24</v>
      </c>
      <c r="J3475" t="s">
        <v>30</v>
      </c>
      <c r="K3475">
        <v>2993</v>
      </c>
      <c r="L3475" t="s">
        <v>38</v>
      </c>
      <c r="M3475" t="s">
        <v>57</v>
      </c>
      <c r="N3475">
        <v>1895</v>
      </c>
      <c r="P3475" t="s">
        <v>32</v>
      </c>
      <c r="Q3475">
        <v>5</v>
      </c>
      <c r="R3475" t="s">
        <v>33</v>
      </c>
      <c r="T3475">
        <v>6</v>
      </c>
      <c r="U3475" t="s">
        <v>34</v>
      </c>
      <c r="V3475" t="s">
        <v>45</v>
      </c>
      <c r="W3475" s="1">
        <f>IF(M3475="Neu",DATE(2018,2,1),DATE(RIGHT(M3475,4),1,1))</f>
        <v>43132</v>
      </c>
      <c r="X3475" s="3">
        <f ca="1">TODAY()-W3475</f>
        <v>105</v>
      </c>
      <c r="Y3475">
        <v>72230</v>
      </c>
      <c r="Z3475">
        <v>9</v>
      </c>
      <c r="AA3475" s="4">
        <f ca="1">X3475/365</f>
        <v>0.28767123287671231</v>
      </c>
      <c r="AB3475">
        <v>5.7</v>
      </c>
      <c r="AC3475">
        <f t="shared" si="54"/>
        <v>1</v>
      </c>
    </row>
    <row r="3476" spans="1:29" x14ac:dyDescent="0.25">
      <c r="A3476" t="s">
        <v>33</v>
      </c>
      <c r="B3476">
        <v>2000</v>
      </c>
      <c r="C3476" t="s">
        <v>25</v>
      </c>
      <c r="D3476" t="s">
        <v>54</v>
      </c>
      <c r="E3476">
        <v>157</v>
      </c>
      <c r="F3476" t="s">
        <v>37</v>
      </c>
      <c r="G3476" t="s">
        <v>28</v>
      </c>
      <c r="H3476" t="s">
        <v>57</v>
      </c>
      <c r="I3476" t="s">
        <v>24</v>
      </c>
      <c r="J3476" t="s">
        <v>30</v>
      </c>
      <c r="K3476">
        <v>2993</v>
      </c>
      <c r="L3476" t="s">
        <v>148</v>
      </c>
      <c r="M3476" t="s">
        <v>57</v>
      </c>
      <c r="N3476">
        <v>1935</v>
      </c>
      <c r="P3476" t="s">
        <v>32</v>
      </c>
      <c r="Q3476">
        <v>5</v>
      </c>
      <c r="R3476" t="s">
        <v>33</v>
      </c>
      <c r="T3476">
        <v>6</v>
      </c>
      <c r="U3476" t="s">
        <v>34</v>
      </c>
      <c r="V3476" t="s">
        <v>45</v>
      </c>
      <c r="W3476" s="1">
        <f>IF(M3476="Neu",DATE(2018,2,1),DATE(RIGHT(M3476,4),1,1))</f>
        <v>43132</v>
      </c>
      <c r="X3476" s="3">
        <f ca="1">TODAY()-W3476</f>
        <v>105</v>
      </c>
      <c r="Y3476">
        <v>79900</v>
      </c>
      <c r="Z3476">
        <v>10</v>
      </c>
      <c r="AA3476" s="4">
        <f ca="1">X3476/365</f>
        <v>0.28767123287671231</v>
      </c>
      <c r="AB3476">
        <v>6</v>
      </c>
      <c r="AC3476">
        <f t="shared" si="54"/>
        <v>1</v>
      </c>
    </row>
    <row r="3477" spans="1:29" x14ac:dyDescent="0.25">
      <c r="A3477" t="s">
        <v>24</v>
      </c>
      <c r="B3477">
        <v>2000</v>
      </c>
      <c r="C3477" t="s">
        <v>25</v>
      </c>
      <c r="D3477" t="s">
        <v>42</v>
      </c>
      <c r="E3477">
        <v>157</v>
      </c>
      <c r="F3477" t="s">
        <v>37</v>
      </c>
      <c r="G3477" t="s">
        <v>28</v>
      </c>
      <c r="H3477" t="s">
        <v>57</v>
      </c>
      <c r="I3477" t="s">
        <v>24</v>
      </c>
      <c r="J3477" t="s">
        <v>30</v>
      </c>
      <c r="K3477">
        <v>2993</v>
      </c>
      <c r="L3477" t="s">
        <v>38</v>
      </c>
      <c r="M3477" t="s">
        <v>57</v>
      </c>
      <c r="N3477">
        <v>2140</v>
      </c>
      <c r="P3477" t="s">
        <v>32</v>
      </c>
      <c r="Q3477">
        <v>5</v>
      </c>
      <c r="R3477" t="s">
        <v>33</v>
      </c>
      <c r="T3477">
        <v>6</v>
      </c>
      <c r="U3477" t="s">
        <v>34</v>
      </c>
      <c r="V3477" t="s">
        <v>45</v>
      </c>
      <c r="W3477" s="1">
        <f>IF(M3477="Neu",DATE(2018,2,1),DATE(RIGHT(M3477,4),1,1))</f>
        <v>43132</v>
      </c>
      <c r="X3477" s="3">
        <f ca="1">TODAY()-W3477</f>
        <v>105</v>
      </c>
      <c r="Y3477">
        <v>84400</v>
      </c>
      <c r="Z3477">
        <v>10</v>
      </c>
      <c r="AA3477" s="4">
        <f ca="1">X3477/365</f>
        <v>0.28767123287671231</v>
      </c>
      <c r="AB3477">
        <v>6</v>
      </c>
      <c r="AC3477">
        <f t="shared" si="54"/>
        <v>1</v>
      </c>
    </row>
    <row r="3478" spans="1:29" x14ac:dyDescent="0.25">
      <c r="A3478" t="s">
        <v>24</v>
      </c>
      <c r="B3478">
        <v>2000</v>
      </c>
      <c r="C3478" t="s">
        <v>25</v>
      </c>
      <c r="D3478" t="s">
        <v>42</v>
      </c>
      <c r="E3478">
        <v>157</v>
      </c>
      <c r="F3478" t="s">
        <v>37</v>
      </c>
      <c r="G3478" t="s">
        <v>28</v>
      </c>
      <c r="H3478" t="s">
        <v>57</v>
      </c>
      <c r="I3478" t="s">
        <v>24</v>
      </c>
      <c r="J3478" t="s">
        <v>30</v>
      </c>
      <c r="K3478">
        <v>2993</v>
      </c>
      <c r="L3478" t="s">
        <v>38</v>
      </c>
      <c r="M3478" t="s">
        <v>57</v>
      </c>
      <c r="N3478">
        <v>1935</v>
      </c>
      <c r="P3478" t="s">
        <v>32</v>
      </c>
      <c r="Q3478">
        <v>5</v>
      </c>
      <c r="R3478" t="s">
        <v>33</v>
      </c>
      <c r="T3478">
        <v>6</v>
      </c>
      <c r="U3478" t="s">
        <v>34</v>
      </c>
      <c r="V3478" t="s">
        <v>45</v>
      </c>
      <c r="W3478" s="1">
        <f>IF(M3478="Neu",DATE(2018,2,1),DATE(RIGHT(M3478,4),1,1))</f>
        <v>43132</v>
      </c>
      <c r="X3478" s="3">
        <f ca="1">TODAY()-W3478</f>
        <v>105</v>
      </c>
      <c r="Y3478">
        <v>79990</v>
      </c>
      <c r="Z3478">
        <v>29</v>
      </c>
      <c r="AA3478" s="4">
        <f ca="1">X3478/365</f>
        <v>0.28767123287671231</v>
      </c>
      <c r="AB3478">
        <v>6</v>
      </c>
      <c r="AC3478">
        <f t="shared" si="54"/>
        <v>1</v>
      </c>
    </row>
    <row r="3479" spans="1:29" x14ac:dyDescent="0.25">
      <c r="A3479" t="s">
        <v>33</v>
      </c>
      <c r="B3479">
        <v>2000</v>
      </c>
      <c r="C3479" t="s">
        <v>25</v>
      </c>
      <c r="D3479" t="s">
        <v>301</v>
      </c>
      <c r="E3479">
        <v>157</v>
      </c>
      <c r="F3479" t="s">
        <v>37</v>
      </c>
      <c r="G3479" t="s">
        <v>28</v>
      </c>
      <c r="H3479" t="s">
        <v>57</v>
      </c>
      <c r="I3479" t="s">
        <v>24</v>
      </c>
      <c r="J3479" t="s">
        <v>30</v>
      </c>
      <c r="K3479">
        <v>2993</v>
      </c>
      <c r="L3479" t="s">
        <v>203</v>
      </c>
      <c r="M3479" t="s">
        <v>57</v>
      </c>
      <c r="N3479">
        <v>1935</v>
      </c>
      <c r="P3479" t="s">
        <v>32</v>
      </c>
      <c r="Q3479">
        <v>5</v>
      </c>
      <c r="R3479" t="s">
        <v>33</v>
      </c>
      <c r="T3479">
        <v>6</v>
      </c>
      <c r="U3479" t="s">
        <v>34</v>
      </c>
      <c r="V3479" t="s">
        <v>45</v>
      </c>
      <c r="W3479" s="1">
        <f>IF(M3479="Neu",DATE(2018,2,1),DATE(RIGHT(M3479,4),1,1))</f>
        <v>43132</v>
      </c>
      <c r="X3479" s="3">
        <f ca="1">TODAY()-W3479</f>
        <v>105</v>
      </c>
      <c r="Y3479">
        <v>72600</v>
      </c>
      <c r="Z3479">
        <v>1</v>
      </c>
      <c r="AA3479" s="4">
        <f ca="1">X3479/365</f>
        <v>0.28767123287671231</v>
      </c>
      <c r="AB3479">
        <v>6</v>
      </c>
      <c r="AC3479">
        <f t="shared" si="54"/>
        <v>1</v>
      </c>
    </row>
    <row r="3480" spans="1:29" x14ac:dyDescent="0.25">
      <c r="A3480" t="s">
        <v>33</v>
      </c>
      <c r="B3480" t="s">
        <v>68</v>
      </c>
      <c r="C3480" t="s">
        <v>25</v>
      </c>
      <c r="D3480" t="s">
        <v>69</v>
      </c>
      <c r="E3480">
        <v>183</v>
      </c>
      <c r="F3480" t="s">
        <v>27</v>
      </c>
      <c r="H3480" t="s">
        <v>57</v>
      </c>
      <c r="I3480" t="s">
        <v>24</v>
      </c>
      <c r="J3480" t="s">
        <v>47</v>
      </c>
      <c r="K3480">
        <v>2993</v>
      </c>
      <c r="L3480" t="s">
        <v>38</v>
      </c>
      <c r="M3480" t="s">
        <v>57</v>
      </c>
      <c r="N3480">
        <v>2145</v>
      </c>
      <c r="P3480" t="s">
        <v>32</v>
      </c>
      <c r="Q3480">
        <v>5</v>
      </c>
      <c r="R3480" t="s">
        <v>33</v>
      </c>
      <c r="T3480">
        <v>6</v>
      </c>
      <c r="U3480" t="s">
        <v>34</v>
      </c>
      <c r="V3480" t="s">
        <v>35</v>
      </c>
      <c r="W3480" s="1">
        <f>IF(M3480="Neu",DATE(2018,2,1),DATE(RIGHT(M3480,4),1,1))</f>
        <v>43132</v>
      </c>
      <c r="X3480" s="3">
        <f ca="1">TODAY()-W3480</f>
        <v>105</v>
      </c>
      <c r="Y3480">
        <v>87900</v>
      </c>
      <c r="Z3480">
        <v>10</v>
      </c>
      <c r="AA3480" s="4">
        <f ca="1">X3480/365</f>
        <v>0.28767123287671231</v>
      </c>
      <c r="AB3480">
        <v>6.9</v>
      </c>
      <c r="AC3480">
        <f t="shared" si="54"/>
        <v>1</v>
      </c>
    </row>
    <row r="3481" spans="1:29" x14ac:dyDescent="0.25">
      <c r="A3481" t="s">
        <v>33</v>
      </c>
      <c r="B3481" t="s">
        <v>68</v>
      </c>
      <c r="C3481" t="s">
        <v>25</v>
      </c>
      <c r="D3481" t="s">
        <v>69</v>
      </c>
      <c r="E3481">
        <v>183</v>
      </c>
      <c r="F3481" t="s">
        <v>27</v>
      </c>
      <c r="H3481" t="s">
        <v>57</v>
      </c>
      <c r="I3481" t="s">
        <v>24</v>
      </c>
      <c r="J3481" t="s">
        <v>47</v>
      </c>
      <c r="K3481">
        <v>2993</v>
      </c>
      <c r="M3481" t="s">
        <v>57</v>
      </c>
      <c r="N3481">
        <v>2145</v>
      </c>
      <c r="P3481" t="s">
        <v>32</v>
      </c>
      <c r="Q3481">
        <v>5</v>
      </c>
      <c r="R3481" t="s">
        <v>33</v>
      </c>
      <c r="T3481">
        <v>6</v>
      </c>
      <c r="U3481" t="s">
        <v>34</v>
      </c>
      <c r="V3481" t="s">
        <v>35</v>
      </c>
      <c r="W3481" s="1">
        <f>IF(M3481="Neu",DATE(2018,2,1),DATE(RIGHT(M3481,4),1,1))</f>
        <v>43132</v>
      </c>
      <c r="X3481" s="3">
        <f ca="1">TODAY()-W3481</f>
        <v>105</v>
      </c>
      <c r="Y3481">
        <v>86900</v>
      </c>
      <c r="Z3481">
        <v>10</v>
      </c>
      <c r="AA3481" s="4">
        <f ca="1">X3481/365</f>
        <v>0.28767123287671231</v>
      </c>
      <c r="AB3481">
        <v>6.9</v>
      </c>
      <c r="AC3481">
        <f t="shared" si="54"/>
        <v>1</v>
      </c>
    </row>
    <row r="3482" spans="1:29" x14ac:dyDescent="0.25">
      <c r="A3482" t="s">
        <v>33</v>
      </c>
      <c r="B3482" t="s">
        <v>68</v>
      </c>
      <c r="C3482" t="s">
        <v>25</v>
      </c>
      <c r="D3482" t="s">
        <v>280</v>
      </c>
      <c r="E3482">
        <v>173</v>
      </c>
      <c r="F3482" t="s">
        <v>39</v>
      </c>
      <c r="H3482" t="s">
        <v>57</v>
      </c>
      <c r="I3482" t="s">
        <v>24</v>
      </c>
      <c r="J3482" t="s">
        <v>47</v>
      </c>
      <c r="K3482">
        <v>2993</v>
      </c>
      <c r="M3482" t="s">
        <v>57</v>
      </c>
      <c r="N3482">
        <v>2265</v>
      </c>
      <c r="P3482" t="s">
        <v>32</v>
      </c>
      <c r="Q3482">
        <v>5</v>
      </c>
      <c r="R3482" t="s">
        <v>33</v>
      </c>
      <c r="T3482">
        <v>6</v>
      </c>
      <c r="U3482" t="s">
        <v>34</v>
      </c>
      <c r="V3482" t="s">
        <v>35</v>
      </c>
      <c r="W3482" s="1">
        <f>IF(M3482="Neu",DATE(2018,2,1),DATE(RIGHT(M3482,4),1,1))</f>
        <v>43132</v>
      </c>
      <c r="X3482" s="3">
        <f ca="1">TODAY()-W3482</f>
        <v>105</v>
      </c>
      <c r="Y3482">
        <v>101880</v>
      </c>
      <c r="Z3482">
        <v>200</v>
      </c>
      <c r="AA3482" s="4">
        <f ca="1">X3482/365</f>
        <v>0.28767123287671231</v>
      </c>
      <c r="AB3482">
        <v>6.6</v>
      </c>
      <c r="AC3482">
        <f t="shared" si="54"/>
        <v>1</v>
      </c>
    </row>
    <row r="3483" spans="1:29" x14ac:dyDescent="0.25">
      <c r="A3483" t="s">
        <v>33</v>
      </c>
      <c r="B3483" t="s">
        <v>68</v>
      </c>
      <c r="C3483" t="s">
        <v>25</v>
      </c>
      <c r="D3483" t="s">
        <v>69</v>
      </c>
      <c r="E3483">
        <v>173</v>
      </c>
      <c r="F3483" t="s">
        <v>39</v>
      </c>
      <c r="H3483" t="s">
        <v>57</v>
      </c>
      <c r="I3483" t="s">
        <v>24</v>
      </c>
      <c r="J3483" t="s">
        <v>47</v>
      </c>
      <c r="K3483">
        <v>2993</v>
      </c>
      <c r="M3483" t="s">
        <v>57</v>
      </c>
      <c r="N3483">
        <v>2265</v>
      </c>
      <c r="P3483" t="s">
        <v>32</v>
      </c>
      <c r="Q3483">
        <v>5</v>
      </c>
      <c r="R3483" t="s">
        <v>33</v>
      </c>
      <c r="T3483">
        <v>6</v>
      </c>
      <c r="U3483" t="s">
        <v>34</v>
      </c>
      <c r="V3483" t="s">
        <v>35</v>
      </c>
      <c r="W3483" s="1">
        <f>IF(M3483="Neu",DATE(2018,2,1),DATE(RIGHT(M3483,4),1,1))</f>
        <v>43132</v>
      </c>
      <c r="X3483" s="3">
        <f ca="1">TODAY()-W3483</f>
        <v>105</v>
      </c>
      <c r="Y3483">
        <v>104056</v>
      </c>
      <c r="Z3483">
        <v>200</v>
      </c>
      <c r="AA3483" s="4">
        <f ca="1">X3483/365</f>
        <v>0.28767123287671231</v>
      </c>
      <c r="AB3483">
        <v>6.6</v>
      </c>
      <c r="AC3483">
        <f t="shared" si="54"/>
        <v>1</v>
      </c>
    </row>
    <row r="3484" spans="1:29" x14ac:dyDescent="0.25">
      <c r="A3484" t="s">
        <v>24</v>
      </c>
      <c r="B3484" t="s">
        <v>68</v>
      </c>
      <c r="C3484" t="s">
        <v>25</v>
      </c>
      <c r="D3484" t="s">
        <v>42</v>
      </c>
      <c r="E3484">
        <v>173</v>
      </c>
      <c r="F3484" t="s">
        <v>27</v>
      </c>
      <c r="H3484" t="s">
        <v>57</v>
      </c>
      <c r="I3484" t="s">
        <v>33</v>
      </c>
      <c r="J3484" t="s">
        <v>47</v>
      </c>
      <c r="K3484">
        <v>2993</v>
      </c>
      <c r="L3484" t="s">
        <v>26</v>
      </c>
      <c r="M3484" t="s">
        <v>57</v>
      </c>
      <c r="N3484">
        <v>2265</v>
      </c>
      <c r="P3484" t="s">
        <v>32</v>
      </c>
      <c r="Q3484">
        <v>5</v>
      </c>
      <c r="R3484" t="s">
        <v>33</v>
      </c>
      <c r="T3484">
        <v>6</v>
      </c>
      <c r="U3484" t="s">
        <v>34</v>
      </c>
      <c r="V3484" t="s">
        <v>35</v>
      </c>
      <c r="W3484" s="1">
        <f>IF(M3484="Neu",DATE(2018,2,1),DATE(RIGHT(M3484,4),1,1))</f>
        <v>43132</v>
      </c>
      <c r="X3484" s="3">
        <f ca="1">TODAY()-W3484</f>
        <v>105</v>
      </c>
      <c r="Y3484">
        <v>108460</v>
      </c>
      <c r="Z3484">
        <v>1</v>
      </c>
      <c r="AA3484" s="4">
        <f ca="1">X3484/365</f>
        <v>0.28767123287671231</v>
      </c>
      <c r="AB3484">
        <v>6.6</v>
      </c>
      <c r="AC3484">
        <f t="shared" si="54"/>
        <v>1</v>
      </c>
    </row>
    <row r="3485" spans="1:29" x14ac:dyDescent="0.25">
      <c r="A3485" t="s">
        <v>33</v>
      </c>
      <c r="B3485">
        <v>2700</v>
      </c>
      <c r="C3485" t="s">
        <v>25</v>
      </c>
      <c r="D3485" t="s">
        <v>54</v>
      </c>
      <c r="E3485">
        <v>156</v>
      </c>
      <c r="F3485" t="s">
        <v>37</v>
      </c>
      <c r="G3485" t="s">
        <v>28</v>
      </c>
      <c r="H3485" t="s">
        <v>57</v>
      </c>
      <c r="I3485" t="s">
        <v>24</v>
      </c>
      <c r="J3485" t="s">
        <v>30</v>
      </c>
      <c r="K3485">
        <v>2993</v>
      </c>
      <c r="L3485" t="s">
        <v>100</v>
      </c>
      <c r="M3485" t="s">
        <v>57</v>
      </c>
      <c r="N3485">
        <v>2145</v>
      </c>
      <c r="P3485" t="s">
        <v>32</v>
      </c>
      <c r="Q3485">
        <v>5</v>
      </c>
      <c r="R3485" t="s">
        <v>33</v>
      </c>
      <c r="T3485">
        <v>6</v>
      </c>
      <c r="U3485" t="s">
        <v>34</v>
      </c>
      <c r="V3485" t="s">
        <v>35</v>
      </c>
      <c r="W3485" s="1">
        <f>IF(M3485="Neu",DATE(2018,2,1),DATE(RIGHT(M3485,4),1,1))</f>
        <v>43132</v>
      </c>
      <c r="X3485" s="3">
        <f ca="1">TODAY()-W3485</f>
        <v>105</v>
      </c>
      <c r="Y3485">
        <v>78900</v>
      </c>
      <c r="Z3485">
        <v>10</v>
      </c>
      <c r="AA3485" s="4">
        <f ca="1">X3485/365</f>
        <v>0.28767123287671231</v>
      </c>
      <c r="AB3485">
        <v>5.9</v>
      </c>
      <c r="AC3485">
        <f t="shared" si="54"/>
        <v>1</v>
      </c>
    </row>
    <row r="3486" spans="1:29" x14ac:dyDescent="0.25">
      <c r="A3486" t="s">
        <v>24</v>
      </c>
      <c r="B3486">
        <v>2700</v>
      </c>
      <c r="C3486" t="s">
        <v>25</v>
      </c>
      <c r="D3486" t="s">
        <v>54</v>
      </c>
      <c r="E3486">
        <v>156</v>
      </c>
      <c r="F3486" t="s">
        <v>37</v>
      </c>
      <c r="G3486" t="s">
        <v>28</v>
      </c>
      <c r="H3486" t="s">
        <v>57</v>
      </c>
      <c r="I3486" t="s">
        <v>24</v>
      </c>
      <c r="J3486" t="s">
        <v>30</v>
      </c>
      <c r="K3486">
        <v>2993</v>
      </c>
      <c r="L3486" t="s">
        <v>92</v>
      </c>
      <c r="M3486" t="s">
        <v>57</v>
      </c>
      <c r="N3486">
        <v>2145</v>
      </c>
      <c r="P3486" t="s">
        <v>32</v>
      </c>
      <c r="Q3486">
        <v>5</v>
      </c>
      <c r="R3486" t="s">
        <v>33</v>
      </c>
      <c r="T3486">
        <v>6</v>
      </c>
      <c r="U3486" t="s">
        <v>34</v>
      </c>
      <c r="V3486" t="s">
        <v>35</v>
      </c>
      <c r="W3486" s="1">
        <f>IF(M3486="Neu",DATE(2018,2,1),DATE(RIGHT(M3486,4),1,1))</f>
        <v>43132</v>
      </c>
      <c r="X3486" s="3">
        <f ca="1">TODAY()-W3486</f>
        <v>105</v>
      </c>
      <c r="Y3486">
        <v>78900</v>
      </c>
      <c r="Z3486">
        <v>20</v>
      </c>
      <c r="AA3486" s="4">
        <f ca="1">X3486/365</f>
        <v>0.28767123287671231</v>
      </c>
      <c r="AB3486">
        <v>5.9</v>
      </c>
      <c r="AC3486">
        <f t="shared" si="54"/>
        <v>1</v>
      </c>
    </row>
    <row r="3487" spans="1:29" x14ac:dyDescent="0.25">
      <c r="A3487" t="s">
        <v>24</v>
      </c>
      <c r="B3487">
        <v>2700</v>
      </c>
      <c r="C3487" t="s">
        <v>25</v>
      </c>
      <c r="D3487" t="s">
        <v>69</v>
      </c>
      <c r="E3487">
        <v>162</v>
      </c>
      <c r="F3487" t="s">
        <v>27</v>
      </c>
      <c r="G3487" t="s">
        <v>40</v>
      </c>
      <c r="H3487" t="s">
        <v>57</v>
      </c>
      <c r="I3487" t="s">
        <v>33</v>
      </c>
      <c r="J3487" t="s">
        <v>30</v>
      </c>
      <c r="K3487">
        <v>2993</v>
      </c>
      <c r="L3487" t="s">
        <v>100</v>
      </c>
      <c r="M3487" t="s">
        <v>57</v>
      </c>
      <c r="N3487">
        <v>2145</v>
      </c>
      <c r="P3487" t="s">
        <v>32</v>
      </c>
      <c r="Q3487">
        <v>5</v>
      </c>
      <c r="R3487" t="s">
        <v>33</v>
      </c>
      <c r="T3487">
        <v>6</v>
      </c>
      <c r="U3487" t="s">
        <v>34</v>
      </c>
      <c r="V3487" t="s">
        <v>35</v>
      </c>
      <c r="W3487" s="1">
        <f>IF(M3487="Neu",DATE(2018,2,1),DATE(RIGHT(M3487,4),1,1))</f>
        <v>43132</v>
      </c>
      <c r="X3487" s="3">
        <f ca="1">TODAY()-W3487</f>
        <v>105</v>
      </c>
      <c r="Y3487">
        <v>76700</v>
      </c>
      <c r="Z3487">
        <v>1</v>
      </c>
      <c r="AA3487" s="4">
        <f ca="1">X3487/365</f>
        <v>0.28767123287671231</v>
      </c>
      <c r="AB3487">
        <v>6.2</v>
      </c>
      <c r="AC3487">
        <f t="shared" si="54"/>
        <v>1</v>
      </c>
    </row>
    <row r="3488" spans="1:29" x14ac:dyDescent="0.25">
      <c r="A3488" t="s">
        <v>33</v>
      </c>
      <c r="B3488">
        <v>2700</v>
      </c>
      <c r="C3488" t="s">
        <v>25</v>
      </c>
      <c r="D3488" t="s">
        <v>72</v>
      </c>
      <c r="E3488">
        <v>158</v>
      </c>
      <c r="F3488" t="s">
        <v>37</v>
      </c>
      <c r="G3488" t="s">
        <v>28</v>
      </c>
      <c r="H3488" t="s">
        <v>57</v>
      </c>
      <c r="I3488" t="s">
        <v>24</v>
      </c>
      <c r="J3488" t="s">
        <v>30</v>
      </c>
      <c r="K3488">
        <v>2993</v>
      </c>
      <c r="L3488" t="s">
        <v>100</v>
      </c>
      <c r="M3488" t="s">
        <v>57</v>
      </c>
      <c r="N3488">
        <v>2550</v>
      </c>
      <c r="P3488" t="s">
        <v>32</v>
      </c>
      <c r="Q3488">
        <v>5</v>
      </c>
      <c r="R3488" t="s">
        <v>33</v>
      </c>
      <c r="T3488">
        <v>6</v>
      </c>
      <c r="U3488" t="s">
        <v>34</v>
      </c>
      <c r="V3488" t="s">
        <v>35</v>
      </c>
      <c r="W3488" s="1">
        <f>IF(M3488="Neu",DATE(2018,2,1),DATE(RIGHT(M3488,4),1,1))</f>
        <v>43132</v>
      </c>
      <c r="X3488" s="3">
        <f ca="1">TODAY()-W3488</f>
        <v>105</v>
      </c>
      <c r="Y3488">
        <v>76900</v>
      </c>
      <c r="Z3488">
        <v>10</v>
      </c>
      <c r="AA3488" s="4">
        <f ca="1">X3488/365</f>
        <v>0.28767123287671231</v>
      </c>
      <c r="AB3488">
        <v>6</v>
      </c>
      <c r="AC3488">
        <f t="shared" si="54"/>
        <v>1</v>
      </c>
    </row>
    <row r="3489" spans="1:29" x14ac:dyDescent="0.25">
      <c r="A3489" t="s">
        <v>33</v>
      </c>
      <c r="B3489">
        <v>2700</v>
      </c>
      <c r="C3489" t="s">
        <v>25</v>
      </c>
      <c r="D3489" t="s">
        <v>160</v>
      </c>
      <c r="E3489">
        <v>156</v>
      </c>
      <c r="F3489" t="s">
        <v>37</v>
      </c>
      <c r="G3489" t="s">
        <v>28</v>
      </c>
      <c r="H3489" t="s">
        <v>57</v>
      </c>
      <c r="I3489" t="s">
        <v>33</v>
      </c>
      <c r="J3489" t="s">
        <v>30</v>
      </c>
      <c r="K3489">
        <v>2993</v>
      </c>
      <c r="L3489" t="s">
        <v>92</v>
      </c>
      <c r="M3489" t="s">
        <v>57</v>
      </c>
      <c r="N3489">
        <v>2145</v>
      </c>
      <c r="P3489" t="s">
        <v>32</v>
      </c>
      <c r="Q3489">
        <v>5</v>
      </c>
      <c r="R3489" t="s">
        <v>33</v>
      </c>
      <c r="T3489">
        <v>6</v>
      </c>
      <c r="U3489" t="s">
        <v>34</v>
      </c>
      <c r="V3489" t="s">
        <v>35</v>
      </c>
      <c r="W3489" s="1">
        <f>IF(M3489="Neu",DATE(2018,2,1),DATE(RIGHT(M3489,4),1,1))</f>
        <v>43132</v>
      </c>
      <c r="X3489" s="3">
        <f ca="1">TODAY()-W3489</f>
        <v>105</v>
      </c>
      <c r="Y3489">
        <v>85400</v>
      </c>
      <c r="Z3489">
        <v>50</v>
      </c>
      <c r="AA3489" s="4">
        <f ca="1">X3489/365</f>
        <v>0.28767123287671231</v>
      </c>
      <c r="AB3489">
        <v>5.9</v>
      </c>
      <c r="AC3489">
        <f t="shared" si="54"/>
        <v>1</v>
      </c>
    </row>
    <row r="3490" spans="1:29" x14ac:dyDescent="0.25">
      <c r="A3490" t="s">
        <v>33</v>
      </c>
      <c r="B3490">
        <v>2700</v>
      </c>
      <c r="C3490" t="s">
        <v>25</v>
      </c>
      <c r="D3490" t="s">
        <v>145</v>
      </c>
      <c r="E3490">
        <v>156</v>
      </c>
      <c r="F3490" t="s">
        <v>43</v>
      </c>
      <c r="G3490" t="s">
        <v>28</v>
      </c>
      <c r="H3490" t="s">
        <v>57</v>
      </c>
      <c r="I3490" t="s">
        <v>24</v>
      </c>
      <c r="J3490" t="s">
        <v>30</v>
      </c>
      <c r="K3490">
        <v>2993</v>
      </c>
      <c r="L3490" t="s">
        <v>92</v>
      </c>
      <c r="M3490" t="s">
        <v>57</v>
      </c>
      <c r="N3490">
        <v>2550</v>
      </c>
      <c r="P3490" t="s">
        <v>32</v>
      </c>
      <c r="Q3490">
        <v>5</v>
      </c>
      <c r="R3490" t="s">
        <v>33</v>
      </c>
      <c r="T3490">
        <v>6</v>
      </c>
      <c r="U3490" t="s">
        <v>34</v>
      </c>
      <c r="V3490" t="s">
        <v>35</v>
      </c>
      <c r="W3490" s="1">
        <f>IF(M3490="Neu",DATE(2018,2,1),DATE(RIGHT(M3490,4),1,1))</f>
        <v>43132</v>
      </c>
      <c r="X3490" s="3">
        <f ca="1">TODAY()-W3490</f>
        <v>105</v>
      </c>
      <c r="Y3490">
        <v>78900</v>
      </c>
      <c r="Z3490">
        <v>20</v>
      </c>
      <c r="AA3490" s="4">
        <f ca="1">X3490/365</f>
        <v>0.28767123287671231</v>
      </c>
      <c r="AB3490">
        <v>5.9</v>
      </c>
      <c r="AC3490">
        <f t="shared" si="54"/>
        <v>1</v>
      </c>
    </row>
    <row r="3491" spans="1:29" x14ac:dyDescent="0.25">
      <c r="A3491" t="s">
        <v>24</v>
      </c>
      <c r="B3491">
        <v>2700</v>
      </c>
      <c r="C3491" t="s">
        <v>25</v>
      </c>
      <c r="D3491" t="s">
        <v>365</v>
      </c>
      <c r="E3491">
        <v>158</v>
      </c>
      <c r="F3491" t="s">
        <v>37</v>
      </c>
      <c r="G3491" t="s">
        <v>28</v>
      </c>
      <c r="H3491" t="s">
        <v>57</v>
      </c>
      <c r="I3491" t="s">
        <v>33</v>
      </c>
      <c r="J3491" t="s">
        <v>30</v>
      </c>
      <c r="K3491">
        <v>2993</v>
      </c>
      <c r="L3491" t="s">
        <v>412</v>
      </c>
      <c r="M3491" t="s">
        <v>57</v>
      </c>
      <c r="N3491">
        <v>2550</v>
      </c>
      <c r="P3491" t="s">
        <v>32</v>
      </c>
      <c r="Q3491">
        <v>5</v>
      </c>
      <c r="R3491" t="s">
        <v>33</v>
      </c>
      <c r="T3491">
        <v>6</v>
      </c>
      <c r="U3491" t="s">
        <v>34</v>
      </c>
      <c r="V3491" t="s">
        <v>35</v>
      </c>
      <c r="W3491" s="1">
        <f>IF(M3491="Neu",DATE(2018,2,1),DATE(RIGHT(M3491,4),1,1))</f>
        <v>43132</v>
      </c>
      <c r="X3491" s="3">
        <f ca="1">TODAY()-W3491</f>
        <v>105</v>
      </c>
      <c r="Y3491">
        <v>81670</v>
      </c>
      <c r="Z3491">
        <v>5</v>
      </c>
      <c r="AA3491" s="4">
        <f ca="1">X3491/365</f>
        <v>0.28767123287671231</v>
      </c>
      <c r="AB3491">
        <v>6</v>
      </c>
      <c r="AC3491">
        <f t="shared" si="54"/>
        <v>1</v>
      </c>
    </row>
    <row r="3492" spans="1:29" x14ac:dyDescent="0.25">
      <c r="A3492" t="s">
        <v>24</v>
      </c>
      <c r="B3492" t="s">
        <v>68</v>
      </c>
      <c r="C3492" t="s">
        <v>25</v>
      </c>
      <c r="D3492" t="s">
        <v>98</v>
      </c>
      <c r="E3492">
        <v>156</v>
      </c>
      <c r="F3492" t="s">
        <v>37</v>
      </c>
      <c r="G3492" t="s">
        <v>28</v>
      </c>
      <c r="H3492" t="s">
        <v>57</v>
      </c>
      <c r="I3492" t="s">
        <v>24</v>
      </c>
      <c r="J3492" t="s">
        <v>70</v>
      </c>
      <c r="K3492">
        <v>2993</v>
      </c>
      <c r="L3492" t="s">
        <v>100</v>
      </c>
      <c r="M3492" t="s">
        <v>57</v>
      </c>
      <c r="N3492">
        <v>2145</v>
      </c>
      <c r="P3492" t="s">
        <v>32</v>
      </c>
      <c r="Q3492">
        <v>5</v>
      </c>
      <c r="R3492" t="s">
        <v>33</v>
      </c>
      <c r="T3492">
        <v>6</v>
      </c>
      <c r="U3492" t="s">
        <v>34</v>
      </c>
      <c r="V3492" t="s">
        <v>35</v>
      </c>
      <c r="W3492" s="1">
        <f>IF(M3492="Neu",DATE(2018,2,1),DATE(RIGHT(M3492,4),1,1))</f>
        <v>43132</v>
      </c>
      <c r="X3492" s="3">
        <f ca="1">TODAY()-W3492</f>
        <v>105</v>
      </c>
      <c r="Y3492">
        <v>82900</v>
      </c>
      <c r="Z3492">
        <v>10</v>
      </c>
      <c r="AA3492" s="4">
        <f ca="1">X3492/365</f>
        <v>0.28767123287671231</v>
      </c>
      <c r="AB3492">
        <v>5.9</v>
      </c>
      <c r="AC3492">
        <f t="shared" si="54"/>
        <v>1</v>
      </c>
    </row>
    <row r="3493" spans="1:29" x14ac:dyDescent="0.25">
      <c r="A3493" t="s">
        <v>24</v>
      </c>
      <c r="B3493">
        <v>2700</v>
      </c>
      <c r="C3493" t="s">
        <v>25</v>
      </c>
      <c r="D3493" t="s">
        <v>42</v>
      </c>
      <c r="E3493">
        <v>156</v>
      </c>
      <c r="F3493" t="s">
        <v>37</v>
      </c>
      <c r="G3493" t="s">
        <v>28</v>
      </c>
      <c r="H3493" t="s">
        <v>57</v>
      </c>
      <c r="I3493" t="s">
        <v>24</v>
      </c>
      <c r="J3493" t="s">
        <v>30</v>
      </c>
      <c r="K3493">
        <v>2993</v>
      </c>
      <c r="L3493" t="s">
        <v>38</v>
      </c>
      <c r="M3493" t="s">
        <v>57</v>
      </c>
      <c r="N3493">
        <v>2145</v>
      </c>
      <c r="P3493" t="s">
        <v>32</v>
      </c>
      <c r="Q3493">
        <v>5</v>
      </c>
      <c r="R3493" t="s">
        <v>33</v>
      </c>
      <c r="T3493">
        <v>6</v>
      </c>
      <c r="U3493" t="s">
        <v>34</v>
      </c>
      <c r="V3493" t="s">
        <v>35</v>
      </c>
      <c r="W3493" s="1">
        <f>IF(M3493="Neu",DATE(2018,2,1),DATE(RIGHT(M3493,4),1,1))</f>
        <v>43132</v>
      </c>
      <c r="X3493" s="3">
        <f ca="1">TODAY()-W3493</f>
        <v>105</v>
      </c>
      <c r="Y3493">
        <v>86500</v>
      </c>
      <c r="Z3493">
        <v>10</v>
      </c>
      <c r="AA3493" s="4">
        <f ca="1">X3493/365</f>
        <v>0.28767123287671231</v>
      </c>
      <c r="AB3493">
        <v>5.9</v>
      </c>
      <c r="AC3493">
        <f t="shared" si="54"/>
        <v>1</v>
      </c>
    </row>
    <row r="3494" spans="1:29" x14ac:dyDescent="0.25">
      <c r="A3494" t="s">
        <v>24</v>
      </c>
      <c r="B3494">
        <v>2700</v>
      </c>
      <c r="C3494" t="s">
        <v>25</v>
      </c>
      <c r="D3494" t="s">
        <v>46</v>
      </c>
      <c r="E3494">
        <v>158</v>
      </c>
      <c r="F3494" t="s">
        <v>37</v>
      </c>
      <c r="G3494" t="s">
        <v>28</v>
      </c>
      <c r="H3494" t="s">
        <v>57</v>
      </c>
      <c r="I3494" t="s">
        <v>24</v>
      </c>
      <c r="J3494" t="s">
        <v>30</v>
      </c>
      <c r="K3494">
        <v>2993</v>
      </c>
      <c r="L3494" t="s">
        <v>38</v>
      </c>
      <c r="M3494" t="s">
        <v>57</v>
      </c>
      <c r="N3494">
        <v>2550</v>
      </c>
      <c r="P3494" t="s">
        <v>32</v>
      </c>
      <c r="Q3494">
        <v>5</v>
      </c>
      <c r="R3494" t="s">
        <v>33</v>
      </c>
      <c r="T3494">
        <v>6</v>
      </c>
      <c r="U3494" t="s">
        <v>34</v>
      </c>
      <c r="V3494" t="s">
        <v>35</v>
      </c>
      <c r="W3494" s="1">
        <f>IF(M3494="Neu",DATE(2018,2,1),DATE(RIGHT(M3494,4),1,1))</f>
        <v>43132</v>
      </c>
      <c r="X3494" s="3">
        <f ca="1">TODAY()-W3494</f>
        <v>105</v>
      </c>
      <c r="Y3494">
        <v>91700</v>
      </c>
      <c r="Z3494">
        <v>50</v>
      </c>
      <c r="AA3494" s="4">
        <f ca="1">X3494/365</f>
        <v>0.28767123287671231</v>
      </c>
      <c r="AB3494">
        <v>6</v>
      </c>
      <c r="AC3494">
        <f t="shared" si="54"/>
        <v>1</v>
      </c>
    </row>
    <row r="3495" spans="1:29" x14ac:dyDescent="0.25">
      <c r="A3495" t="s">
        <v>24</v>
      </c>
      <c r="B3495">
        <v>2700</v>
      </c>
      <c r="C3495" t="s">
        <v>25</v>
      </c>
      <c r="D3495" t="s">
        <v>26</v>
      </c>
      <c r="E3495">
        <v>156</v>
      </c>
      <c r="F3495" t="s">
        <v>37</v>
      </c>
      <c r="G3495" t="s">
        <v>28</v>
      </c>
      <c r="H3495" t="s">
        <v>57</v>
      </c>
      <c r="I3495" t="s">
        <v>24</v>
      </c>
      <c r="J3495" t="s">
        <v>30</v>
      </c>
      <c r="K3495">
        <v>2993</v>
      </c>
      <c r="L3495" t="s">
        <v>38</v>
      </c>
      <c r="M3495" t="s">
        <v>57</v>
      </c>
      <c r="N3495">
        <v>2145</v>
      </c>
      <c r="P3495" t="s">
        <v>32</v>
      </c>
      <c r="Q3495">
        <v>5</v>
      </c>
      <c r="R3495" t="s">
        <v>33</v>
      </c>
      <c r="T3495">
        <v>6</v>
      </c>
      <c r="U3495" t="s">
        <v>34</v>
      </c>
      <c r="V3495" t="s">
        <v>35</v>
      </c>
      <c r="W3495" s="1">
        <f>IF(M3495="Neu",DATE(2018,2,1),DATE(RIGHT(M3495,4),1,1))</f>
        <v>43132</v>
      </c>
      <c r="X3495" s="3">
        <f ca="1">TODAY()-W3495</f>
        <v>105</v>
      </c>
      <c r="Y3495">
        <v>83900</v>
      </c>
      <c r="Z3495">
        <v>4</v>
      </c>
      <c r="AA3495" s="4">
        <f ca="1">X3495/365</f>
        <v>0.28767123287671231</v>
      </c>
      <c r="AB3495">
        <v>5.9</v>
      </c>
      <c r="AC3495">
        <f t="shared" si="54"/>
        <v>1</v>
      </c>
    </row>
    <row r="3496" spans="1:29" x14ac:dyDescent="0.25">
      <c r="A3496" t="s">
        <v>24</v>
      </c>
      <c r="B3496">
        <v>2700</v>
      </c>
      <c r="C3496" t="s">
        <v>25</v>
      </c>
      <c r="D3496" t="s">
        <v>42</v>
      </c>
      <c r="E3496">
        <v>158</v>
      </c>
      <c r="F3496" t="s">
        <v>37</v>
      </c>
      <c r="G3496" t="s">
        <v>28</v>
      </c>
      <c r="H3496" t="s">
        <v>57</v>
      </c>
      <c r="I3496" t="s">
        <v>24</v>
      </c>
      <c r="J3496" t="s">
        <v>30</v>
      </c>
      <c r="K3496">
        <v>2993</v>
      </c>
      <c r="L3496" t="s">
        <v>38</v>
      </c>
      <c r="M3496" t="s">
        <v>57</v>
      </c>
      <c r="N3496">
        <v>2550</v>
      </c>
      <c r="P3496" t="s">
        <v>32</v>
      </c>
      <c r="Q3496">
        <v>5</v>
      </c>
      <c r="R3496" t="s">
        <v>33</v>
      </c>
      <c r="T3496">
        <v>6</v>
      </c>
      <c r="U3496" t="s">
        <v>34</v>
      </c>
      <c r="V3496" t="s">
        <v>35</v>
      </c>
      <c r="W3496" s="1">
        <f>IF(M3496="Neu",DATE(2018,2,1),DATE(RIGHT(M3496,4),1,1))</f>
        <v>43132</v>
      </c>
      <c r="X3496" s="3">
        <f ca="1">TODAY()-W3496</f>
        <v>105</v>
      </c>
      <c r="Y3496">
        <v>93700</v>
      </c>
      <c r="Z3496">
        <v>20</v>
      </c>
      <c r="AA3496" s="4">
        <f ca="1">X3496/365</f>
        <v>0.28767123287671231</v>
      </c>
      <c r="AB3496">
        <v>6</v>
      </c>
      <c r="AC3496">
        <f t="shared" si="54"/>
        <v>1</v>
      </c>
    </row>
    <row r="3497" spans="1:29" x14ac:dyDescent="0.25">
      <c r="A3497" t="s">
        <v>24</v>
      </c>
      <c r="B3497">
        <v>2700</v>
      </c>
      <c r="C3497" t="s">
        <v>25</v>
      </c>
      <c r="D3497" t="s">
        <v>42</v>
      </c>
      <c r="E3497">
        <v>156</v>
      </c>
      <c r="F3497" t="s">
        <v>37</v>
      </c>
      <c r="G3497" t="s">
        <v>28</v>
      </c>
      <c r="H3497" t="s">
        <v>57</v>
      </c>
      <c r="I3497" t="s">
        <v>24</v>
      </c>
      <c r="J3497" t="s">
        <v>30</v>
      </c>
      <c r="K3497">
        <v>2993</v>
      </c>
      <c r="L3497" t="s">
        <v>38</v>
      </c>
      <c r="M3497" t="s">
        <v>57</v>
      </c>
      <c r="N3497">
        <v>2145</v>
      </c>
      <c r="P3497" t="s">
        <v>32</v>
      </c>
      <c r="Q3497">
        <v>5</v>
      </c>
      <c r="R3497" t="s">
        <v>33</v>
      </c>
      <c r="T3497">
        <v>6</v>
      </c>
      <c r="U3497" t="s">
        <v>34</v>
      </c>
      <c r="V3497" t="s">
        <v>35</v>
      </c>
      <c r="W3497" s="1">
        <f>IF(M3497="Neu",DATE(2018,2,1),DATE(RIGHT(M3497,4),1,1))</f>
        <v>43132</v>
      </c>
      <c r="X3497" s="3">
        <f ca="1">TODAY()-W3497</f>
        <v>105</v>
      </c>
      <c r="Y3497">
        <v>78500</v>
      </c>
      <c r="Z3497">
        <v>8</v>
      </c>
      <c r="AA3497" s="4">
        <f ca="1">X3497/365</f>
        <v>0.28767123287671231</v>
      </c>
      <c r="AB3497">
        <v>5.9</v>
      </c>
      <c r="AC3497">
        <f t="shared" si="54"/>
        <v>1</v>
      </c>
    </row>
    <row r="3498" spans="1:29" x14ac:dyDescent="0.25">
      <c r="A3498" t="s">
        <v>24</v>
      </c>
      <c r="B3498">
        <v>2700</v>
      </c>
      <c r="C3498" t="s">
        <v>25</v>
      </c>
      <c r="D3498" t="s">
        <v>42</v>
      </c>
      <c r="E3498">
        <v>158</v>
      </c>
      <c r="F3498" t="s">
        <v>37</v>
      </c>
      <c r="G3498" t="s">
        <v>28</v>
      </c>
      <c r="H3498" t="s">
        <v>57</v>
      </c>
      <c r="I3498" t="s">
        <v>24</v>
      </c>
      <c r="J3498" t="s">
        <v>30</v>
      </c>
      <c r="K3498">
        <v>2993</v>
      </c>
      <c r="L3498" t="s">
        <v>38</v>
      </c>
      <c r="M3498" t="s">
        <v>57</v>
      </c>
      <c r="N3498">
        <v>2550</v>
      </c>
      <c r="P3498" t="s">
        <v>32</v>
      </c>
      <c r="Q3498">
        <v>5</v>
      </c>
      <c r="R3498" t="s">
        <v>33</v>
      </c>
      <c r="T3498">
        <v>6</v>
      </c>
      <c r="U3498" t="s">
        <v>34</v>
      </c>
      <c r="V3498" t="s">
        <v>35</v>
      </c>
      <c r="W3498" s="1">
        <f>IF(M3498="Neu",DATE(2018,2,1),DATE(RIGHT(M3498,4),1,1))</f>
        <v>43132</v>
      </c>
      <c r="X3498" s="3">
        <f ca="1">TODAY()-W3498</f>
        <v>105</v>
      </c>
      <c r="Y3498">
        <v>79800</v>
      </c>
      <c r="Z3498">
        <v>10</v>
      </c>
      <c r="AA3498" s="4">
        <f ca="1">X3498/365</f>
        <v>0.28767123287671231</v>
      </c>
      <c r="AB3498">
        <v>6</v>
      </c>
      <c r="AC3498">
        <f t="shared" si="54"/>
        <v>1</v>
      </c>
    </row>
    <row r="3499" spans="1:29" x14ac:dyDescent="0.25">
      <c r="A3499" t="s">
        <v>24</v>
      </c>
      <c r="B3499">
        <v>2700</v>
      </c>
      <c r="C3499" t="s">
        <v>25</v>
      </c>
      <c r="D3499" t="s">
        <v>42</v>
      </c>
      <c r="E3499">
        <v>156</v>
      </c>
      <c r="F3499" t="s">
        <v>37</v>
      </c>
      <c r="G3499" t="s">
        <v>28</v>
      </c>
      <c r="H3499" t="s">
        <v>57</v>
      </c>
      <c r="I3499" t="s">
        <v>24</v>
      </c>
      <c r="J3499" t="s">
        <v>30</v>
      </c>
      <c r="K3499">
        <v>2993</v>
      </c>
      <c r="L3499" t="s">
        <v>38</v>
      </c>
      <c r="M3499" t="s">
        <v>57</v>
      </c>
      <c r="N3499">
        <v>2145</v>
      </c>
      <c r="P3499" t="s">
        <v>32</v>
      </c>
      <c r="Q3499">
        <v>5</v>
      </c>
      <c r="R3499" t="s">
        <v>33</v>
      </c>
      <c r="T3499">
        <v>6</v>
      </c>
      <c r="U3499" t="s">
        <v>34</v>
      </c>
      <c r="V3499" t="s">
        <v>35</v>
      </c>
      <c r="W3499" s="1">
        <f>IF(M3499="Neu",DATE(2018,2,1),DATE(RIGHT(M3499,4),1,1))</f>
        <v>43132</v>
      </c>
      <c r="X3499" s="3">
        <f ca="1">TODAY()-W3499</f>
        <v>105</v>
      </c>
      <c r="Y3499">
        <v>85800</v>
      </c>
      <c r="Z3499">
        <v>10</v>
      </c>
      <c r="AA3499" s="4">
        <f ca="1">X3499/365</f>
        <v>0.28767123287671231</v>
      </c>
      <c r="AB3499">
        <v>5.9</v>
      </c>
      <c r="AC3499">
        <f t="shared" si="54"/>
        <v>1</v>
      </c>
    </row>
    <row r="3500" spans="1:29" x14ac:dyDescent="0.25">
      <c r="A3500" t="s">
        <v>24</v>
      </c>
      <c r="B3500">
        <v>2700</v>
      </c>
      <c r="C3500" t="s">
        <v>25</v>
      </c>
      <c r="D3500" t="s">
        <v>42</v>
      </c>
      <c r="E3500">
        <v>156</v>
      </c>
      <c r="F3500" t="s">
        <v>37</v>
      </c>
      <c r="G3500" t="s">
        <v>28</v>
      </c>
      <c r="H3500" t="s">
        <v>57</v>
      </c>
      <c r="I3500" t="s">
        <v>24</v>
      </c>
      <c r="J3500" t="s">
        <v>30</v>
      </c>
      <c r="K3500">
        <v>2993</v>
      </c>
      <c r="L3500" t="s">
        <v>38</v>
      </c>
      <c r="M3500" t="s">
        <v>57</v>
      </c>
      <c r="N3500">
        <v>2145</v>
      </c>
      <c r="P3500" t="s">
        <v>32</v>
      </c>
      <c r="Q3500">
        <v>5</v>
      </c>
      <c r="R3500" t="s">
        <v>33</v>
      </c>
      <c r="T3500">
        <v>6</v>
      </c>
      <c r="U3500" t="s">
        <v>34</v>
      </c>
      <c r="V3500" t="s">
        <v>35</v>
      </c>
      <c r="W3500" s="1">
        <f>IF(M3500="Neu",DATE(2018,2,1),DATE(RIGHT(M3500,4),1,1))</f>
        <v>43132</v>
      </c>
      <c r="X3500" s="3">
        <f ca="1">TODAY()-W3500</f>
        <v>105</v>
      </c>
      <c r="Y3500">
        <v>86980</v>
      </c>
      <c r="Z3500">
        <v>10</v>
      </c>
      <c r="AA3500" s="4">
        <f ca="1">X3500/365</f>
        <v>0.28767123287671231</v>
      </c>
      <c r="AB3500">
        <v>5.9</v>
      </c>
      <c r="AC3500">
        <f t="shared" si="54"/>
        <v>1</v>
      </c>
    </row>
    <row r="3501" spans="1:29" x14ac:dyDescent="0.25">
      <c r="A3501" t="s">
        <v>24</v>
      </c>
      <c r="B3501">
        <v>2700</v>
      </c>
      <c r="C3501" t="s">
        <v>25</v>
      </c>
      <c r="D3501" t="s">
        <v>26</v>
      </c>
      <c r="E3501">
        <v>156</v>
      </c>
      <c r="F3501" t="s">
        <v>37</v>
      </c>
      <c r="G3501" t="s">
        <v>28</v>
      </c>
      <c r="H3501" t="s">
        <v>57</v>
      </c>
      <c r="I3501" t="s">
        <v>24</v>
      </c>
      <c r="J3501" t="s">
        <v>30</v>
      </c>
      <c r="K3501">
        <v>2993</v>
      </c>
      <c r="L3501" t="s">
        <v>38</v>
      </c>
      <c r="M3501" t="s">
        <v>57</v>
      </c>
      <c r="N3501">
        <v>2145</v>
      </c>
      <c r="P3501" t="s">
        <v>32</v>
      </c>
      <c r="Q3501">
        <v>5</v>
      </c>
      <c r="R3501" t="s">
        <v>33</v>
      </c>
      <c r="T3501">
        <v>6</v>
      </c>
      <c r="U3501" t="s">
        <v>34</v>
      </c>
      <c r="V3501" t="s">
        <v>35</v>
      </c>
      <c r="W3501" s="1">
        <f>IF(M3501="Neu",DATE(2018,2,1),DATE(RIGHT(M3501,4),1,1))</f>
        <v>43132</v>
      </c>
      <c r="X3501" s="3">
        <f ca="1">TODAY()-W3501</f>
        <v>105</v>
      </c>
      <c r="Y3501">
        <v>85900</v>
      </c>
      <c r="Z3501">
        <v>1</v>
      </c>
      <c r="AA3501" s="4">
        <f ca="1">X3501/365</f>
        <v>0.28767123287671231</v>
      </c>
      <c r="AB3501">
        <v>5.9</v>
      </c>
      <c r="AC3501">
        <f t="shared" si="54"/>
        <v>1</v>
      </c>
    </row>
    <row r="3502" spans="1:29" x14ac:dyDescent="0.25">
      <c r="A3502" t="s">
        <v>24</v>
      </c>
      <c r="B3502">
        <v>2700</v>
      </c>
      <c r="C3502" t="s">
        <v>25</v>
      </c>
      <c r="D3502" t="s">
        <v>42</v>
      </c>
      <c r="E3502">
        <v>156</v>
      </c>
      <c r="F3502" t="s">
        <v>37</v>
      </c>
      <c r="G3502" t="s">
        <v>28</v>
      </c>
      <c r="H3502" t="s">
        <v>57</v>
      </c>
      <c r="I3502" t="s">
        <v>24</v>
      </c>
      <c r="J3502" t="s">
        <v>30</v>
      </c>
      <c r="K3502">
        <v>2993</v>
      </c>
      <c r="L3502" t="s">
        <v>48</v>
      </c>
      <c r="M3502" t="s">
        <v>57</v>
      </c>
      <c r="N3502">
        <v>2145</v>
      </c>
      <c r="P3502" t="s">
        <v>32</v>
      </c>
      <c r="Q3502">
        <v>5</v>
      </c>
      <c r="R3502" t="s">
        <v>33</v>
      </c>
      <c r="T3502">
        <v>6</v>
      </c>
      <c r="U3502" t="s">
        <v>34</v>
      </c>
      <c r="V3502" t="s">
        <v>35</v>
      </c>
      <c r="W3502" s="1">
        <f>IF(M3502="Neu",DATE(2018,2,1),DATE(RIGHT(M3502,4),1,1))</f>
        <v>43132</v>
      </c>
      <c r="X3502" s="3">
        <f ca="1">TODAY()-W3502</f>
        <v>105</v>
      </c>
      <c r="Y3502">
        <v>87900</v>
      </c>
      <c r="Z3502">
        <v>10</v>
      </c>
      <c r="AA3502" s="4">
        <f ca="1">X3502/365</f>
        <v>0.28767123287671231</v>
      </c>
      <c r="AB3502">
        <v>5.9</v>
      </c>
      <c r="AC3502">
        <f t="shared" si="54"/>
        <v>1</v>
      </c>
    </row>
    <row r="3503" spans="1:29" x14ac:dyDescent="0.25">
      <c r="A3503" t="s">
        <v>24</v>
      </c>
      <c r="B3503">
        <v>3500</v>
      </c>
      <c r="C3503" t="s">
        <v>25</v>
      </c>
      <c r="D3503" t="s">
        <v>222</v>
      </c>
      <c r="E3503">
        <v>164</v>
      </c>
      <c r="F3503" t="s">
        <v>37</v>
      </c>
      <c r="G3503" t="s">
        <v>28</v>
      </c>
      <c r="H3503" t="s">
        <v>57</v>
      </c>
      <c r="I3503" t="s">
        <v>24</v>
      </c>
      <c r="J3503" t="s">
        <v>30</v>
      </c>
      <c r="K3503">
        <v>2993</v>
      </c>
      <c r="L3503" t="s">
        <v>100</v>
      </c>
      <c r="M3503" t="s">
        <v>57</v>
      </c>
      <c r="N3503">
        <v>2185</v>
      </c>
      <c r="P3503" t="s">
        <v>32</v>
      </c>
      <c r="Q3503">
        <v>5</v>
      </c>
      <c r="R3503" t="s">
        <v>33</v>
      </c>
      <c r="T3503">
        <v>6</v>
      </c>
      <c r="U3503" t="s">
        <v>34</v>
      </c>
      <c r="V3503" t="s">
        <v>35</v>
      </c>
      <c r="W3503" s="1">
        <f>IF(M3503="Neu",DATE(2018,2,1),DATE(RIGHT(M3503,4),1,1))</f>
        <v>43132</v>
      </c>
      <c r="X3503" s="3">
        <f ca="1">TODAY()-W3503</f>
        <v>105</v>
      </c>
      <c r="Y3503">
        <v>101900</v>
      </c>
      <c r="Z3503">
        <v>5</v>
      </c>
      <c r="AA3503" s="4">
        <f ca="1">X3503/365</f>
        <v>0.28767123287671231</v>
      </c>
      <c r="AB3503">
        <v>6</v>
      </c>
      <c r="AC3503">
        <f t="shared" si="54"/>
        <v>1</v>
      </c>
    </row>
    <row r="3504" spans="1:29" x14ac:dyDescent="0.25">
      <c r="A3504" t="s">
        <v>33</v>
      </c>
      <c r="B3504">
        <v>3500</v>
      </c>
      <c r="C3504" t="s">
        <v>25</v>
      </c>
      <c r="D3504" t="s">
        <v>251</v>
      </c>
      <c r="E3504">
        <v>164</v>
      </c>
      <c r="F3504" t="s">
        <v>37</v>
      </c>
      <c r="G3504" t="s">
        <v>28</v>
      </c>
      <c r="H3504" t="s">
        <v>57</v>
      </c>
      <c r="I3504" t="s">
        <v>24</v>
      </c>
      <c r="J3504" t="s">
        <v>30</v>
      </c>
      <c r="K3504">
        <v>2993</v>
      </c>
      <c r="L3504" t="s">
        <v>409</v>
      </c>
      <c r="M3504" t="s">
        <v>57</v>
      </c>
      <c r="N3504">
        <v>2185</v>
      </c>
      <c r="P3504" t="s">
        <v>32</v>
      </c>
      <c r="Q3504">
        <v>5</v>
      </c>
      <c r="R3504" t="s">
        <v>33</v>
      </c>
      <c r="T3504">
        <v>6</v>
      </c>
      <c r="U3504" t="s">
        <v>34</v>
      </c>
      <c r="V3504" t="s">
        <v>35</v>
      </c>
      <c r="W3504" s="1">
        <f>IF(M3504="Neu",DATE(2018,2,1),DATE(RIGHT(M3504,4),1,1))</f>
        <v>43132</v>
      </c>
      <c r="X3504" s="3">
        <f ca="1">TODAY()-W3504</f>
        <v>105</v>
      </c>
      <c r="Y3504">
        <v>88300</v>
      </c>
      <c r="Z3504">
        <v>2</v>
      </c>
      <c r="AA3504" s="4">
        <f ca="1">X3504/365</f>
        <v>0.28767123287671231</v>
      </c>
      <c r="AB3504">
        <v>6</v>
      </c>
      <c r="AC3504">
        <f t="shared" si="54"/>
        <v>1</v>
      </c>
    </row>
    <row r="3505" spans="1:29" x14ac:dyDescent="0.25">
      <c r="A3505" t="s">
        <v>33</v>
      </c>
      <c r="B3505">
        <v>3500</v>
      </c>
      <c r="C3505" t="s">
        <v>25</v>
      </c>
      <c r="D3505" t="s">
        <v>160</v>
      </c>
      <c r="E3505">
        <v>164</v>
      </c>
      <c r="F3505" t="s">
        <v>37</v>
      </c>
      <c r="G3505" t="s">
        <v>28</v>
      </c>
      <c r="H3505" t="s">
        <v>57</v>
      </c>
      <c r="I3505" t="s">
        <v>24</v>
      </c>
      <c r="J3505" t="s">
        <v>30</v>
      </c>
      <c r="K3505">
        <v>2993</v>
      </c>
      <c r="L3505" t="s">
        <v>100</v>
      </c>
      <c r="M3505" t="s">
        <v>57</v>
      </c>
      <c r="N3505">
        <v>2185</v>
      </c>
      <c r="P3505" t="s">
        <v>32</v>
      </c>
      <c r="Q3505">
        <v>5</v>
      </c>
      <c r="R3505" t="s">
        <v>33</v>
      </c>
      <c r="T3505">
        <v>6</v>
      </c>
      <c r="U3505" t="s">
        <v>34</v>
      </c>
      <c r="V3505" t="s">
        <v>35</v>
      </c>
      <c r="W3505" s="1">
        <f>IF(M3505="Neu",DATE(2018,2,1),DATE(RIGHT(M3505,4),1,1))</f>
        <v>43132</v>
      </c>
      <c r="X3505" s="3">
        <f ca="1">TODAY()-W3505</f>
        <v>105</v>
      </c>
      <c r="Y3505">
        <v>98900</v>
      </c>
      <c r="Z3505">
        <v>10</v>
      </c>
      <c r="AA3505" s="4">
        <f ca="1">X3505/365</f>
        <v>0.28767123287671231</v>
      </c>
      <c r="AB3505">
        <v>6</v>
      </c>
      <c r="AC3505">
        <f t="shared" si="54"/>
        <v>1</v>
      </c>
    </row>
    <row r="3506" spans="1:29" x14ac:dyDescent="0.25">
      <c r="A3506" t="s">
        <v>24</v>
      </c>
      <c r="B3506">
        <v>3500</v>
      </c>
      <c r="C3506" t="s">
        <v>25</v>
      </c>
      <c r="D3506" t="s">
        <v>222</v>
      </c>
      <c r="E3506">
        <v>164</v>
      </c>
      <c r="F3506" t="s">
        <v>37</v>
      </c>
      <c r="G3506" t="s">
        <v>28</v>
      </c>
      <c r="H3506" t="s">
        <v>57</v>
      </c>
      <c r="I3506" t="s">
        <v>33</v>
      </c>
      <c r="J3506" t="s">
        <v>30</v>
      </c>
      <c r="K3506">
        <v>2993</v>
      </c>
      <c r="L3506" t="s">
        <v>100</v>
      </c>
      <c r="M3506" t="s">
        <v>57</v>
      </c>
      <c r="N3506">
        <v>2185</v>
      </c>
      <c r="P3506" t="s">
        <v>32</v>
      </c>
      <c r="Q3506">
        <v>5</v>
      </c>
      <c r="R3506" t="s">
        <v>33</v>
      </c>
      <c r="T3506">
        <v>6</v>
      </c>
      <c r="U3506" t="s">
        <v>34</v>
      </c>
      <c r="V3506" t="s">
        <v>35</v>
      </c>
      <c r="W3506" s="1">
        <f>IF(M3506="Neu",DATE(2018,2,1),DATE(RIGHT(M3506,4),1,1))</f>
        <v>43132</v>
      </c>
      <c r="X3506" s="3">
        <f ca="1">TODAY()-W3506</f>
        <v>105</v>
      </c>
      <c r="Y3506">
        <v>95900</v>
      </c>
      <c r="Z3506">
        <v>10</v>
      </c>
      <c r="AA3506" s="4">
        <f ca="1">X3506/365</f>
        <v>0.28767123287671231</v>
      </c>
      <c r="AB3506">
        <v>6</v>
      </c>
      <c r="AC3506">
        <f t="shared" si="54"/>
        <v>1</v>
      </c>
    </row>
    <row r="3507" spans="1:29" x14ac:dyDescent="0.25">
      <c r="A3507" t="s">
        <v>24</v>
      </c>
      <c r="B3507">
        <v>3500</v>
      </c>
      <c r="C3507" t="s">
        <v>25</v>
      </c>
      <c r="D3507" t="s">
        <v>362</v>
      </c>
      <c r="E3507">
        <v>164</v>
      </c>
      <c r="F3507" t="s">
        <v>37</v>
      </c>
      <c r="G3507" t="s">
        <v>28</v>
      </c>
      <c r="H3507" t="s">
        <v>57</v>
      </c>
      <c r="I3507" t="s">
        <v>24</v>
      </c>
      <c r="J3507" t="s">
        <v>30</v>
      </c>
      <c r="K3507">
        <v>2993</v>
      </c>
      <c r="L3507" t="s">
        <v>438</v>
      </c>
      <c r="M3507" t="s">
        <v>57</v>
      </c>
      <c r="N3507">
        <v>2185</v>
      </c>
      <c r="P3507" t="s">
        <v>32</v>
      </c>
      <c r="Q3507">
        <v>5</v>
      </c>
      <c r="R3507" t="s">
        <v>33</v>
      </c>
      <c r="T3507">
        <v>6</v>
      </c>
      <c r="U3507" t="s">
        <v>34</v>
      </c>
      <c r="V3507" t="s">
        <v>35</v>
      </c>
      <c r="W3507" s="1">
        <f>IF(M3507="Neu",DATE(2018,2,1),DATE(RIGHT(M3507,4),1,1))</f>
        <v>43132</v>
      </c>
      <c r="X3507" s="3">
        <f ca="1">TODAY()-W3507</f>
        <v>105</v>
      </c>
      <c r="Y3507">
        <v>98400</v>
      </c>
      <c r="Z3507">
        <v>1</v>
      </c>
      <c r="AA3507" s="4">
        <f ca="1">X3507/365</f>
        <v>0.28767123287671231</v>
      </c>
      <c r="AB3507">
        <v>6</v>
      </c>
      <c r="AC3507">
        <f t="shared" si="54"/>
        <v>1</v>
      </c>
    </row>
    <row r="3508" spans="1:29" x14ac:dyDescent="0.25">
      <c r="A3508" t="s">
        <v>24</v>
      </c>
      <c r="B3508">
        <v>3500</v>
      </c>
      <c r="C3508" t="s">
        <v>25</v>
      </c>
      <c r="D3508" t="s">
        <v>160</v>
      </c>
      <c r="E3508">
        <v>164</v>
      </c>
      <c r="F3508" t="s">
        <v>37</v>
      </c>
      <c r="G3508" t="s">
        <v>28</v>
      </c>
      <c r="H3508" t="s">
        <v>57</v>
      </c>
      <c r="I3508" t="s">
        <v>24</v>
      </c>
      <c r="J3508" t="s">
        <v>30</v>
      </c>
      <c r="K3508">
        <v>2993</v>
      </c>
      <c r="L3508" t="s">
        <v>411</v>
      </c>
      <c r="M3508" t="s">
        <v>57</v>
      </c>
      <c r="N3508">
        <v>2185</v>
      </c>
      <c r="P3508" t="s">
        <v>32</v>
      </c>
      <c r="Q3508">
        <v>5</v>
      </c>
      <c r="R3508" t="s">
        <v>33</v>
      </c>
      <c r="T3508">
        <v>6</v>
      </c>
      <c r="U3508" t="s">
        <v>34</v>
      </c>
      <c r="V3508" t="s">
        <v>35</v>
      </c>
      <c r="W3508" s="1">
        <f>IF(M3508="Neu",DATE(2018,2,1),DATE(RIGHT(M3508,4),1,1))</f>
        <v>43132</v>
      </c>
      <c r="X3508" s="3">
        <f ca="1">TODAY()-W3508</f>
        <v>105</v>
      </c>
      <c r="Y3508">
        <v>93700</v>
      </c>
      <c r="Z3508">
        <v>60</v>
      </c>
      <c r="AA3508" s="4">
        <f ca="1">X3508/365</f>
        <v>0.28767123287671231</v>
      </c>
      <c r="AB3508">
        <v>6</v>
      </c>
      <c r="AC3508">
        <f t="shared" si="54"/>
        <v>1</v>
      </c>
    </row>
    <row r="3509" spans="1:29" x14ac:dyDescent="0.25">
      <c r="A3509" t="s">
        <v>24</v>
      </c>
      <c r="B3509">
        <v>3500</v>
      </c>
      <c r="C3509" t="s">
        <v>25</v>
      </c>
      <c r="D3509" t="s">
        <v>222</v>
      </c>
      <c r="E3509">
        <v>164</v>
      </c>
      <c r="F3509" t="s">
        <v>37</v>
      </c>
      <c r="G3509" t="s">
        <v>28</v>
      </c>
      <c r="H3509" t="s">
        <v>57</v>
      </c>
      <c r="I3509" t="s">
        <v>24</v>
      </c>
      <c r="J3509" t="s">
        <v>30</v>
      </c>
      <c r="K3509">
        <v>2993</v>
      </c>
      <c r="L3509" t="s">
        <v>411</v>
      </c>
      <c r="M3509" t="s">
        <v>57</v>
      </c>
      <c r="N3509">
        <v>2185</v>
      </c>
      <c r="P3509" t="s">
        <v>32</v>
      </c>
      <c r="Q3509">
        <v>5</v>
      </c>
      <c r="R3509" t="s">
        <v>33</v>
      </c>
      <c r="T3509">
        <v>6</v>
      </c>
      <c r="U3509" t="s">
        <v>34</v>
      </c>
      <c r="V3509" t="s">
        <v>35</v>
      </c>
      <c r="W3509" s="1">
        <f>IF(M3509="Neu",DATE(2018,2,1),DATE(RIGHT(M3509,4),1,1))</f>
        <v>43132</v>
      </c>
      <c r="X3509" s="3">
        <f ca="1">TODAY()-W3509</f>
        <v>105</v>
      </c>
      <c r="Y3509">
        <v>100900</v>
      </c>
      <c r="Z3509">
        <v>6</v>
      </c>
      <c r="AA3509" s="4">
        <f ca="1">X3509/365</f>
        <v>0.28767123287671231</v>
      </c>
      <c r="AB3509">
        <v>6</v>
      </c>
      <c r="AC3509">
        <f t="shared" si="54"/>
        <v>1</v>
      </c>
    </row>
    <row r="3510" spans="1:29" x14ac:dyDescent="0.25">
      <c r="A3510" t="s">
        <v>24</v>
      </c>
      <c r="B3510">
        <v>3500</v>
      </c>
      <c r="C3510" t="s">
        <v>25</v>
      </c>
      <c r="D3510" t="s">
        <v>160</v>
      </c>
      <c r="E3510">
        <v>164</v>
      </c>
      <c r="F3510" t="s">
        <v>37</v>
      </c>
      <c r="G3510" t="s">
        <v>28</v>
      </c>
      <c r="H3510" t="s">
        <v>57</v>
      </c>
      <c r="I3510" t="s">
        <v>33</v>
      </c>
      <c r="J3510" t="s">
        <v>30</v>
      </c>
      <c r="K3510">
        <v>2993</v>
      </c>
      <c r="L3510" t="s">
        <v>439</v>
      </c>
      <c r="M3510" t="s">
        <v>57</v>
      </c>
      <c r="N3510">
        <v>2185</v>
      </c>
      <c r="P3510" t="s">
        <v>32</v>
      </c>
      <c r="Q3510">
        <v>5</v>
      </c>
      <c r="R3510" t="s">
        <v>33</v>
      </c>
      <c r="T3510">
        <v>6</v>
      </c>
      <c r="U3510" t="s">
        <v>34</v>
      </c>
      <c r="V3510" t="s">
        <v>35</v>
      </c>
      <c r="W3510" s="1">
        <f>IF(M3510="Neu",DATE(2018,2,1),DATE(RIGHT(M3510,4),1,1))</f>
        <v>43132</v>
      </c>
      <c r="X3510" s="3">
        <f ca="1">TODAY()-W3510</f>
        <v>105</v>
      </c>
      <c r="Y3510">
        <v>97500</v>
      </c>
      <c r="Z3510">
        <v>10</v>
      </c>
      <c r="AA3510" s="4">
        <f ca="1">X3510/365</f>
        <v>0.28767123287671231</v>
      </c>
      <c r="AB3510">
        <v>6</v>
      </c>
      <c r="AC3510">
        <f t="shared" si="54"/>
        <v>1</v>
      </c>
    </row>
    <row r="3511" spans="1:29" x14ac:dyDescent="0.25">
      <c r="A3511" t="s">
        <v>33</v>
      </c>
      <c r="B3511">
        <v>3500</v>
      </c>
      <c r="C3511" t="s">
        <v>25</v>
      </c>
      <c r="D3511" t="s">
        <v>160</v>
      </c>
      <c r="E3511">
        <v>164</v>
      </c>
      <c r="F3511" t="s">
        <v>37</v>
      </c>
      <c r="G3511" t="s">
        <v>28</v>
      </c>
      <c r="H3511" t="s">
        <v>57</v>
      </c>
      <c r="I3511" t="s">
        <v>24</v>
      </c>
      <c r="J3511" t="s">
        <v>30</v>
      </c>
      <c r="K3511">
        <v>2993</v>
      </c>
      <c r="L3511" t="s">
        <v>100</v>
      </c>
      <c r="M3511" t="s">
        <v>57</v>
      </c>
      <c r="N3511">
        <v>2185</v>
      </c>
      <c r="P3511" t="s">
        <v>32</v>
      </c>
      <c r="Q3511">
        <v>5</v>
      </c>
      <c r="R3511" t="s">
        <v>33</v>
      </c>
      <c r="T3511">
        <v>6</v>
      </c>
      <c r="U3511" t="s">
        <v>34</v>
      </c>
      <c r="V3511" t="s">
        <v>35</v>
      </c>
      <c r="W3511" s="1">
        <f>IF(M3511="Neu",DATE(2018,2,1),DATE(RIGHT(M3511,4),1,1))</f>
        <v>43132</v>
      </c>
      <c r="X3511" s="3">
        <f ca="1">TODAY()-W3511</f>
        <v>105</v>
      </c>
      <c r="Y3511">
        <v>102500</v>
      </c>
      <c r="Z3511">
        <v>5</v>
      </c>
      <c r="AA3511" s="4">
        <f ca="1">X3511/365</f>
        <v>0.28767123287671231</v>
      </c>
      <c r="AB3511">
        <v>6</v>
      </c>
      <c r="AC3511">
        <f t="shared" si="54"/>
        <v>1</v>
      </c>
    </row>
    <row r="3512" spans="1:29" x14ac:dyDescent="0.25">
      <c r="A3512" t="s">
        <v>24</v>
      </c>
      <c r="B3512">
        <v>3500</v>
      </c>
      <c r="C3512" t="s">
        <v>25</v>
      </c>
      <c r="D3512" t="s">
        <v>145</v>
      </c>
      <c r="E3512">
        <v>164</v>
      </c>
      <c r="F3512" t="s">
        <v>37</v>
      </c>
      <c r="G3512" t="s">
        <v>28</v>
      </c>
      <c r="H3512" t="s">
        <v>57</v>
      </c>
      <c r="I3512" t="s">
        <v>24</v>
      </c>
      <c r="J3512" t="s">
        <v>30</v>
      </c>
      <c r="K3512">
        <v>2993</v>
      </c>
      <c r="L3512" t="s">
        <v>134</v>
      </c>
      <c r="M3512" t="s">
        <v>57</v>
      </c>
      <c r="N3512">
        <v>2185</v>
      </c>
      <c r="P3512" t="s">
        <v>32</v>
      </c>
      <c r="Q3512">
        <v>5</v>
      </c>
      <c r="R3512" t="s">
        <v>33</v>
      </c>
      <c r="T3512">
        <v>6</v>
      </c>
      <c r="U3512" t="s">
        <v>34</v>
      </c>
      <c r="V3512" t="s">
        <v>35</v>
      </c>
      <c r="W3512" s="1">
        <f>IF(M3512="Neu",DATE(2018,2,1),DATE(RIGHT(M3512,4),1,1))</f>
        <v>43132</v>
      </c>
      <c r="X3512" s="3">
        <f ca="1">TODAY()-W3512</f>
        <v>105</v>
      </c>
      <c r="Y3512">
        <v>96500</v>
      </c>
      <c r="Z3512">
        <v>10</v>
      </c>
      <c r="AA3512" s="4">
        <f ca="1">X3512/365</f>
        <v>0.28767123287671231</v>
      </c>
      <c r="AB3512">
        <v>6</v>
      </c>
      <c r="AC3512">
        <f t="shared" si="54"/>
        <v>1</v>
      </c>
    </row>
    <row r="3513" spans="1:29" x14ac:dyDescent="0.25">
      <c r="A3513" t="s">
        <v>24</v>
      </c>
      <c r="B3513">
        <v>3500</v>
      </c>
      <c r="C3513" t="s">
        <v>25</v>
      </c>
      <c r="D3513" t="s">
        <v>54</v>
      </c>
      <c r="E3513">
        <v>164</v>
      </c>
      <c r="F3513" t="s">
        <v>37</v>
      </c>
      <c r="G3513" t="s">
        <v>28</v>
      </c>
      <c r="H3513" t="s">
        <v>57</v>
      </c>
      <c r="I3513" t="s">
        <v>33</v>
      </c>
      <c r="J3513" t="s">
        <v>30</v>
      </c>
      <c r="K3513">
        <v>2993</v>
      </c>
      <c r="L3513" t="s">
        <v>134</v>
      </c>
      <c r="M3513" t="s">
        <v>57</v>
      </c>
      <c r="N3513">
        <v>2185</v>
      </c>
      <c r="P3513" t="s">
        <v>32</v>
      </c>
      <c r="Q3513">
        <v>5</v>
      </c>
      <c r="R3513" t="s">
        <v>33</v>
      </c>
      <c r="T3513">
        <v>6</v>
      </c>
      <c r="U3513" t="s">
        <v>34</v>
      </c>
      <c r="V3513" t="s">
        <v>35</v>
      </c>
      <c r="W3513" s="1">
        <f>IF(M3513="Neu",DATE(2018,2,1),DATE(RIGHT(M3513,4),1,1))</f>
        <v>43132</v>
      </c>
      <c r="X3513" s="3">
        <f ca="1">TODAY()-W3513</f>
        <v>105</v>
      </c>
      <c r="Y3513">
        <v>99800</v>
      </c>
      <c r="Z3513">
        <v>100</v>
      </c>
      <c r="AA3513" s="4">
        <f ca="1">X3513/365</f>
        <v>0.28767123287671231</v>
      </c>
      <c r="AB3513">
        <v>6</v>
      </c>
      <c r="AC3513">
        <f t="shared" si="54"/>
        <v>1</v>
      </c>
    </row>
    <row r="3514" spans="1:29" x14ac:dyDescent="0.25">
      <c r="A3514" t="s">
        <v>24</v>
      </c>
      <c r="B3514">
        <v>3500</v>
      </c>
      <c r="C3514" t="s">
        <v>25</v>
      </c>
      <c r="D3514" t="s">
        <v>160</v>
      </c>
      <c r="E3514">
        <v>164</v>
      </c>
      <c r="F3514" t="s">
        <v>37</v>
      </c>
      <c r="G3514" t="s">
        <v>28</v>
      </c>
      <c r="H3514" t="s">
        <v>57</v>
      </c>
      <c r="I3514" t="s">
        <v>33</v>
      </c>
      <c r="J3514" t="s">
        <v>30</v>
      </c>
      <c r="K3514">
        <v>2993</v>
      </c>
      <c r="L3514" t="s">
        <v>134</v>
      </c>
      <c r="M3514" t="s">
        <v>57</v>
      </c>
      <c r="N3514">
        <v>2185</v>
      </c>
      <c r="P3514" t="s">
        <v>32</v>
      </c>
      <c r="Q3514">
        <v>5</v>
      </c>
      <c r="R3514" t="s">
        <v>33</v>
      </c>
      <c r="T3514">
        <v>6</v>
      </c>
      <c r="U3514" t="s">
        <v>34</v>
      </c>
      <c r="V3514" t="s">
        <v>35</v>
      </c>
      <c r="W3514" s="1">
        <f>IF(M3514="Neu",DATE(2018,2,1),DATE(RIGHT(M3514,4),1,1))</f>
        <v>43132</v>
      </c>
      <c r="X3514" s="3">
        <f ca="1">TODAY()-W3514</f>
        <v>105</v>
      </c>
      <c r="Y3514">
        <v>97800</v>
      </c>
      <c r="Z3514">
        <v>100</v>
      </c>
      <c r="AA3514" s="4">
        <f ca="1">X3514/365</f>
        <v>0.28767123287671231</v>
      </c>
      <c r="AB3514">
        <v>6</v>
      </c>
      <c r="AC3514">
        <f t="shared" si="54"/>
        <v>1</v>
      </c>
    </row>
    <row r="3515" spans="1:29" x14ac:dyDescent="0.25">
      <c r="A3515" t="s">
        <v>24</v>
      </c>
      <c r="B3515">
        <v>3500</v>
      </c>
      <c r="C3515" t="s">
        <v>25</v>
      </c>
      <c r="D3515" t="s">
        <v>54</v>
      </c>
      <c r="E3515">
        <v>164</v>
      </c>
      <c r="F3515" t="s">
        <v>37</v>
      </c>
      <c r="G3515" t="s">
        <v>28</v>
      </c>
      <c r="H3515" t="s">
        <v>57</v>
      </c>
      <c r="I3515" t="s">
        <v>24</v>
      </c>
      <c r="J3515" t="s">
        <v>30</v>
      </c>
      <c r="K3515">
        <v>2993</v>
      </c>
      <c r="L3515" t="s">
        <v>100</v>
      </c>
      <c r="M3515" t="s">
        <v>57</v>
      </c>
      <c r="N3515">
        <v>2185</v>
      </c>
      <c r="P3515" t="s">
        <v>32</v>
      </c>
      <c r="Q3515">
        <v>5</v>
      </c>
      <c r="R3515" t="s">
        <v>33</v>
      </c>
      <c r="T3515">
        <v>6</v>
      </c>
      <c r="U3515" t="s">
        <v>34</v>
      </c>
      <c r="V3515" t="s">
        <v>35</v>
      </c>
      <c r="W3515" s="1">
        <f>IF(M3515="Neu",DATE(2018,2,1),DATE(RIGHT(M3515,4),1,1))</f>
        <v>43132</v>
      </c>
      <c r="X3515" s="3">
        <f ca="1">TODAY()-W3515</f>
        <v>105</v>
      </c>
      <c r="Y3515">
        <v>93700</v>
      </c>
      <c r="Z3515">
        <v>10</v>
      </c>
      <c r="AA3515" s="4">
        <f ca="1">X3515/365</f>
        <v>0.28767123287671231</v>
      </c>
      <c r="AB3515">
        <v>6</v>
      </c>
      <c r="AC3515">
        <f t="shared" si="54"/>
        <v>1</v>
      </c>
    </row>
    <row r="3516" spans="1:29" x14ac:dyDescent="0.25">
      <c r="A3516" t="s">
        <v>33</v>
      </c>
      <c r="B3516">
        <v>3500</v>
      </c>
      <c r="C3516" t="s">
        <v>25</v>
      </c>
      <c r="D3516" t="s">
        <v>251</v>
      </c>
      <c r="E3516">
        <v>164</v>
      </c>
      <c r="F3516" t="s">
        <v>37</v>
      </c>
      <c r="G3516" t="s">
        <v>28</v>
      </c>
      <c r="H3516" t="s">
        <v>57</v>
      </c>
      <c r="I3516" t="s">
        <v>24</v>
      </c>
      <c r="J3516" t="s">
        <v>30</v>
      </c>
      <c r="K3516">
        <v>2993</v>
      </c>
      <c r="L3516" t="s">
        <v>409</v>
      </c>
      <c r="M3516" t="s">
        <v>57</v>
      </c>
      <c r="N3516">
        <v>2580</v>
      </c>
      <c r="P3516" t="s">
        <v>32</v>
      </c>
      <c r="Q3516">
        <v>5</v>
      </c>
      <c r="R3516" t="s">
        <v>33</v>
      </c>
      <c r="T3516">
        <v>6</v>
      </c>
      <c r="U3516" t="s">
        <v>34</v>
      </c>
      <c r="V3516" t="s">
        <v>35</v>
      </c>
      <c r="W3516" s="1">
        <f>IF(M3516="Neu",DATE(2018,2,1),DATE(RIGHT(M3516,4),1,1))</f>
        <v>43132</v>
      </c>
      <c r="X3516" s="3">
        <f ca="1">TODAY()-W3516</f>
        <v>105</v>
      </c>
      <c r="Y3516">
        <v>82100</v>
      </c>
      <c r="Z3516">
        <v>2</v>
      </c>
      <c r="AA3516" s="4">
        <f ca="1">X3516/365</f>
        <v>0.28767123287671231</v>
      </c>
      <c r="AB3516">
        <v>6</v>
      </c>
      <c r="AC3516">
        <f t="shared" si="54"/>
        <v>1</v>
      </c>
    </row>
    <row r="3517" spans="1:29" x14ac:dyDescent="0.25">
      <c r="A3517" t="s">
        <v>33</v>
      </c>
      <c r="B3517">
        <v>3500</v>
      </c>
      <c r="C3517" t="s">
        <v>25</v>
      </c>
      <c r="D3517" t="s">
        <v>133</v>
      </c>
      <c r="E3517">
        <v>164</v>
      </c>
      <c r="F3517" t="s">
        <v>37</v>
      </c>
      <c r="G3517" t="s">
        <v>28</v>
      </c>
      <c r="H3517" t="s">
        <v>57</v>
      </c>
      <c r="I3517" t="s">
        <v>24</v>
      </c>
      <c r="J3517" t="s">
        <v>30</v>
      </c>
      <c r="K3517">
        <v>2993</v>
      </c>
      <c r="L3517" t="s">
        <v>100</v>
      </c>
      <c r="M3517" t="s">
        <v>57</v>
      </c>
      <c r="N3517">
        <v>2185</v>
      </c>
      <c r="P3517" t="s">
        <v>32</v>
      </c>
      <c r="Q3517">
        <v>5</v>
      </c>
      <c r="R3517" t="s">
        <v>33</v>
      </c>
      <c r="T3517">
        <v>6</v>
      </c>
      <c r="U3517" t="s">
        <v>34</v>
      </c>
      <c r="V3517" t="s">
        <v>35</v>
      </c>
      <c r="W3517" s="1">
        <f>IF(M3517="Neu",DATE(2018,2,1),DATE(RIGHT(M3517,4),1,1))</f>
        <v>43132</v>
      </c>
      <c r="X3517" s="3">
        <f ca="1">TODAY()-W3517</f>
        <v>105</v>
      </c>
      <c r="Y3517">
        <v>93900</v>
      </c>
      <c r="Z3517">
        <v>5</v>
      </c>
      <c r="AA3517" s="4">
        <f ca="1">X3517/365</f>
        <v>0.28767123287671231</v>
      </c>
      <c r="AB3517">
        <v>6</v>
      </c>
      <c r="AC3517">
        <f t="shared" si="54"/>
        <v>1</v>
      </c>
    </row>
    <row r="3518" spans="1:29" x14ac:dyDescent="0.25">
      <c r="A3518" t="s">
        <v>33</v>
      </c>
      <c r="B3518">
        <v>3500</v>
      </c>
      <c r="C3518" t="s">
        <v>25</v>
      </c>
      <c r="D3518" t="s">
        <v>160</v>
      </c>
      <c r="E3518">
        <v>164</v>
      </c>
      <c r="F3518" t="s">
        <v>37</v>
      </c>
      <c r="G3518" t="s">
        <v>28</v>
      </c>
      <c r="H3518" t="s">
        <v>57</v>
      </c>
      <c r="I3518" t="s">
        <v>24</v>
      </c>
      <c r="J3518" t="s">
        <v>30</v>
      </c>
      <c r="K3518">
        <v>2993</v>
      </c>
      <c r="L3518" t="s">
        <v>100</v>
      </c>
      <c r="M3518" t="s">
        <v>57</v>
      </c>
      <c r="N3518">
        <v>2185</v>
      </c>
      <c r="P3518" t="s">
        <v>32</v>
      </c>
      <c r="Q3518">
        <v>5</v>
      </c>
      <c r="R3518" t="s">
        <v>33</v>
      </c>
      <c r="T3518">
        <v>6</v>
      </c>
      <c r="U3518" t="s">
        <v>34</v>
      </c>
      <c r="V3518" t="s">
        <v>35</v>
      </c>
      <c r="W3518" s="1">
        <f>IF(M3518="Neu",DATE(2018,2,1),DATE(RIGHT(M3518,4),1,1))</f>
        <v>43132</v>
      </c>
      <c r="X3518" s="3">
        <f ca="1">TODAY()-W3518</f>
        <v>105</v>
      </c>
      <c r="Y3518">
        <v>102500</v>
      </c>
      <c r="Z3518">
        <v>5</v>
      </c>
      <c r="AA3518" s="4">
        <f ca="1">X3518/365</f>
        <v>0.28767123287671231</v>
      </c>
      <c r="AB3518">
        <v>6</v>
      </c>
      <c r="AC3518">
        <f t="shared" si="54"/>
        <v>1</v>
      </c>
    </row>
    <row r="3519" spans="1:29" x14ac:dyDescent="0.25">
      <c r="A3519" t="s">
        <v>33</v>
      </c>
      <c r="B3519">
        <v>3500</v>
      </c>
      <c r="C3519" t="s">
        <v>25</v>
      </c>
      <c r="D3519" t="s">
        <v>54</v>
      </c>
      <c r="E3519">
        <v>164</v>
      </c>
      <c r="F3519" t="s">
        <v>37</v>
      </c>
      <c r="G3519" t="s">
        <v>28</v>
      </c>
      <c r="H3519" t="s">
        <v>57</v>
      </c>
      <c r="I3519" t="s">
        <v>24</v>
      </c>
      <c r="J3519" t="s">
        <v>30</v>
      </c>
      <c r="K3519">
        <v>2993</v>
      </c>
      <c r="L3519" t="s">
        <v>394</v>
      </c>
      <c r="M3519" t="s">
        <v>57</v>
      </c>
      <c r="N3519">
        <v>2185</v>
      </c>
      <c r="P3519" t="s">
        <v>32</v>
      </c>
      <c r="Q3519">
        <v>5</v>
      </c>
      <c r="R3519" t="s">
        <v>33</v>
      </c>
      <c r="T3519">
        <v>6</v>
      </c>
      <c r="U3519" t="s">
        <v>34</v>
      </c>
      <c r="V3519" t="s">
        <v>35</v>
      </c>
      <c r="W3519" s="1">
        <f>IF(M3519="Neu",DATE(2018,2,1),DATE(RIGHT(M3519,4),1,1))</f>
        <v>43132</v>
      </c>
      <c r="X3519" s="3">
        <f ca="1">TODAY()-W3519</f>
        <v>105</v>
      </c>
      <c r="Y3519">
        <v>104000</v>
      </c>
      <c r="Z3519">
        <v>5</v>
      </c>
      <c r="AA3519" s="4">
        <f ca="1">X3519/365</f>
        <v>0.28767123287671231</v>
      </c>
      <c r="AB3519">
        <v>6</v>
      </c>
      <c r="AC3519">
        <f t="shared" si="54"/>
        <v>1</v>
      </c>
    </row>
    <row r="3520" spans="1:29" x14ac:dyDescent="0.25">
      <c r="A3520" t="s">
        <v>33</v>
      </c>
      <c r="B3520">
        <v>3500</v>
      </c>
      <c r="C3520" t="s">
        <v>25</v>
      </c>
      <c r="D3520" t="s">
        <v>133</v>
      </c>
      <c r="E3520">
        <v>164</v>
      </c>
      <c r="F3520" t="s">
        <v>37</v>
      </c>
      <c r="G3520" t="s">
        <v>28</v>
      </c>
      <c r="H3520" t="s">
        <v>57</v>
      </c>
      <c r="I3520" t="s">
        <v>24</v>
      </c>
      <c r="J3520" t="s">
        <v>30</v>
      </c>
      <c r="K3520">
        <v>2993</v>
      </c>
      <c r="L3520" t="s">
        <v>100</v>
      </c>
      <c r="M3520" t="s">
        <v>57</v>
      </c>
      <c r="N3520">
        <v>2185</v>
      </c>
      <c r="P3520" t="s">
        <v>32</v>
      </c>
      <c r="Q3520">
        <v>5</v>
      </c>
      <c r="R3520" t="s">
        <v>33</v>
      </c>
      <c r="T3520">
        <v>6</v>
      </c>
      <c r="U3520" t="s">
        <v>34</v>
      </c>
      <c r="V3520" t="s">
        <v>35</v>
      </c>
      <c r="W3520" s="1">
        <f>IF(M3520="Neu",DATE(2018,2,1),DATE(RIGHT(M3520,4),1,1))</f>
        <v>43132</v>
      </c>
      <c r="X3520" s="3">
        <f ca="1">TODAY()-W3520</f>
        <v>105</v>
      </c>
      <c r="Y3520">
        <v>98900</v>
      </c>
      <c r="Z3520">
        <v>5</v>
      </c>
      <c r="AA3520" s="4">
        <f ca="1">X3520/365</f>
        <v>0.28767123287671231</v>
      </c>
      <c r="AB3520">
        <v>6</v>
      </c>
      <c r="AC3520">
        <f t="shared" si="54"/>
        <v>1</v>
      </c>
    </row>
    <row r="3521" spans="1:29" x14ac:dyDescent="0.25">
      <c r="A3521" t="s">
        <v>33</v>
      </c>
      <c r="B3521">
        <v>3500</v>
      </c>
      <c r="C3521" t="s">
        <v>25</v>
      </c>
      <c r="D3521" t="s">
        <v>160</v>
      </c>
      <c r="E3521">
        <v>159</v>
      </c>
      <c r="F3521" t="s">
        <v>37</v>
      </c>
      <c r="G3521" t="s">
        <v>28</v>
      </c>
      <c r="H3521" t="s">
        <v>57</v>
      </c>
      <c r="I3521" t="s">
        <v>24</v>
      </c>
      <c r="J3521" t="s">
        <v>30</v>
      </c>
      <c r="K3521">
        <v>2993</v>
      </c>
      <c r="L3521" t="s">
        <v>100</v>
      </c>
      <c r="M3521" t="s">
        <v>57</v>
      </c>
      <c r="N3521">
        <v>2580</v>
      </c>
      <c r="P3521" t="s">
        <v>32</v>
      </c>
      <c r="Q3521">
        <v>5</v>
      </c>
      <c r="R3521" t="s">
        <v>33</v>
      </c>
      <c r="T3521">
        <v>6</v>
      </c>
      <c r="U3521" t="s">
        <v>34</v>
      </c>
      <c r="V3521" t="s">
        <v>35</v>
      </c>
      <c r="W3521" s="1">
        <f>IF(M3521="Neu",DATE(2018,2,1),DATE(RIGHT(M3521,4),1,1))</f>
        <v>43132</v>
      </c>
      <c r="X3521" s="3">
        <f ca="1">TODAY()-W3521</f>
        <v>105</v>
      </c>
      <c r="Y3521">
        <v>97900</v>
      </c>
      <c r="Z3521">
        <v>1</v>
      </c>
      <c r="AA3521" s="4">
        <f ca="1">X3521/365</f>
        <v>0.28767123287671231</v>
      </c>
      <c r="AB3521">
        <v>6</v>
      </c>
      <c r="AC3521">
        <f t="shared" si="54"/>
        <v>1</v>
      </c>
    </row>
    <row r="3522" spans="1:29" x14ac:dyDescent="0.25">
      <c r="A3522" t="s">
        <v>24</v>
      </c>
      <c r="B3522">
        <v>3500</v>
      </c>
      <c r="C3522" t="s">
        <v>25</v>
      </c>
      <c r="D3522" t="s">
        <v>222</v>
      </c>
      <c r="E3522">
        <v>159</v>
      </c>
      <c r="F3522" t="s">
        <v>37</v>
      </c>
      <c r="G3522" t="s">
        <v>28</v>
      </c>
      <c r="H3522" t="s">
        <v>57</v>
      </c>
      <c r="I3522" t="s">
        <v>33</v>
      </c>
      <c r="J3522" t="s">
        <v>30</v>
      </c>
      <c r="K3522">
        <v>2993</v>
      </c>
      <c r="L3522" t="s">
        <v>100</v>
      </c>
      <c r="M3522" t="s">
        <v>57</v>
      </c>
      <c r="N3522">
        <v>2580</v>
      </c>
      <c r="P3522" t="s">
        <v>32</v>
      </c>
      <c r="Q3522">
        <v>5</v>
      </c>
      <c r="R3522" t="s">
        <v>33</v>
      </c>
      <c r="T3522">
        <v>6</v>
      </c>
      <c r="U3522" t="s">
        <v>34</v>
      </c>
      <c r="V3522" t="s">
        <v>35</v>
      </c>
      <c r="W3522" s="1">
        <f>IF(M3522="Neu",DATE(2018,2,1),DATE(RIGHT(M3522,4),1,1))</f>
        <v>43132</v>
      </c>
      <c r="X3522" s="3">
        <f ca="1">TODAY()-W3522</f>
        <v>105</v>
      </c>
      <c r="Y3522">
        <v>98700</v>
      </c>
      <c r="Z3522">
        <v>10</v>
      </c>
      <c r="AA3522" s="4">
        <f ca="1">X3522/365</f>
        <v>0.28767123287671231</v>
      </c>
      <c r="AB3522">
        <v>6</v>
      </c>
      <c r="AC3522">
        <f t="shared" si="54"/>
        <v>1</v>
      </c>
    </row>
    <row r="3523" spans="1:29" x14ac:dyDescent="0.25">
      <c r="A3523" t="s">
        <v>33</v>
      </c>
      <c r="B3523">
        <v>3500</v>
      </c>
      <c r="C3523" t="s">
        <v>25</v>
      </c>
      <c r="D3523" t="s">
        <v>72</v>
      </c>
      <c r="E3523">
        <v>159</v>
      </c>
      <c r="F3523" t="s">
        <v>37</v>
      </c>
      <c r="G3523" t="s">
        <v>28</v>
      </c>
      <c r="H3523" t="s">
        <v>57</v>
      </c>
      <c r="I3523" t="s">
        <v>24</v>
      </c>
      <c r="J3523" t="s">
        <v>30</v>
      </c>
      <c r="K3523">
        <v>2993</v>
      </c>
      <c r="L3523" t="s">
        <v>460</v>
      </c>
      <c r="M3523" t="s">
        <v>57</v>
      </c>
      <c r="N3523">
        <v>2580</v>
      </c>
      <c r="P3523" t="s">
        <v>32</v>
      </c>
      <c r="Q3523">
        <v>5</v>
      </c>
      <c r="R3523" t="s">
        <v>33</v>
      </c>
      <c r="T3523">
        <v>6</v>
      </c>
      <c r="U3523" t="s">
        <v>34</v>
      </c>
      <c r="V3523" t="s">
        <v>35</v>
      </c>
      <c r="W3523" s="1">
        <f>IF(M3523="Neu",DATE(2018,2,1),DATE(RIGHT(M3523,4),1,1))</f>
        <v>43132</v>
      </c>
      <c r="X3523" s="3">
        <f ca="1">TODAY()-W3523</f>
        <v>105</v>
      </c>
      <c r="Y3523">
        <v>89900</v>
      </c>
      <c r="Z3523">
        <v>20</v>
      </c>
      <c r="AA3523" s="4">
        <f ca="1">X3523/365</f>
        <v>0.28767123287671231</v>
      </c>
      <c r="AB3523">
        <v>6</v>
      </c>
      <c r="AC3523">
        <f t="shared" ref="AC3523:AC3586" si="55">IF(P3523="Diesel",1,0)</f>
        <v>1</v>
      </c>
    </row>
    <row r="3524" spans="1:29" x14ac:dyDescent="0.25">
      <c r="A3524" t="s">
        <v>33</v>
      </c>
      <c r="B3524">
        <v>3500</v>
      </c>
      <c r="C3524" t="s">
        <v>25</v>
      </c>
      <c r="D3524" t="s">
        <v>133</v>
      </c>
      <c r="E3524">
        <v>164</v>
      </c>
      <c r="F3524" t="s">
        <v>37</v>
      </c>
      <c r="G3524" t="s">
        <v>28</v>
      </c>
      <c r="H3524" t="s">
        <v>57</v>
      </c>
      <c r="I3524" t="s">
        <v>33</v>
      </c>
      <c r="J3524" t="s">
        <v>30</v>
      </c>
      <c r="K3524">
        <v>2993</v>
      </c>
      <c r="L3524" t="s">
        <v>134</v>
      </c>
      <c r="M3524" t="s">
        <v>57</v>
      </c>
      <c r="N3524">
        <v>2185</v>
      </c>
      <c r="P3524" t="s">
        <v>32</v>
      </c>
      <c r="Q3524">
        <v>5</v>
      </c>
      <c r="R3524" t="s">
        <v>33</v>
      </c>
      <c r="T3524">
        <v>6</v>
      </c>
      <c r="U3524" t="s">
        <v>34</v>
      </c>
      <c r="V3524" t="s">
        <v>35</v>
      </c>
      <c r="W3524" s="1">
        <f>IF(M3524="Neu",DATE(2018,2,1),DATE(RIGHT(M3524,4),1,1))</f>
        <v>43132</v>
      </c>
      <c r="X3524" s="3">
        <f ca="1">TODAY()-W3524</f>
        <v>105</v>
      </c>
      <c r="Y3524">
        <v>93900</v>
      </c>
      <c r="Z3524">
        <v>100</v>
      </c>
      <c r="AA3524" s="4">
        <f ca="1">X3524/365</f>
        <v>0.28767123287671231</v>
      </c>
      <c r="AB3524">
        <v>6</v>
      </c>
      <c r="AC3524">
        <f t="shared" si="55"/>
        <v>1</v>
      </c>
    </row>
    <row r="3525" spans="1:29" x14ac:dyDescent="0.25">
      <c r="A3525" t="s">
        <v>33</v>
      </c>
      <c r="B3525">
        <v>3500</v>
      </c>
      <c r="C3525" t="s">
        <v>25</v>
      </c>
      <c r="D3525" t="s">
        <v>280</v>
      </c>
      <c r="E3525">
        <v>159</v>
      </c>
      <c r="F3525" t="s">
        <v>37</v>
      </c>
      <c r="G3525" t="s">
        <v>28</v>
      </c>
      <c r="H3525" t="s">
        <v>57</v>
      </c>
      <c r="I3525" t="s">
        <v>33</v>
      </c>
      <c r="J3525" t="s">
        <v>30</v>
      </c>
      <c r="K3525">
        <v>2993</v>
      </c>
      <c r="L3525" t="s">
        <v>463</v>
      </c>
      <c r="M3525" t="s">
        <v>57</v>
      </c>
      <c r="N3525">
        <v>2580</v>
      </c>
      <c r="P3525" t="s">
        <v>32</v>
      </c>
      <c r="Q3525">
        <v>5</v>
      </c>
      <c r="R3525" t="s">
        <v>33</v>
      </c>
      <c r="T3525">
        <v>6</v>
      </c>
      <c r="U3525" t="s">
        <v>34</v>
      </c>
      <c r="V3525" t="s">
        <v>35</v>
      </c>
      <c r="W3525" s="1">
        <f>IF(M3525="Neu",DATE(2018,2,1),DATE(RIGHT(M3525,4),1,1))</f>
        <v>43132</v>
      </c>
      <c r="X3525" s="3">
        <f ca="1">TODAY()-W3525</f>
        <v>105</v>
      </c>
      <c r="Y3525">
        <v>93800</v>
      </c>
      <c r="Z3525">
        <v>1</v>
      </c>
      <c r="AA3525" s="4">
        <f ca="1">X3525/365</f>
        <v>0.28767123287671231</v>
      </c>
      <c r="AB3525">
        <v>6</v>
      </c>
      <c r="AC3525">
        <f t="shared" si="55"/>
        <v>1</v>
      </c>
    </row>
    <row r="3526" spans="1:29" x14ac:dyDescent="0.25">
      <c r="A3526" t="s">
        <v>33</v>
      </c>
      <c r="B3526">
        <v>3500</v>
      </c>
      <c r="C3526" t="s">
        <v>25</v>
      </c>
      <c r="D3526" t="s">
        <v>465</v>
      </c>
      <c r="E3526">
        <v>164</v>
      </c>
      <c r="F3526" t="s">
        <v>37</v>
      </c>
      <c r="G3526" t="s">
        <v>28</v>
      </c>
      <c r="H3526" t="s">
        <v>57</v>
      </c>
      <c r="I3526" t="s">
        <v>24</v>
      </c>
      <c r="J3526" t="s">
        <v>30</v>
      </c>
      <c r="K3526">
        <v>2993</v>
      </c>
      <c r="L3526" t="s">
        <v>394</v>
      </c>
      <c r="M3526" t="s">
        <v>57</v>
      </c>
      <c r="N3526">
        <v>2185</v>
      </c>
      <c r="P3526" t="s">
        <v>32</v>
      </c>
      <c r="Q3526">
        <v>5</v>
      </c>
      <c r="R3526" t="s">
        <v>33</v>
      </c>
      <c r="T3526">
        <v>6</v>
      </c>
      <c r="U3526" t="s">
        <v>34</v>
      </c>
      <c r="V3526" t="s">
        <v>35</v>
      </c>
      <c r="W3526" s="1">
        <f>IF(M3526="Neu",DATE(2018,2,1),DATE(RIGHT(M3526,4),1,1))</f>
        <v>43132</v>
      </c>
      <c r="X3526" s="3">
        <f ca="1">TODAY()-W3526</f>
        <v>105</v>
      </c>
      <c r="Y3526">
        <v>91300</v>
      </c>
      <c r="Z3526">
        <v>1</v>
      </c>
      <c r="AA3526" s="4">
        <f ca="1">X3526/365</f>
        <v>0.28767123287671231</v>
      </c>
      <c r="AB3526">
        <v>6</v>
      </c>
      <c r="AC3526">
        <f t="shared" si="55"/>
        <v>1</v>
      </c>
    </row>
    <row r="3527" spans="1:29" x14ac:dyDescent="0.25">
      <c r="A3527" t="s">
        <v>33</v>
      </c>
      <c r="B3527">
        <v>3500</v>
      </c>
      <c r="C3527" t="s">
        <v>25</v>
      </c>
      <c r="D3527" t="s">
        <v>145</v>
      </c>
      <c r="E3527">
        <v>159</v>
      </c>
      <c r="F3527" t="s">
        <v>37</v>
      </c>
      <c r="G3527" t="s">
        <v>28</v>
      </c>
      <c r="H3527" t="s">
        <v>57</v>
      </c>
      <c r="I3527" t="s">
        <v>33</v>
      </c>
      <c r="J3527" t="s">
        <v>30</v>
      </c>
      <c r="K3527">
        <v>2993</v>
      </c>
      <c r="L3527" t="s">
        <v>466</v>
      </c>
      <c r="M3527" t="s">
        <v>57</v>
      </c>
      <c r="N3527">
        <v>2580</v>
      </c>
      <c r="P3527" t="s">
        <v>32</v>
      </c>
      <c r="Q3527">
        <v>5</v>
      </c>
      <c r="R3527" t="s">
        <v>33</v>
      </c>
      <c r="T3527">
        <v>6</v>
      </c>
      <c r="U3527" t="s">
        <v>34</v>
      </c>
      <c r="V3527" t="s">
        <v>35</v>
      </c>
      <c r="W3527" s="1">
        <f>IF(M3527="Neu",DATE(2018,2,1),DATE(RIGHT(M3527,4),1,1))</f>
        <v>43132</v>
      </c>
      <c r="X3527" s="3">
        <f ca="1">TODAY()-W3527</f>
        <v>105</v>
      </c>
      <c r="Y3527">
        <v>90900</v>
      </c>
      <c r="Z3527">
        <v>10</v>
      </c>
      <c r="AA3527" s="4">
        <f ca="1">X3527/365</f>
        <v>0.28767123287671231</v>
      </c>
      <c r="AB3527">
        <v>6</v>
      </c>
      <c r="AC3527">
        <f t="shared" si="55"/>
        <v>1</v>
      </c>
    </row>
    <row r="3528" spans="1:29" x14ac:dyDescent="0.25">
      <c r="A3528" t="s">
        <v>24</v>
      </c>
      <c r="B3528">
        <v>3500</v>
      </c>
      <c r="C3528" t="s">
        <v>25</v>
      </c>
      <c r="D3528" t="s">
        <v>42</v>
      </c>
      <c r="E3528">
        <v>164</v>
      </c>
      <c r="F3528" t="s">
        <v>37</v>
      </c>
      <c r="G3528" t="s">
        <v>28</v>
      </c>
      <c r="H3528" t="s">
        <v>57</v>
      </c>
      <c r="I3528" t="s">
        <v>24</v>
      </c>
      <c r="J3528" t="s">
        <v>30</v>
      </c>
      <c r="K3528">
        <v>2993</v>
      </c>
      <c r="L3528" t="s">
        <v>38</v>
      </c>
      <c r="M3528" t="s">
        <v>57</v>
      </c>
      <c r="N3528">
        <v>2185</v>
      </c>
      <c r="P3528" t="s">
        <v>32</v>
      </c>
      <c r="Q3528">
        <v>5</v>
      </c>
      <c r="R3528" t="s">
        <v>33</v>
      </c>
      <c r="T3528">
        <v>6</v>
      </c>
      <c r="U3528" t="s">
        <v>34</v>
      </c>
      <c r="V3528" t="s">
        <v>35</v>
      </c>
      <c r="W3528" s="1">
        <f>IF(M3528="Neu",DATE(2018,2,1),DATE(RIGHT(M3528,4),1,1))</f>
        <v>43132</v>
      </c>
      <c r="X3528" s="3">
        <f ca="1">TODAY()-W3528</f>
        <v>105</v>
      </c>
      <c r="Y3528">
        <v>93500</v>
      </c>
      <c r="Z3528">
        <v>1</v>
      </c>
      <c r="AA3528" s="4">
        <f ca="1">X3528/365</f>
        <v>0.28767123287671231</v>
      </c>
      <c r="AB3528">
        <v>6</v>
      </c>
      <c r="AC3528">
        <f t="shared" si="55"/>
        <v>1</v>
      </c>
    </row>
    <row r="3529" spans="1:29" x14ac:dyDescent="0.25">
      <c r="A3529" t="s">
        <v>24</v>
      </c>
      <c r="B3529">
        <v>3500</v>
      </c>
      <c r="C3529" t="s">
        <v>25</v>
      </c>
      <c r="D3529" t="s">
        <v>42</v>
      </c>
      <c r="E3529">
        <v>164</v>
      </c>
      <c r="F3529" t="s">
        <v>37</v>
      </c>
      <c r="G3529" t="s">
        <v>28</v>
      </c>
      <c r="H3529" t="s">
        <v>57</v>
      </c>
      <c r="I3529" t="s">
        <v>24</v>
      </c>
      <c r="J3529" t="s">
        <v>30</v>
      </c>
      <c r="K3529">
        <v>2993</v>
      </c>
      <c r="L3529" t="s">
        <v>38</v>
      </c>
      <c r="M3529" t="s">
        <v>57</v>
      </c>
      <c r="N3529">
        <v>2185</v>
      </c>
      <c r="P3529" t="s">
        <v>32</v>
      </c>
      <c r="Q3529">
        <v>5</v>
      </c>
      <c r="R3529" t="s">
        <v>33</v>
      </c>
      <c r="T3529">
        <v>6</v>
      </c>
      <c r="U3529" t="s">
        <v>34</v>
      </c>
      <c r="V3529" t="s">
        <v>35</v>
      </c>
      <c r="W3529" s="1">
        <f>IF(M3529="Neu",DATE(2018,2,1),DATE(RIGHT(M3529,4),1,1))</f>
        <v>43132</v>
      </c>
      <c r="X3529" s="3">
        <f ca="1">TODAY()-W3529</f>
        <v>105</v>
      </c>
      <c r="Y3529">
        <v>93500</v>
      </c>
      <c r="Z3529">
        <v>1</v>
      </c>
      <c r="AA3529" s="4">
        <f ca="1">X3529/365</f>
        <v>0.28767123287671231</v>
      </c>
      <c r="AB3529">
        <v>6</v>
      </c>
      <c r="AC3529">
        <f t="shared" si="55"/>
        <v>1</v>
      </c>
    </row>
    <row r="3530" spans="1:29" x14ac:dyDescent="0.25">
      <c r="A3530" t="s">
        <v>24</v>
      </c>
      <c r="B3530">
        <v>3500</v>
      </c>
      <c r="C3530" t="s">
        <v>25</v>
      </c>
      <c r="D3530" t="s">
        <v>56</v>
      </c>
      <c r="E3530">
        <v>164</v>
      </c>
      <c r="F3530" t="s">
        <v>37</v>
      </c>
      <c r="G3530" t="s">
        <v>28</v>
      </c>
      <c r="H3530" t="s">
        <v>57</v>
      </c>
      <c r="I3530" t="s">
        <v>24</v>
      </c>
      <c r="J3530" t="s">
        <v>30</v>
      </c>
      <c r="K3530">
        <v>2993</v>
      </c>
      <c r="L3530" t="s">
        <v>38</v>
      </c>
      <c r="M3530" t="s">
        <v>57</v>
      </c>
      <c r="N3530">
        <v>2185</v>
      </c>
      <c r="P3530" t="s">
        <v>32</v>
      </c>
      <c r="Q3530">
        <v>5</v>
      </c>
      <c r="R3530" t="s">
        <v>33</v>
      </c>
      <c r="T3530">
        <v>6</v>
      </c>
      <c r="U3530" t="s">
        <v>34</v>
      </c>
      <c r="V3530" t="s">
        <v>35</v>
      </c>
      <c r="W3530" s="1">
        <f>IF(M3530="Neu",DATE(2018,2,1),DATE(RIGHT(M3530,4),1,1))</f>
        <v>43132</v>
      </c>
      <c r="X3530" s="3">
        <f ca="1">TODAY()-W3530</f>
        <v>105</v>
      </c>
      <c r="Y3530">
        <v>116746</v>
      </c>
      <c r="Z3530">
        <v>1</v>
      </c>
      <c r="AA3530" s="4">
        <f ca="1">X3530/365</f>
        <v>0.28767123287671231</v>
      </c>
      <c r="AB3530">
        <v>6</v>
      </c>
      <c r="AC3530">
        <f t="shared" si="55"/>
        <v>1</v>
      </c>
    </row>
    <row r="3531" spans="1:29" x14ac:dyDescent="0.25">
      <c r="A3531" t="s">
        <v>24</v>
      </c>
      <c r="B3531">
        <v>3500</v>
      </c>
      <c r="C3531" t="s">
        <v>25</v>
      </c>
      <c r="D3531" t="s">
        <v>36</v>
      </c>
      <c r="E3531">
        <v>164</v>
      </c>
      <c r="F3531" t="s">
        <v>37</v>
      </c>
      <c r="G3531" t="s">
        <v>28</v>
      </c>
      <c r="H3531" t="s">
        <v>57</v>
      </c>
      <c r="I3531" t="s">
        <v>24</v>
      </c>
      <c r="J3531" t="s">
        <v>30</v>
      </c>
      <c r="K3531">
        <v>2993</v>
      </c>
      <c r="L3531" t="s">
        <v>38</v>
      </c>
      <c r="M3531" t="s">
        <v>57</v>
      </c>
      <c r="N3531">
        <v>2185</v>
      </c>
      <c r="P3531" t="s">
        <v>32</v>
      </c>
      <c r="Q3531">
        <v>5</v>
      </c>
      <c r="R3531" t="s">
        <v>33</v>
      </c>
      <c r="T3531">
        <v>6</v>
      </c>
      <c r="U3531" t="s">
        <v>34</v>
      </c>
      <c r="V3531" t="s">
        <v>35</v>
      </c>
      <c r="W3531" s="1">
        <f>IF(M3531="Neu",DATE(2018,2,1),DATE(RIGHT(M3531,4),1,1))</f>
        <v>43132</v>
      </c>
      <c r="X3531" s="3">
        <f ca="1">TODAY()-W3531</f>
        <v>105</v>
      </c>
      <c r="Y3531">
        <v>95500</v>
      </c>
      <c r="Z3531">
        <v>10</v>
      </c>
      <c r="AA3531" s="4">
        <f ca="1">X3531/365</f>
        <v>0.28767123287671231</v>
      </c>
      <c r="AB3531">
        <v>6</v>
      </c>
      <c r="AC3531">
        <f t="shared" si="55"/>
        <v>1</v>
      </c>
    </row>
    <row r="3532" spans="1:29" x14ac:dyDescent="0.25">
      <c r="A3532" t="s">
        <v>24</v>
      </c>
      <c r="B3532">
        <v>3500</v>
      </c>
      <c r="C3532" t="s">
        <v>25</v>
      </c>
      <c r="D3532" t="s">
        <v>61</v>
      </c>
      <c r="E3532">
        <v>164</v>
      </c>
      <c r="F3532" t="s">
        <v>37</v>
      </c>
      <c r="G3532" t="s">
        <v>28</v>
      </c>
      <c r="H3532" t="s">
        <v>57</v>
      </c>
      <c r="I3532" t="s">
        <v>24</v>
      </c>
      <c r="J3532" t="s">
        <v>30</v>
      </c>
      <c r="K3532">
        <v>2993</v>
      </c>
      <c r="L3532" t="s">
        <v>38</v>
      </c>
      <c r="M3532" t="s">
        <v>57</v>
      </c>
      <c r="N3532">
        <v>2185</v>
      </c>
      <c r="P3532" t="s">
        <v>32</v>
      </c>
      <c r="Q3532">
        <v>5</v>
      </c>
      <c r="R3532" t="s">
        <v>33</v>
      </c>
      <c r="T3532">
        <v>6</v>
      </c>
      <c r="U3532" t="s">
        <v>34</v>
      </c>
      <c r="V3532" t="s">
        <v>35</v>
      </c>
      <c r="W3532" s="1">
        <f>IF(M3532="Neu",DATE(2018,2,1),DATE(RIGHT(M3532,4),1,1))</f>
        <v>43132</v>
      </c>
      <c r="X3532" s="3">
        <f ca="1">TODAY()-W3532</f>
        <v>105</v>
      </c>
      <c r="Y3532">
        <v>98990</v>
      </c>
      <c r="Z3532">
        <v>11</v>
      </c>
      <c r="AA3532" s="4">
        <f ca="1">X3532/365</f>
        <v>0.28767123287671231</v>
      </c>
      <c r="AB3532">
        <v>6</v>
      </c>
      <c r="AC3532">
        <f t="shared" si="55"/>
        <v>1</v>
      </c>
    </row>
    <row r="3533" spans="1:29" x14ac:dyDescent="0.25">
      <c r="A3533" t="s">
        <v>24</v>
      </c>
      <c r="B3533">
        <v>3500</v>
      </c>
      <c r="C3533" t="s">
        <v>25</v>
      </c>
      <c r="D3533" t="s">
        <v>36</v>
      </c>
      <c r="E3533">
        <v>159</v>
      </c>
      <c r="F3533" t="s">
        <v>37</v>
      </c>
      <c r="G3533" t="s">
        <v>28</v>
      </c>
      <c r="H3533" t="s">
        <v>57</v>
      </c>
      <c r="I3533" t="s">
        <v>24</v>
      </c>
      <c r="J3533" t="s">
        <v>30</v>
      </c>
      <c r="K3533">
        <v>2993</v>
      </c>
      <c r="L3533" t="s">
        <v>48</v>
      </c>
      <c r="M3533" t="s">
        <v>57</v>
      </c>
      <c r="N3533">
        <v>2580</v>
      </c>
      <c r="P3533" t="s">
        <v>32</v>
      </c>
      <c r="Q3533">
        <v>5</v>
      </c>
      <c r="R3533" t="s">
        <v>33</v>
      </c>
      <c r="T3533">
        <v>6</v>
      </c>
      <c r="U3533" t="s">
        <v>34</v>
      </c>
      <c r="V3533" t="s">
        <v>35</v>
      </c>
      <c r="W3533" s="1">
        <f>IF(M3533="Neu",DATE(2018,2,1),DATE(RIGHT(M3533,4),1,1))</f>
        <v>43132</v>
      </c>
      <c r="X3533" s="3">
        <f ca="1">TODAY()-W3533</f>
        <v>105</v>
      </c>
      <c r="Y3533">
        <v>95950</v>
      </c>
      <c r="Z3533">
        <v>1</v>
      </c>
      <c r="AA3533" s="4">
        <f ca="1">X3533/365</f>
        <v>0.28767123287671231</v>
      </c>
      <c r="AB3533">
        <v>6</v>
      </c>
      <c r="AC3533">
        <f t="shared" si="55"/>
        <v>1</v>
      </c>
    </row>
    <row r="3534" spans="1:29" x14ac:dyDescent="0.25">
      <c r="A3534" t="s">
        <v>24</v>
      </c>
      <c r="B3534">
        <v>3500</v>
      </c>
      <c r="C3534" t="s">
        <v>25</v>
      </c>
      <c r="D3534" t="s">
        <v>61</v>
      </c>
      <c r="E3534">
        <v>159</v>
      </c>
      <c r="F3534" t="s">
        <v>37</v>
      </c>
      <c r="G3534" t="s">
        <v>28</v>
      </c>
      <c r="H3534" t="s">
        <v>57</v>
      </c>
      <c r="I3534" t="s">
        <v>24</v>
      </c>
      <c r="J3534" t="s">
        <v>30</v>
      </c>
      <c r="K3534">
        <v>2993</v>
      </c>
      <c r="L3534" t="s">
        <v>38</v>
      </c>
      <c r="M3534" t="s">
        <v>57</v>
      </c>
      <c r="N3534">
        <v>2580</v>
      </c>
      <c r="P3534" t="s">
        <v>32</v>
      </c>
      <c r="Q3534">
        <v>5</v>
      </c>
      <c r="R3534" t="s">
        <v>33</v>
      </c>
      <c r="T3534">
        <v>6</v>
      </c>
      <c r="U3534" t="s">
        <v>34</v>
      </c>
      <c r="V3534" t="s">
        <v>35</v>
      </c>
      <c r="W3534" s="1">
        <f>IF(M3534="Neu",DATE(2018,2,1),DATE(RIGHT(M3534,4),1,1))</f>
        <v>43132</v>
      </c>
      <c r="X3534" s="3">
        <f ca="1">TODAY()-W3534</f>
        <v>105</v>
      </c>
      <c r="Y3534">
        <v>98820</v>
      </c>
      <c r="Z3534">
        <v>1</v>
      </c>
      <c r="AA3534" s="4">
        <f ca="1">X3534/365</f>
        <v>0.28767123287671231</v>
      </c>
      <c r="AB3534">
        <v>6</v>
      </c>
      <c r="AC3534">
        <f t="shared" si="55"/>
        <v>1</v>
      </c>
    </row>
    <row r="3535" spans="1:29" x14ac:dyDescent="0.25">
      <c r="A3535" t="s">
        <v>24</v>
      </c>
      <c r="B3535">
        <v>3500</v>
      </c>
      <c r="C3535" t="s">
        <v>25</v>
      </c>
      <c r="D3535" t="s">
        <v>61</v>
      </c>
      <c r="E3535">
        <v>159</v>
      </c>
      <c r="F3535" t="s">
        <v>37</v>
      </c>
      <c r="G3535" t="s">
        <v>28</v>
      </c>
      <c r="H3535" t="s">
        <v>57</v>
      </c>
      <c r="I3535" t="s">
        <v>24</v>
      </c>
      <c r="J3535" t="s">
        <v>30</v>
      </c>
      <c r="K3535">
        <v>2993</v>
      </c>
      <c r="M3535" t="s">
        <v>57</v>
      </c>
      <c r="N3535">
        <v>2580</v>
      </c>
      <c r="P3535" t="s">
        <v>32</v>
      </c>
      <c r="Q3535">
        <v>5</v>
      </c>
      <c r="R3535" t="s">
        <v>33</v>
      </c>
      <c r="T3535">
        <v>6</v>
      </c>
      <c r="U3535" t="s">
        <v>34</v>
      </c>
      <c r="V3535" t="s">
        <v>35</v>
      </c>
      <c r="W3535" s="1">
        <f>IF(M3535="Neu",DATE(2018,2,1),DATE(RIGHT(M3535,4),1,1))</f>
        <v>43132</v>
      </c>
      <c r="X3535" s="3">
        <f ca="1">TODAY()-W3535</f>
        <v>105</v>
      </c>
      <c r="Y3535">
        <v>95900</v>
      </c>
      <c r="Z3535">
        <v>10</v>
      </c>
      <c r="AA3535" s="4">
        <f ca="1">X3535/365</f>
        <v>0.28767123287671231</v>
      </c>
      <c r="AB3535">
        <v>6</v>
      </c>
      <c r="AC3535">
        <f t="shared" si="55"/>
        <v>1</v>
      </c>
    </row>
    <row r="3536" spans="1:29" x14ac:dyDescent="0.25">
      <c r="A3536" t="s">
        <v>24</v>
      </c>
      <c r="B3536">
        <v>3500</v>
      </c>
      <c r="C3536" t="s">
        <v>25</v>
      </c>
      <c r="D3536" t="s">
        <v>26</v>
      </c>
      <c r="E3536">
        <v>164</v>
      </c>
      <c r="F3536" t="s">
        <v>37</v>
      </c>
      <c r="G3536" t="s">
        <v>28</v>
      </c>
      <c r="H3536" t="s">
        <v>57</v>
      </c>
      <c r="I3536" t="s">
        <v>24</v>
      </c>
      <c r="J3536" t="s">
        <v>30</v>
      </c>
      <c r="K3536">
        <v>2993</v>
      </c>
      <c r="L3536" t="s">
        <v>38</v>
      </c>
      <c r="M3536" t="s">
        <v>57</v>
      </c>
      <c r="N3536">
        <v>2185</v>
      </c>
      <c r="P3536" t="s">
        <v>32</v>
      </c>
      <c r="Q3536">
        <v>5</v>
      </c>
      <c r="R3536" t="s">
        <v>33</v>
      </c>
      <c r="T3536">
        <v>6</v>
      </c>
      <c r="U3536" t="s">
        <v>34</v>
      </c>
      <c r="V3536" t="s">
        <v>35</v>
      </c>
      <c r="W3536" s="1">
        <f>IF(M3536="Neu",DATE(2018,2,1),DATE(RIGHT(M3536,4),1,1))</f>
        <v>43132</v>
      </c>
      <c r="X3536" s="3">
        <f ca="1">TODAY()-W3536</f>
        <v>105</v>
      </c>
      <c r="Y3536">
        <v>90900</v>
      </c>
      <c r="Z3536">
        <v>8</v>
      </c>
      <c r="AA3536" s="4">
        <f ca="1">X3536/365</f>
        <v>0.28767123287671231</v>
      </c>
      <c r="AB3536">
        <v>6</v>
      </c>
      <c r="AC3536">
        <f t="shared" si="55"/>
        <v>1</v>
      </c>
    </row>
    <row r="3537" spans="1:29" x14ac:dyDescent="0.25">
      <c r="A3537" t="s">
        <v>24</v>
      </c>
      <c r="B3537">
        <v>3500</v>
      </c>
      <c r="C3537" t="s">
        <v>25</v>
      </c>
      <c r="D3537" t="s">
        <v>36</v>
      </c>
      <c r="E3537">
        <v>164</v>
      </c>
      <c r="F3537" t="s">
        <v>37</v>
      </c>
      <c r="G3537" t="s">
        <v>28</v>
      </c>
      <c r="H3537" t="s">
        <v>57</v>
      </c>
      <c r="I3537" t="s">
        <v>24</v>
      </c>
      <c r="J3537" t="s">
        <v>30</v>
      </c>
      <c r="K3537">
        <v>2993</v>
      </c>
      <c r="L3537" t="s">
        <v>38</v>
      </c>
      <c r="M3537" t="s">
        <v>57</v>
      </c>
      <c r="N3537">
        <v>2185</v>
      </c>
      <c r="P3537" t="s">
        <v>32</v>
      </c>
      <c r="Q3537">
        <v>5</v>
      </c>
      <c r="R3537" t="s">
        <v>33</v>
      </c>
      <c r="T3537">
        <v>6</v>
      </c>
      <c r="U3537" t="s">
        <v>34</v>
      </c>
      <c r="V3537" t="s">
        <v>35</v>
      </c>
      <c r="W3537" s="1">
        <f>IF(M3537="Neu",DATE(2018,2,1),DATE(RIGHT(M3537,4),1,1))</f>
        <v>43132</v>
      </c>
      <c r="X3537" s="3">
        <f ca="1">TODAY()-W3537</f>
        <v>105</v>
      </c>
      <c r="Y3537">
        <v>89900</v>
      </c>
      <c r="Z3537">
        <v>4</v>
      </c>
      <c r="AA3537" s="4">
        <f ca="1">X3537/365</f>
        <v>0.28767123287671231</v>
      </c>
      <c r="AB3537">
        <v>6</v>
      </c>
      <c r="AC3537">
        <f t="shared" si="55"/>
        <v>1</v>
      </c>
    </row>
    <row r="3538" spans="1:29" x14ac:dyDescent="0.25">
      <c r="A3538" t="s">
        <v>24</v>
      </c>
      <c r="B3538">
        <v>3500</v>
      </c>
      <c r="C3538" t="s">
        <v>25</v>
      </c>
      <c r="D3538" t="s">
        <v>76</v>
      </c>
      <c r="E3538">
        <v>159</v>
      </c>
      <c r="F3538" t="s">
        <v>37</v>
      </c>
      <c r="G3538" t="s">
        <v>28</v>
      </c>
      <c r="H3538" t="s">
        <v>57</v>
      </c>
      <c r="I3538" t="s">
        <v>24</v>
      </c>
      <c r="J3538" t="s">
        <v>30</v>
      </c>
      <c r="K3538">
        <v>2993</v>
      </c>
      <c r="L3538" t="s">
        <v>48</v>
      </c>
      <c r="M3538" t="s">
        <v>57</v>
      </c>
      <c r="N3538">
        <v>2580</v>
      </c>
      <c r="P3538" t="s">
        <v>32</v>
      </c>
      <c r="Q3538">
        <v>5</v>
      </c>
      <c r="R3538" t="s">
        <v>33</v>
      </c>
      <c r="T3538">
        <v>6</v>
      </c>
      <c r="U3538" t="s">
        <v>34</v>
      </c>
      <c r="V3538" t="s">
        <v>35</v>
      </c>
      <c r="W3538" s="1">
        <f>IF(M3538="Neu",DATE(2018,2,1),DATE(RIGHT(M3538,4),1,1))</f>
        <v>43132</v>
      </c>
      <c r="X3538" s="3">
        <f ca="1">TODAY()-W3538</f>
        <v>105</v>
      </c>
      <c r="Y3538">
        <v>103900</v>
      </c>
      <c r="Z3538">
        <v>10</v>
      </c>
      <c r="AA3538" s="4">
        <f ca="1">X3538/365</f>
        <v>0.28767123287671231</v>
      </c>
      <c r="AB3538">
        <v>6</v>
      </c>
      <c r="AC3538">
        <f t="shared" si="55"/>
        <v>1</v>
      </c>
    </row>
    <row r="3539" spans="1:29" x14ac:dyDescent="0.25">
      <c r="A3539" t="s">
        <v>24</v>
      </c>
      <c r="B3539">
        <v>3500</v>
      </c>
      <c r="C3539" t="s">
        <v>25</v>
      </c>
      <c r="D3539" t="s">
        <v>42</v>
      </c>
      <c r="E3539">
        <v>164</v>
      </c>
      <c r="F3539" t="s">
        <v>37</v>
      </c>
      <c r="G3539" t="s">
        <v>28</v>
      </c>
      <c r="H3539" t="s">
        <v>57</v>
      </c>
      <c r="I3539" t="s">
        <v>24</v>
      </c>
      <c r="J3539" t="s">
        <v>30</v>
      </c>
      <c r="K3539">
        <v>2993</v>
      </c>
      <c r="L3539" t="s">
        <v>38</v>
      </c>
      <c r="M3539" t="s">
        <v>57</v>
      </c>
      <c r="N3539">
        <v>2185</v>
      </c>
      <c r="P3539" t="s">
        <v>32</v>
      </c>
      <c r="Q3539">
        <v>5</v>
      </c>
      <c r="R3539" t="s">
        <v>33</v>
      </c>
      <c r="T3539">
        <v>6</v>
      </c>
      <c r="U3539" t="s">
        <v>34</v>
      </c>
      <c r="V3539" t="s">
        <v>35</v>
      </c>
      <c r="W3539" s="1">
        <f>IF(M3539="Neu",DATE(2018,2,1),DATE(RIGHT(M3539,4),1,1))</f>
        <v>43132</v>
      </c>
      <c r="X3539" s="3">
        <f ca="1">TODAY()-W3539</f>
        <v>105</v>
      </c>
      <c r="Y3539">
        <v>93900</v>
      </c>
      <c r="Z3539">
        <v>5</v>
      </c>
      <c r="AA3539" s="4">
        <f ca="1">X3539/365</f>
        <v>0.28767123287671231</v>
      </c>
      <c r="AB3539">
        <v>6</v>
      </c>
      <c r="AC3539">
        <f t="shared" si="55"/>
        <v>1</v>
      </c>
    </row>
    <row r="3540" spans="1:29" x14ac:dyDescent="0.25">
      <c r="A3540" t="s">
        <v>24</v>
      </c>
      <c r="B3540">
        <v>3500</v>
      </c>
      <c r="C3540" t="s">
        <v>25</v>
      </c>
      <c r="D3540" t="s">
        <v>42</v>
      </c>
      <c r="E3540">
        <v>164</v>
      </c>
      <c r="F3540" t="s">
        <v>37</v>
      </c>
      <c r="G3540" t="s">
        <v>28</v>
      </c>
      <c r="H3540" t="s">
        <v>57</v>
      </c>
      <c r="I3540" t="s">
        <v>24</v>
      </c>
      <c r="J3540" t="s">
        <v>30</v>
      </c>
      <c r="K3540">
        <v>2993</v>
      </c>
      <c r="L3540" t="s">
        <v>38</v>
      </c>
      <c r="M3540" t="s">
        <v>57</v>
      </c>
      <c r="N3540">
        <v>2185</v>
      </c>
      <c r="P3540" t="s">
        <v>32</v>
      </c>
      <c r="Q3540">
        <v>5</v>
      </c>
      <c r="R3540" t="s">
        <v>33</v>
      </c>
      <c r="T3540">
        <v>6</v>
      </c>
      <c r="U3540" t="s">
        <v>34</v>
      </c>
      <c r="V3540" t="s">
        <v>35</v>
      </c>
      <c r="W3540" s="1">
        <f>IF(M3540="Neu",DATE(2018,2,1),DATE(RIGHT(M3540,4),1,1))</f>
        <v>43132</v>
      </c>
      <c r="X3540" s="3">
        <f ca="1">TODAY()-W3540</f>
        <v>105</v>
      </c>
      <c r="Y3540">
        <v>97900</v>
      </c>
      <c r="Z3540">
        <v>5</v>
      </c>
      <c r="AA3540" s="4">
        <f ca="1">X3540/365</f>
        <v>0.28767123287671231</v>
      </c>
      <c r="AB3540">
        <v>6</v>
      </c>
      <c r="AC3540">
        <f t="shared" si="55"/>
        <v>1</v>
      </c>
    </row>
    <row r="3541" spans="1:29" x14ac:dyDescent="0.25">
      <c r="A3541" t="s">
        <v>24</v>
      </c>
      <c r="B3541">
        <v>3500</v>
      </c>
      <c r="C3541" t="s">
        <v>25</v>
      </c>
      <c r="D3541" t="s">
        <v>42</v>
      </c>
      <c r="E3541">
        <v>159</v>
      </c>
      <c r="F3541" t="s">
        <v>37</v>
      </c>
      <c r="G3541" t="s">
        <v>28</v>
      </c>
      <c r="H3541" t="s">
        <v>57</v>
      </c>
      <c r="I3541" t="s">
        <v>24</v>
      </c>
      <c r="J3541" t="s">
        <v>30</v>
      </c>
      <c r="K3541">
        <v>2993</v>
      </c>
      <c r="L3541" t="s">
        <v>44</v>
      </c>
      <c r="M3541" t="s">
        <v>57</v>
      </c>
      <c r="N3541">
        <v>2580</v>
      </c>
      <c r="P3541" t="s">
        <v>32</v>
      </c>
      <c r="Q3541">
        <v>5</v>
      </c>
      <c r="R3541" t="s">
        <v>33</v>
      </c>
      <c r="T3541">
        <v>6</v>
      </c>
      <c r="U3541" t="s">
        <v>34</v>
      </c>
      <c r="V3541" t="s">
        <v>35</v>
      </c>
      <c r="W3541" s="1">
        <f>IF(M3541="Neu",DATE(2018,2,1),DATE(RIGHT(M3541,4),1,1))</f>
        <v>43132</v>
      </c>
      <c r="X3541" s="3">
        <f ca="1">TODAY()-W3541</f>
        <v>105</v>
      </c>
      <c r="Y3541">
        <v>89900</v>
      </c>
      <c r="Z3541">
        <v>50</v>
      </c>
      <c r="AA3541" s="4">
        <f ca="1">X3541/365</f>
        <v>0.28767123287671231</v>
      </c>
      <c r="AB3541">
        <v>6</v>
      </c>
      <c r="AC3541">
        <f t="shared" si="55"/>
        <v>1</v>
      </c>
    </row>
    <row r="3542" spans="1:29" x14ac:dyDescent="0.25">
      <c r="A3542" t="s">
        <v>24</v>
      </c>
      <c r="B3542">
        <v>3500</v>
      </c>
      <c r="C3542" t="s">
        <v>25</v>
      </c>
      <c r="D3542" t="s">
        <v>36</v>
      </c>
      <c r="E3542">
        <v>164</v>
      </c>
      <c r="F3542" t="s">
        <v>37</v>
      </c>
      <c r="G3542" t="s">
        <v>28</v>
      </c>
      <c r="H3542" t="s">
        <v>57</v>
      </c>
      <c r="I3542" t="s">
        <v>24</v>
      </c>
      <c r="J3542" t="s">
        <v>30</v>
      </c>
      <c r="K3542">
        <v>2993</v>
      </c>
      <c r="L3542" t="s">
        <v>38</v>
      </c>
      <c r="M3542" t="s">
        <v>57</v>
      </c>
      <c r="N3542">
        <v>2185</v>
      </c>
      <c r="P3542" t="s">
        <v>32</v>
      </c>
      <c r="Q3542">
        <v>5</v>
      </c>
      <c r="R3542" t="s">
        <v>33</v>
      </c>
      <c r="T3542">
        <v>6</v>
      </c>
      <c r="U3542" t="s">
        <v>34</v>
      </c>
      <c r="V3542" t="s">
        <v>35</v>
      </c>
      <c r="W3542" s="1">
        <f>IF(M3542="Neu",DATE(2018,2,1),DATE(RIGHT(M3542,4),1,1))</f>
        <v>43132</v>
      </c>
      <c r="X3542" s="3">
        <f ca="1">TODAY()-W3542</f>
        <v>105</v>
      </c>
      <c r="Y3542">
        <v>91930</v>
      </c>
      <c r="Z3542">
        <v>8</v>
      </c>
      <c r="AA3542" s="4">
        <f ca="1">X3542/365</f>
        <v>0.28767123287671231</v>
      </c>
      <c r="AB3542">
        <v>6</v>
      </c>
      <c r="AC3542">
        <f t="shared" si="55"/>
        <v>1</v>
      </c>
    </row>
    <row r="3543" spans="1:29" x14ac:dyDescent="0.25">
      <c r="A3543" t="s">
        <v>24</v>
      </c>
      <c r="B3543">
        <v>3500</v>
      </c>
      <c r="C3543" t="s">
        <v>25</v>
      </c>
      <c r="D3543" t="s">
        <v>36</v>
      </c>
      <c r="E3543">
        <v>159</v>
      </c>
      <c r="F3543" t="s">
        <v>37</v>
      </c>
      <c r="G3543" t="s">
        <v>28</v>
      </c>
      <c r="H3543" t="s">
        <v>57</v>
      </c>
      <c r="I3543" t="s">
        <v>24</v>
      </c>
      <c r="J3543" t="s">
        <v>30</v>
      </c>
      <c r="K3543">
        <v>2993</v>
      </c>
      <c r="L3543" t="s">
        <v>38</v>
      </c>
      <c r="M3543" t="s">
        <v>57</v>
      </c>
      <c r="N3543">
        <v>2580</v>
      </c>
      <c r="P3543" t="s">
        <v>32</v>
      </c>
      <c r="Q3543">
        <v>5</v>
      </c>
      <c r="R3543" t="s">
        <v>33</v>
      </c>
      <c r="T3543">
        <v>6</v>
      </c>
      <c r="U3543" t="s">
        <v>34</v>
      </c>
      <c r="V3543" t="s">
        <v>35</v>
      </c>
      <c r="W3543" s="1">
        <f>IF(M3543="Neu",DATE(2018,2,1),DATE(RIGHT(M3543,4),1,1))</f>
        <v>43132</v>
      </c>
      <c r="X3543" s="3">
        <f ca="1">TODAY()-W3543</f>
        <v>105</v>
      </c>
      <c r="Y3543">
        <v>92300</v>
      </c>
      <c r="Z3543">
        <v>10</v>
      </c>
      <c r="AA3543" s="4">
        <f ca="1">X3543/365</f>
        <v>0.28767123287671231</v>
      </c>
      <c r="AB3543">
        <v>6</v>
      </c>
      <c r="AC3543">
        <f t="shared" si="55"/>
        <v>1</v>
      </c>
    </row>
    <row r="3544" spans="1:29" x14ac:dyDescent="0.25">
      <c r="A3544" t="s">
        <v>24</v>
      </c>
      <c r="B3544">
        <v>3500</v>
      </c>
      <c r="C3544" t="s">
        <v>25</v>
      </c>
      <c r="D3544" t="s">
        <v>42</v>
      </c>
      <c r="E3544">
        <v>164</v>
      </c>
      <c r="F3544" t="s">
        <v>37</v>
      </c>
      <c r="G3544" t="s">
        <v>28</v>
      </c>
      <c r="H3544" t="s">
        <v>57</v>
      </c>
      <c r="I3544" t="s">
        <v>24</v>
      </c>
      <c r="J3544" t="s">
        <v>30</v>
      </c>
      <c r="K3544">
        <v>2993</v>
      </c>
      <c r="L3544" t="s">
        <v>58</v>
      </c>
      <c r="M3544" t="s">
        <v>57</v>
      </c>
      <c r="N3544">
        <v>2185</v>
      </c>
      <c r="P3544" t="s">
        <v>32</v>
      </c>
      <c r="Q3544">
        <v>5</v>
      </c>
      <c r="R3544" t="s">
        <v>33</v>
      </c>
      <c r="T3544">
        <v>6</v>
      </c>
      <c r="U3544" t="s">
        <v>34</v>
      </c>
      <c r="V3544" t="s">
        <v>35</v>
      </c>
      <c r="W3544" s="1">
        <f>IF(M3544="Neu",DATE(2018,2,1),DATE(RIGHT(M3544,4),1,1))</f>
        <v>43132</v>
      </c>
      <c r="X3544" s="3">
        <f ca="1">TODAY()-W3544</f>
        <v>105</v>
      </c>
      <c r="Y3544">
        <v>94900</v>
      </c>
      <c r="Z3544">
        <v>10</v>
      </c>
      <c r="AA3544" s="4">
        <f ca="1">X3544/365</f>
        <v>0.28767123287671231</v>
      </c>
      <c r="AB3544">
        <v>6</v>
      </c>
      <c r="AC3544">
        <f t="shared" si="55"/>
        <v>1</v>
      </c>
    </row>
    <row r="3545" spans="1:29" x14ac:dyDescent="0.25">
      <c r="A3545" t="s">
        <v>24</v>
      </c>
      <c r="B3545">
        <v>3500</v>
      </c>
      <c r="C3545" t="s">
        <v>25</v>
      </c>
      <c r="D3545" t="s">
        <v>42</v>
      </c>
      <c r="E3545">
        <v>164</v>
      </c>
      <c r="F3545" t="s">
        <v>37</v>
      </c>
      <c r="G3545" t="s">
        <v>28</v>
      </c>
      <c r="H3545" t="s">
        <v>57</v>
      </c>
      <c r="I3545" t="s">
        <v>24</v>
      </c>
      <c r="J3545" t="s">
        <v>30</v>
      </c>
      <c r="K3545">
        <v>2993</v>
      </c>
      <c r="L3545" t="s">
        <v>38</v>
      </c>
      <c r="M3545" t="s">
        <v>57</v>
      </c>
      <c r="N3545">
        <v>2185</v>
      </c>
      <c r="P3545" t="s">
        <v>32</v>
      </c>
      <c r="Q3545">
        <v>5</v>
      </c>
      <c r="R3545" t="s">
        <v>33</v>
      </c>
      <c r="T3545">
        <v>6</v>
      </c>
      <c r="U3545" t="s">
        <v>34</v>
      </c>
      <c r="V3545" t="s">
        <v>35</v>
      </c>
      <c r="W3545" s="1">
        <f>IF(M3545="Neu",DATE(2018,2,1),DATE(RIGHT(M3545,4),1,1))</f>
        <v>43132</v>
      </c>
      <c r="X3545" s="3">
        <f ca="1">TODAY()-W3545</f>
        <v>105</v>
      </c>
      <c r="Y3545">
        <v>92400</v>
      </c>
      <c r="Z3545">
        <v>1</v>
      </c>
      <c r="AA3545" s="4">
        <f ca="1">X3545/365</f>
        <v>0.28767123287671231</v>
      </c>
      <c r="AB3545">
        <v>6</v>
      </c>
      <c r="AC3545">
        <f t="shared" si="55"/>
        <v>1</v>
      </c>
    </row>
    <row r="3546" spans="1:29" x14ac:dyDescent="0.25">
      <c r="A3546" t="s">
        <v>24</v>
      </c>
      <c r="B3546">
        <v>3500</v>
      </c>
      <c r="C3546" t="s">
        <v>25</v>
      </c>
      <c r="D3546" t="s">
        <v>36</v>
      </c>
      <c r="E3546">
        <v>159</v>
      </c>
      <c r="F3546" t="s">
        <v>37</v>
      </c>
      <c r="G3546" t="s">
        <v>28</v>
      </c>
      <c r="H3546" t="s">
        <v>57</v>
      </c>
      <c r="I3546" t="s">
        <v>24</v>
      </c>
      <c r="J3546" t="s">
        <v>30</v>
      </c>
      <c r="K3546">
        <v>2993</v>
      </c>
      <c r="L3546" t="s">
        <v>127</v>
      </c>
      <c r="M3546" t="s">
        <v>57</v>
      </c>
      <c r="N3546">
        <v>2580</v>
      </c>
      <c r="P3546" t="s">
        <v>32</v>
      </c>
      <c r="Q3546">
        <v>5</v>
      </c>
      <c r="R3546" t="s">
        <v>33</v>
      </c>
      <c r="T3546">
        <v>6</v>
      </c>
      <c r="U3546" t="s">
        <v>34</v>
      </c>
      <c r="V3546" t="s">
        <v>35</v>
      </c>
      <c r="W3546" s="1">
        <f>IF(M3546="Neu",DATE(2018,2,1),DATE(RIGHT(M3546,4),1,1))</f>
        <v>43132</v>
      </c>
      <c r="X3546" s="3">
        <f ca="1">TODAY()-W3546</f>
        <v>105</v>
      </c>
      <c r="Y3546">
        <v>90500</v>
      </c>
      <c r="Z3546">
        <v>10</v>
      </c>
      <c r="AA3546" s="4">
        <f ca="1">X3546/365</f>
        <v>0.28767123287671231</v>
      </c>
      <c r="AB3546">
        <v>6</v>
      </c>
      <c r="AC3546">
        <f t="shared" si="55"/>
        <v>1</v>
      </c>
    </row>
    <row r="3547" spans="1:29" x14ac:dyDescent="0.25">
      <c r="A3547" t="s">
        <v>24</v>
      </c>
      <c r="B3547">
        <v>3500</v>
      </c>
      <c r="C3547" t="s">
        <v>25</v>
      </c>
      <c r="D3547" t="s">
        <v>42</v>
      </c>
      <c r="E3547">
        <v>159</v>
      </c>
      <c r="F3547" t="s">
        <v>37</v>
      </c>
      <c r="G3547" t="s">
        <v>28</v>
      </c>
      <c r="H3547" t="s">
        <v>57</v>
      </c>
      <c r="I3547" t="s">
        <v>24</v>
      </c>
      <c r="J3547" t="s">
        <v>30</v>
      </c>
      <c r="K3547">
        <v>2993</v>
      </c>
      <c r="L3547" t="s">
        <v>38</v>
      </c>
      <c r="M3547" t="s">
        <v>57</v>
      </c>
      <c r="N3547">
        <v>2580</v>
      </c>
      <c r="P3547" t="s">
        <v>32</v>
      </c>
      <c r="Q3547">
        <v>5</v>
      </c>
      <c r="R3547" t="s">
        <v>33</v>
      </c>
      <c r="T3547">
        <v>6</v>
      </c>
      <c r="U3547" t="s">
        <v>34</v>
      </c>
      <c r="V3547" t="s">
        <v>35</v>
      </c>
      <c r="W3547" s="1">
        <f>IF(M3547="Neu",DATE(2018,2,1),DATE(RIGHT(M3547,4),1,1))</f>
        <v>43132</v>
      </c>
      <c r="X3547" s="3">
        <f ca="1">TODAY()-W3547</f>
        <v>105</v>
      </c>
      <c r="Y3547">
        <v>85510</v>
      </c>
      <c r="Z3547">
        <v>1</v>
      </c>
      <c r="AA3547" s="4">
        <f ca="1">X3547/365</f>
        <v>0.28767123287671231</v>
      </c>
      <c r="AB3547">
        <v>6</v>
      </c>
      <c r="AC3547">
        <f t="shared" si="55"/>
        <v>1</v>
      </c>
    </row>
    <row r="3548" spans="1:29" x14ac:dyDescent="0.25">
      <c r="A3548" t="s">
        <v>24</v>
      </c>
      <c r="B3548">
        <v>3500</v>
      </c>
      <c r="C3548" t="s">
        <v>25</v>
      </c>
      <c r="D3548" t="s">
        <v>42</v>
      </c>
      <c r="E3548">
        <v>164</v>
      </c>
      <c r="F3548" t="s">
        <v>37</v>
      </c>
      <c r="G3548" t="s">
        <v>28</v>
      </c>
      <c r="H3548" t="s">
        <v>57</v>
      </c>
      <c r="I3548" t="s">
        <v>24</v>
      </c>
      <c r="J3548" t="s">
        <v>30</v>
      </c>
      <c r="K3548">
        <v>2993</v>
      </c>
      <c r="L3548" t="s">
        <v>26</v>
      </c>
      <c r="M3548" t="s">
        <v>57</v>
      </c>
      <c r="N3548">
        <v>2185</v>
      </c>
      <c r="P3548" t="s">
        <v>32</v>
      </c>
      <c r="Q3548">
        <v>5</v>
      </c>
      <c r="R3548" t="s">
        <v>33</v>
      </c>
      <c r="T3548">
        <v>6</v>
      </c>
      <c r="U3548" t="s">
        <v>34</v>
      </c>
      <c r="V3548" t="s">
        <v>35</v>
      </c>
      <c r="W3548" s="1">
        <f>IF(M3548="Neu",DATE(2018,2,1),DATE(RIGHT(M3548,4),1,1))</f>
        <v>43132</v>
      </c>
      <c r="X3548" s="3">
        <f ca="1">TODAY()-W3548</f>
        <v>105</v>
      </c>
      <c r="Y3548">
        <v>92400</v>
      </c>
      <c r="Z3548">
        <v>1</v>
      </c>
      <c r="AA3548" s="4">
        <f ca="1">X3548/365</f>
        <v>0.28767123287671231</v>
      </c>
      <c r="AB3548">
        <v>6</v>
      </c>
      <c r="AC3548">
        <f t="shared" si="55"/>
        <v>1</v>
      </c>
    </row>
    <row r="3549" spans="1:29" x14ac:dyDescent="0.25">
      <c r="A3549" t="s">
        <v>24</v>
      </c>
      <c r="B3549">
        <v>2700</v>
      </c>
      <c r="C3549" t="s">
        <v>25</v>
      </c>
      <c r="D3549" t="s">
        <v>42</v>
      </c>
      <c r="E3549">
        <v>159</v>
      </c>
      <c r="F3549" t="s">
        <v>37</v>
      </c>
      <c r="G3549" t="s">
        <v>28</v>
      </c>
      <c r="H3549" t="s">
        <v>57</v>
      </c>
      <c r="I3549" t="s">
        <v>24</v>
      </c>
      <c r="J3549" t="s">
        <v>30</v>
      </c>
      <c r="K3549">
        <v>2993</v>
      </c>
      <c r="L3549" t="s">
        <v>38</v>
      </c>
      <c r="M3549" t="s">
        <v>57</v>
      </c>
      <c r="N3549">
        <v>2185</v>
      </c>
      <c r="P3549" t="s">
        <v>32</v>
      </c>
      <c r="Q3549">
        <v>5</v>
      </c>
      <c r="R3549" t="s">
        <v>33</v>
      </c>
      <c r="T3549">
        <v>6</v>
      </c>
      <c r="U3549" t="s">
        <v>34</v>
      </c>
      <c r="V3549" t="s">
        <v>35</v>
      </c>
      <c r="W3549" s="1">
        <f>IF(M3549="Neu",DATE(2018,2,1),DATE(RIGHT(M3549,4),1,1))</f>
        <v>43132</v>
      </c>
      <c r="X3549" s="3">
        <f ca="1">TODAY()-W3549</f>
        <v>105</v>
      </c>
      <c r="Y3549">
        <v>85000</v>
      </c>
      <c r="Z3549">
        <v>10</v>
      </c>
      <c r="AA3549" s="4">
        <f ca="1">X3549/365</f>
        <v>0.28767123287671231</v>
      </c>
      <c r="AB3549">
        <v>6</v>
      </c>
      <c r="AC3549">
        <f t="shared" si="55"/>
        <v>1</v>
      </c>
    </row>
    <row r="3550" spans="1:29" x14ac:dyDescent="0.25">
      <c r="A3550" t="s">
        <v>33</v>
      </c>
      <c r="B3550">
        <v>3500</v>
      </c>
      <c r="C3550" t="s">
        <v>25</v>
      </c>
      <c r="D3550" t="s">
        <v>54</v>
      </c>
      <c r="E3550">
        <v>173</v>
      </c>
      <c r="F3550" t="s">
        <v>27</v>
      </c>
      <c r="G3550" t="s">
        <v>28</v>
      </c>
      <c r="H3550" t="s">
        <v>57</v>
      </c>
      <c r="I3550" t="s">
        <v>24</v>
      </c>
      <c r="J3550" t="s">
        <v>30</v>
      </c>
      <c r="K3550">
        <v>2993</v>
      </c>
      <c r="L3550" t="s">
        <v>394</v>
      </c>
      <c r="M3550" t="s">
        <v>57</v>
      </c>
      <c r="N3550">
        <v>2645</v>
      </c>
      <c r="P3550" t="s">
        <v>32</v>
      </c>
      <c r="Q3550">
        <v>5</v>
      </c>
      <c r="R3550" t="s">
        <v>33</v>
      </c>
      <c r="T3550">
        <v>6</v>
      </c>
      <c r="U3550" t="s">
        <v>34</v>
      </c>
      <c r="V3550" t="s">
        <v>35</v>
      </c>
      <c r="W3550" s="1">
        <f>IF(M3550="Neu",DATE(2018,2,1),DATE(RIGHT(M3550,4),1,1))</f>
        <v>43132</v>
      </c>
      <c r="X3550" s="3">
        <f ca="1">TODAY()-W3550</f>
        <v>105</v>
      </c>
      <c r="Y3550">
        <v>121900</v>
      </c>
      <c r="Z3550">
        <v>1</v>
      </c>
      <c r="AA3550" s="4">
        <f ca="1">X3550/365</f>
        <v>0.28767123287671231</v>
      </c>
      <c r="AB3550">
        <v>6.6</v>
      </c>
      <c r="AC3550">
        <f t="shared" si="55"/>
        <v>1</v>
      </c>
    </row>
    <row r="3551" spans="1:29" x14ac:dyDescent="0.25">
      <c r="A3551" t="s">
        <v>24</v>
      </c>
      <c r="B3551">
        <v>3500</v>
      </c>
      <c r="C3551" t="s">
        <v>25</v>
      </c>
      <c r="D3551" t="s">
        <v>54</v>
      </c>
      <c r="E3551">
        <v>173</v>
      </c>
      <c r="F3551" t="s">
        <v>27</v>
      </c>
      <c r="G3551" t="s">
        <v>28</v>
      </c>
      <c r="H3551" t="s">
        <v>57</v>
      </c>
      <c r="I3551" t="s">
        <v>24</v>
      </c>
      <c r="J3551" t="s">
        <v>30</v>
      </c>
      <c r="K3551">
        <v>2993</v>
      </c>
      <c r="L3551" t="s">
        <v>134</v>
      </c>
      <c r="M3551" t="s">
        <v>57</v>
      </c>
      <c r="N3551">
        <v>2265</v>
      </c>
      <c r="P3551" t="s">
        <v>32</v>
      </c>
      <c r="Q3551">
        <v>5</v>
      </c>
      <c r="R3551" t="s">
        <v>33</v>
      </c>
      <c r="T3551">
        <v>6</v>
      </c>
      <c r="U3551" t="s">
        <v>34</v>
      </c>
      <c r="V3551" t="s">
        <v>35</v>
      </c>
      <c r="W3551" s="1">
        <f>IF(M3551="Neu",DATE(2018,2,1),DATE(RIGHT(M3551,4),1,1))</f>
        <v>43132</v>
      </c>
      <c r="X3551" s="3">
        <f ca="1">TODAY()-W3551</f>
        <v>105</v>
      </c>
      <c r="Y3551">
        <v>109800</v>
      </c>
      <c r="Z3551">
        <v>10</v>
      </c>
      <c r="AA3551" s="4">
        <f ca="1">X3551/365</f>
        <v>0.28767123287671231</v>
      </c>
      <c r="AB3551">
        <v>6.6</v>
      </c>
      <c r="AC3551">
        <f t="shared" si="55"/>
        <v>1</v>
      </c>
    </row>
    <row r="3552" spans="1:29" x14ac:dyDescent="0.25">
      <c r="A3552" t="s">
        <v>33</v>
      </c>
      <c r="B3552">
        <v>3500</v>
      </c>
      <c r="C3552" t="s">
        <v>25</v>
      </c>
      <c r="D3552" t="s">
        <v>54</v>
      </c>
      <c r="E3552">
        <v>173</v>
      </c>
      <c r="F3552" t="s">
        <v>27</v>
      </c>
      <c r="G3552" t="s">
        <v>28</v>
      </c>
      <c r="H3552" t="s">
        <v>57</v>
      </c>
      <c r="I3552" t="s">
        <v>33</v>
      </c>
      <c r="J3552" t="s">
        <v>30</v>
      </c>
      <c r="K3552">
        <v>2993</v>
      </c>
      <c r="L3552" t="s">
        <v>92</v>
      </c>
      <c r="M3552" t="s">
        <v>57</v>
      </c>
      <c r="N3552">
        <v>2645</v>
      </c>
      <c r="P3552" t="s">
        <v>32</v>
      </c>
      <c r="Q3552">
        <v>5</v>
      </c>
      <c r="R3552" t="s">
        <v>33</v>
      </c>
      <c r="T3552">
        <v>6</v>
      </c>
      <c r="U3552" t="s">
        <v>34</v>
      </c>
      <c r="V3552" t="s">
        <v>35</v>
      </c>
      <c r="W3552" s="1">
        <f>IF(M3552="Neu",DATE(2018,2,1),DATE(RIGHT(M3552,4),1,1))</f>
        <v>43132</v>
      </c>
      <c r="X3552" s="3">
        <f ca="1">TODAY()-W3552</f>
        <v>105</v>
      </c>
      <c r="Y3552">
        <v>111400</v>
      </c>
      <c r="Z3552">
        <v>1</v>
      </c>
      <c r="AA3552" s="4">
        <f ca="1">X3552/365</f>
        <v>0.28767123287671231</v>
      </c>
      <c r="AB3552">
        <v>6.6</v>
      </c>
      <c r="AC3552">
        <f t="shared" si="55"/>
        <v>1</v>
      </c>
    </row>
    <row r="3553" spans="1:29" x14ac:dyDescent="0.25">
      <c r="A3553" t="s">
        <v>33</v>
      </c>
      <c r="B3553">
        <v>3500</v>
      </c>
      <c r="C3553" t="s">
        <v>25</v>
      </c>
      <c r="D3553" t="s">
        <v>54</v>
      </c>
      <c r="E3553">
        <v>173</v>
      </c>
      <c r="F3553" t="s">
        <v>37</v>
      </c>
      <c r="G3553" t="s">
        <v>28</v>
      </c>
      <c r="H3553" t="s">
        <v>57</v>
      </c>
      <c r="I3553" t="s">
        <v>33</v>
      </c>
      <c r="J3553" t="s">
        <v>30</v>
      </c>
      <c r="K3553">
        <v>2993</v>
      </c>
      <c r="L3553" t="s">
        <v>394</v>
      </c>
      <c r="M3553" t="s">
        <v>57</v>
      </c>
      <c r="N3553">
        <v>2265</v>
      </c>
      <c r="P3553" t="s">
        <v>32</v>
      </c>
      <c r="Q3553">
        <v>5</v>
      </c>
      <c r="R3553" t="s">
        <v>33</v>
      </c>
      <c r="T3553">
        <v>6</v>
      </c>
      <c r="U3553" t="s">
        <v>34</v>
      </c>
      <c r="V3553" t="s">
        <v>35</v>
      </c>
      <c r="W3553" s="1">
        <f>IF(M3553="Neu",DATE(2018,2,1),DATE(RIGHT(M3553,4),1,1))</f>
        <v>43132</v>
      </c>
      <c r="X3553" s="3">
        <f ca="1">TODAY()-W3553</f>
        <v>105</v>
      </c>
      <c r="Y3553">
        <v>132970</v>
      </c>
      <c r="Z3553">
        <v>50</v>
      </c>
      <c r="AA3553" s="4">
        <f ca="1">X3553/365</f>
        <v>0.28767123287671231</v>
      </c>
      <c r="AB3553">
        <v>6.6</v>
      </c>
      <c r="AC3553">
        <f t="shared" si="55"/>
        <v>1</v>
      </c>
    </row>
    <row r="3554" spans="1:29" x14ac:dyDescent="0.25">
      <c r="A3554" t="s">
        <v>33</v>
      </c>
      <c r="B3554">
        <v>3500</v>
      </c>
      <c r="C3554" t="s">
        <v>25</v>
      </c>
      <c r="D3554" t="s">
        <v>42</v>
      </c>
      <c r="E3554">
        <v>173</v>
      </c>
      <c r="F3554" t="s">
        <v>27</v>
      </c>
      <c r="G3554" t="s">
        <v>28</v>
      </c>
      <c r="H3554" t="s">
        <v>57</v>
      </c>
      <c r="I3554" t="s">
        <v>24</v>
      </c>
      <c r="J3554" t="s">
        <v>30</v>
      </c>
      <c r="K3554">
        <v>2993</v>
      </c>
      <c r="L3554" t="s">
        <v>38</v>
      </c>
      <c r="M3554" t="s">
        <v>57</v>
      </c>
      <c r="N3554">
        <v>2265</v>
      </c>
      <c r="P3554" t="s">
        <v>32</v>
      </c>
      <c r="Q3554">
        <v>5</v>
      </c>
      <c r="R3554" t="s">
        <v>33</v>
      </c>
      <c r="T3554">
        <v>6</v>
      </c>
      <c r="U3554" t="s">
        <v>34</v>
      </c>
      <c r="V3554" t="s">
        <v>35</v>
      </c>
      <c r="W3554" s="1">
        <f>IF(M3554="Neu",DATE(2018,2,1),DATE(RIGHT(M3554,4),1,1))</f>
        <v>43132</v>
      </c>
      <c r="X3554" s="3">
        <f ca="1">TODAY()-W3554</f>
        <v>105</v>
      </c>
      <c r="Y3554">
        <v>105900</v>
      </c>
      <c r="Z3554">
        <v>10</v>
      </c>
      <c r="AA3554" s="4">
        <f ca="1">X3554/365</f>
        <v>0.28767123287671231</v>
      </c>
      <c r="AB3554">
        <v>6.6</v>
      </c>
      <c r="AC3554">
        <f t="shared" si="55"/>
        <v>1</v>
      </c>
    </row>
    <row r="3555" spans="1:29" x14ac:dyDescent="0.25">
      <c r="A3555" t="s">
        <v>24</v>
      </c>
      <c r="B3555">
        <v>3500</v>
      </c>
      <c r="C3555" t="s">
        <v>25</v>
      </c>
      <c r="D3555" t="s">
        <v>42</v>
      </c>
      <c r="E3555">
        <v>173</v>
      </c>
      <c r="F3555" t="s">
        <v>27</v>
      </c>
      <c r="G3555" t="s">
        <v>28</v>
      </c>
      <c r="H3555" t="s">
        <v>57</v>
      </c>
      <c r="I3555" t="s">
        <v>33</v>
      </c>
      <c r="J3555" t="s">
        <v>30</v>
      </c>
      <c r="K3555">
        <v>2993</v>
      </c>
      <c r="L3555" t="s">
        <v>48</v>
      </c>
      <c r="M3555" t="s">
        <v>57</v>
      </c>
      <c r="N3555">
        <v>2265</v>
      </c>
      <c r="P3555" t="s">
        <v>32</v>
      </c>
      <c r="Q3555">
        <v>5</v>
      </c>
      <c r="R3555" t="s">
        <v>33</v>
      </c>
      <c r="T3555">
        <v>6</v>
      </c>
      <c r="U3555" t="s">
        <v>34</v>
      </c>
      <c r="V3555" t="s">
        <v>35</v>
      </c>
      <c r="W3555" s="1">
        <f>IF(M3555="Neu",DATE(2018,2,1),DATE(RIGHT(M3555,4),1,1))</f>
        <v>43132</v>
      </c>
      <c r="X3555" s="3">
        <f ca="1">TODAY()-W3555</f>
        <v>105</v>
      </c>
      <c r="Y3555">
        <v>111800</v>
      </c>
      <c r="Z3555">
        <v>10</v>
      </c>
      <c r="AA3555" s="4">
        <f ca="1">X3555/365</f>
        <v>0.28767123287671231</v>
      </c>
      <c r="AB3555">
        <v>6.6</v>
      </c>
      <c r="AC3555">
        <f t="shared" si="55"/>
        <v>1</v>
      </c>
    </row>
    <row r="3556" spans="1:29" x14ac:dyDescent="0.25">
      <c r="A3556" t="s">
        <v>24</v>
      </c>
      <c r="B3556">
        <v>3500</v>
      </c>
      <c r="C3556" t="s">
        <v>25</v>
      </c>
      <c r="D3556" t="s">
        <v>61</v>
      </c>
      <c r="E3556">
        <v>173</v>
      </c>
      <c r="F3556" t="s">
        <v>27</v>
      </c>
      <c r="G3556" t="s">
        <v>28</v>
      </c>
      <c r="H3556" t="s">
        <v>57</v>
      </c>
      <c r="I3556" t="s">
        <v>24</v>
      </c>
      <c r="J3556" t="s">
        <v>30</v>
      </c>
      <c r="K3556">
        <v>2993</v>
      </c>
      <c r="L3556" t="s">
        <v>38</v>
      </c>
      <c r="M3556" t="s">
        <v>57</v>
      </c>
      <c r="N3556">
        <v>2265</v>
      </c>
      <c r="P3556" t="s">
        <v>32</v>
      </c>
      <c r="Q3556">
        <v>5</v>
      </c>
      <c r="R3556" t="s">
        <v>33</v>
      </c>
      <c r="T3556">
        <v>6</v>
      </c>
      <c r="U3556" t="s">
        <v>34</v>
      </c>
      <c r="V3556" t="s">
        <v>35</v>
      </c>
      <c r="W3556" s="1">
        <f>IF(M3556="Neu",DATE(2018,2,1),DATE(RIGHT(M3556,4),1,1))</f>
        <v>43132</v>
      </c>
      <c r="X3556" s="3">
        <f ca="1">TODAY()-W3556</f>
        <v>105</v>
      </c>
      <c r="Y3556">
        <v>105900</v>
      </c>
      <c r="Z3556">
        <v>8</v>
      </c>
      <c r="AA3556" s="4">
        <f ca="1">X3556/365</f>
        <v>0.28767123287671231</v>
      </c>
      <c r="AB3556">
        <v>6.6</v>
      </c>
      <c r="AC3556">
        <f t="shared" si="55"/>
        <v>1</v>
      </c>
    </row>
    <row r="3557" spans="1:29" x14ac:dyDescent="0.25">
      <c r="A3557" t="s">
        <v>24</v>
      </c>
      <c r="B3557">
        <v>3500</v>
      </c>
      <c r="C3557" t="s">
        <v>25</v>
      </c>
      <c r="D3557" t="s">
        <v>42</v>
      </c>
      <c r="E3557">
        <v>173</v>
      </c>
      <c r="F3557" t="s">
        <v>27</v>
      </c>
      <c r="G3557" t="s">
        <v>28</v>
      </c>
      <c r="H3557" t="s">
        <v>57</v>
      </c>
      <c r="I3557" t="s">
        <v>24</v>
      </c>
      <c r="J3557" t="s">
        <v>30</v>
      </c>
      <c r="K3557">
        <v>2993</v>
      </c>
      <c r="L3557" t="s">
        <v>38</v>
      </c>
      <c r="M3557" t="s">
        <v>57</v>
      </c>
      <c r="N3557">
        <v>2645</v>
      </c>
      <c r="P3557" t="s">
        <v>32</v>
      </c>
      <c r="Q3557">
        <v>5</v>
      </c>
      <c r="R3557" t="s">
        <v>33</v>
      </c>
      <c r="T3557">
        <v>6</v>
      </c>
      <c r="U3557" t="s">
        <v>34</v>
      </c>
      <c r="V3557" t="s">
        <v>35</v>
      </c>
      <c r="W3557" s="1">
        <f>IF(M3557="Neu",DATE(2018,2,1),DATE(RIGHT(M3557,4),1,1))</f>
        <v>43132</v>
      </c>
      <c r="X3557" s="3">
        <f ca="1">TODAY()-W3557</f>
        <v>105</v>
      </c>
      <c r="Y3557">
        <v>111550</v>
      </c>
      <c r="Z3557">
        <v>1</v>
      </c>
      <c r="AA3557" s="4">
        <f ca="1">X3557/365</f>
        <v>0.28767123287671231</v>
      </c>
      <c r="AB3557">
        <v>6.6</v>
      </c>
      <c r="AC3557">
        <f t="shared" si="55"/>
        <v>1</v>
      </c>
    </row>
    <row r="3558" spans="1:29" x14ac:dyDescent="0.25">
      <c r="A3558" t="s">
        <v>24</v>
      </c>
      <c r="B3558">
        <v>3500</v>
      </c>
      <c r="C3558" t="s">
        <v>25</v>
      </c>
      <c r="D3558" t="s">
        <v>26</v>
      </c>
      <c r="E3558">
        <v>173</v>
      </c>
      <c r="F3558" t="s">
        <v>27</v>
      </c>
      <c r="G3558" t="s">
        <v>28</v>
      </c>
      <c r="H3558" t="s">
        <v>57</v>
      </c>
      <c r="I3558" t="s">
        <v>24</v>
      </c>
      <c r="J3558" t="s">
        <v>30</v>
      </c>
      <c r="K3558">
        <v>2993</v>
      </c>
      <c r="L3558" t="s">
        <v>38</v>
      </c>
      <c r="M3558" t="s">
        <v>57</v>
      </c>
      <c r="N3558">
        <v>2265</v>
      </c>
      <c r="P3558" t="s">
        <v>32</v>
      </c>
      <c r="Q3558">
        <v>5</v>
      </c>
      <c r="R3558" t="s">
        <v>33</v>
      </c>
      <c r="T3558">
        <v>6</v>
      </c>
      <c r="U3558" t="s">
        <v>34</v>
      </c>
      <c r="V3558" t="s">
        <v>35</v>
      </c>
      <c r="W3558" s="1">
        <f>IF(M3558="Neu",DATE(2018,2,1),DATE(RIGHT(M3558,4),1,1))</f>
        <v>43132</v>
      </c>
      <c r="X3558" s="3">
        <f ca="1">TODAY()-W3558</f>
        <v>105</v>
      </c>
      <c r="Y3558">
        <v>106500</v>
      </c>
      <c r="Z3558">
        <v>33</v>
      </c>
      <c r="AA3558" s="4">
        <f ca="1">X3558/365</f>
        <v>0.28767123287671231</v>
      </c>
      <c r="AB3558">
        <v>6.6</v>
      </c>
      <c r="AC3558">
        <f t="shared" si="55"/>
        <v>1</v>
      </c>
    </row>
    <row r="3559" spans="1:29" x14ac:dyDescent="0.25">
      <c r="A3559" t="s">
        <v>24</v>
      </c>
      <c r="B3559">
        <v>3500</v>
      </c>
      <c r="C3559" t="s">
        <v>25</v>
      </c>
      <c r="D3559" t="s">
        <v>42</v>
      </c>
      <c r="E3559">
        <v>173</v>
      </c>
      <c r="F3559" t="s">
        <v>27</v>
      </c>
      <c r="G3559" t="s">
        <v>28</v>
      </c>
      <c r="H3559" t="s">
        <v>57</v>
      </c>
      <c r="I3559" t="s">
        <v>24</v>
      </c>
      <c r="J3559" t="s">
        <v>30</v>
      </c>
      <c r="K3559">
        <v>2993</v>
      </c>
      <c r="L3559" t="s">
        <v>38</v>
      </c>
      <c r="M3559" t="s">
        <v>57</v>
      </c>
      <c r="N3559">
        <v>2265</v>
      </c>
      <c r="P3559" t="s">
        <v>32</v>
      </c>
      <c r="Q3559">
        <v>5</v>
      </c>
      <c r="R3559" t="s">
        <v>33</v>
      </c>
      <c r="T3559">
        <v>6</v>
      </c>
      <c r="U3559" t="s">
        <v>34</v>
      </c>
      <c r="V3559" t="s">
        <v>35</v>
      </c>
      <c r="W3559" s="1">
        <f>IF(M3559="Neu",DATE(2018,2,1),DATE(RIGHT(M3559,4),1,1))</f>
        <v>43132</v>
      </c>
      <c r="X3559" s="3">
        <f ca="1">TODAY()-W3559</f>
        <v>105</v>
      </c>
      <c r="Y3559">
        <v>105900</v>
      </c>
      <c r="Z3559">
        <v>1</v>
      </c>
      <c r="AA3559" s="4">
        <f ca="1">X3559/365</f>
        <v>0.28767123287671231</v>
      </c>
      <c r="AB3559">
        <v>6.6</v>
      </c>
      <c r="AC3559">
        <f t="shared" si="55"/>
        <v>1</v>
      </c>
    </row>
    <row r="3560" spans="1:29" x14ac:dyDescent="0.25">
      <c r="A3560" t="s">
        <v>24</v>
      </c>
      <c r="B3560">
        <v>3500</v>
      </c>
      <c r="C3560" t="s">
        <v>25</v>
      </c>
      <c r="D3560" t="s">
        <v>42</v>
      </c>
      <c r="E3560">
        <v>173</v>
      </c>
      <c r="F3560" t="s">
        <v>27</v>
      </c>
      <c r="G3560" t="s">
        <v>28</v>
      </c>
      <c r="H3560" t="s">
        <v>57</v>
      </c>
      <c r="I3560" t="s">
        <v>24</v>
      </c>
      <c r="J3560" t="s">
        <v>30</v>
      </c>
      <c r="K3560">
        <v>2993</v>
      </c>
      <c r="L3560" t="s">
        <v>26</v>
      </c>
      <c r="M3560" t="s">
        <v>57</v>
      </c>
      <c r="N3560">
        <v>2645</v>
      </c>
      <c r="P3560" t="s">
        <v>32</v>
      </c>
      <c r="Q3560">
        <v>5</v>
      </c>
      <c r="R3560" t="s">
        <v>33</v>
      </c>
      <c r="T3560">
        <v>6</v>
      </c>
      <c r="U3560" t="s">
        <v>34</v>
      </c>
      <c r="V3560" t="s">
        <v>35</v>
      </c>
      <c r="W3560" s="1">
        <f>IF(M3560="Neu",DATE(2018,2,1),DATE(RIGHT(M3560,4),1,1))</f>
        <v>43132</v>
      </c>
      <c r="X3560" s="3">
        <f ca="1">TODAY()-W3560</f>
        <v>105</v>
      </c>
      <c r="Y3560">
        <v>96900</v>
      </c>
      <c r="Z3560">
        <v>3</v>
      </c>
      <c r="AA3560" s="4">
        <f ca="1">X3560/365</f>
        <v>0.28767123287671231</v>
      </c>
      <c r="AB3560">
        <v>6.6</v>
      </c>
      <c r="AC3560">
        <f t="shared" si="55"/>
        <v>1</v>
      </c>
    </row>
    <row r="3561" spans="1:29" x14ac:dyDescent="0.25">
      <c r="A3561" t="s">
        <v>24</v>
      </c>
      <c r="B3561">
        <v>3500</v>
      </c>
      <c r="C3561" t="s">
        <v>25</v>
      </c>
      <c r="D3561" t="s">
        <v>42</v>
      </c>
      <c r="E3561">
        <v>173</v>
      </c>
      <c r="F3561" t="s">
        <v>27</v>
      </c>
      <c r="G3561" t="s">
        <v>28</v>
      </c>
      <c r="H3561" t="s">
        <v>57</v>
      </c>
      <c r="I3561" t="s">
        <v>33</v>
      </c>
      <c r="J3561" t="s">
        <v>30</v>
      </c>
      <c r="K3561">
        <v>2993</v>
      </c>
      <c r="L3561" t="s">
        <v>48</v>
      </c>
      <c r="M3561" t="s">
        <v>57</v>
      </c>
      <c r="N3561">
        <v>2265</v>
      </c>
      <c r="P3561" t="s">
        <v>32</v>
      </c>
      <c r="Q3561">
        <v>5</v>
      </c>
      <c r="R3561" t="s">
        <v>33</v>
      </c>
      <c r="T3561">
        <v>6</v>
      </c>
      <c r="U3561" t="s">
        <v>34</v>
      </c>
      <c r="V3561" t="s">
        <v>35</v>
      </c>
      <c r="W3561" s="1">
        <f>IF(M3561="Neu",DATE(2018,2,1),DATE(RIGHT(M3561,4),1,1))</f>
        <v>43132</v>
      </c>
      <c r="X3561" s="3">
        <f ca="1">TODAY()-W3561</f>
        <v>105</v>
      </c>
      <c r="Y3561">
        <v>119999</v>
      </c>
      <c r="Z3561">
        <v>1</v>
      </c>
      <c r="AA3561" s="4">
        <f ca="1">X3561/365</f>
        <v>0.28767123287671231</v>
      </c>
      <c r="AB3561">
        <v>6.6</v>
      </c>
      <c r="AC3561">
        <f t="shared" si="55"/>
        <v>1</v>
      </c>
    </row>
    <row r="3562" spans="1:29" x14ac:dyDescent="0.25">
      <c r="A3562" t="s">
        <v>24</v>
      </c>
      <c r="B3562">
        <v>3500</v>
      </c>
      <c r="C3562" t="s">
        <v>25</v>
      </c>
      <c r="D3562" t="s">
        <v>42</v>
      </c>
      <c r="E3562">
        <v>173</v>
      </c>
      <c r="F3562" t="s">
        <v>27</v>
      </c>
      <c r="G3562" t="s">
        <v>28</v>
      </c>
      <c r="H3562" t="s">
        <v>57</v>
      </c>
      <c r="I3562" t="s">
        <v>24</v>
      </c>
      <c r="J3562" t="s">
        <v>30</v>
      </c>
      <c r="K3562">
        <v>2993</v>
      </c>
      <c r="L3562" t="s">
        <v>48</v>
      </c>
      <c r="M3562" t="s">
        <v>57</v>
      </c>
      <c r="N3562">
        <v>2265</v>
      </c>
      <c r="P3562" t="s">
        <v>32</v>
      </c>
      <c r="Q3562">
        <v>5</v>
      </c>
      <c r="R3562" t="s">
        <v>33</v>
      </c>
      <c r="T3562">
        <v>6</v>
      </c>
      <c r="U3562" t="s">
        <v>34</v>
      </c>
      <c r="V3562" t="s">
        <v>35</v>
      </c>
      <c r="W3562" s="1">
        <f>IF(M3562="Neu",DATE(2018,2,1),DATE(RIGHT(M3562,4),1,1))</f>
        <v>43132</v>
      </c>
      <c r="X3562" s="3">
        <f ca="1">TODAY()-W3562</f>
        <v>105</v>
      </c>
      <c r="Y3562">
        <v>106200</v>
      </c>
      <c r="Z3562">
        <v>1</v>
      </c>
      <c r="AA3562" s="4">
        <f ca="1">X3562/365</f>
        <v>0.28767123287671231</v>
      </c>
      <c r="AB3562">
        <v>6.6</v>
      </c>
      <c r="AC3562">
        <f t="shared" si="55"/>
        <v>1</v>
      </c>
    </row>
    <row r="3563" spans="1:29" x14ac:dyDescent="0.25">
      <c r="A3563" t="s">
        <v>24</v>
      </c>
      <c r="B3563">
        <v>3500</v>
      </c>
      <c r="C3563" t="s">
        <v>25</v>
      </c>
      <c r="D3563" t="s">
        <v>42</v>
      </c>
      <c r="E3563">
        <v>173</v>
      </c>
      <c r="F3563" t="s">
        <v>27</v>
      </c>
      <c r="G3563" t="s">
        <v>28</v>
      </c>
      <c r="H3563" t="s">
        <v>57</v>
      </c>
      <c r="I3563" t="s">
        <v>24</v>
      </c>
      <c r="J3563" t="s">
        <v>30</v>
      </c>
      <c r="K3563">
        <v>2993</v>
      </c>
      <c r="L3563" t="s">
        <v>48</v>
      </c>
      <c r="M3563" t="s">
        <v>57</v>
      </c>
      <c r="N3563">
        <v>2645</v>
      </c>
      <c r="P3563" t="s">
        <v>32</v>
      </c>
      <c r="Q3563">
        <v>5</v>
      </c>
      <c r="R3563" t="s">
        <v>33</v>
      </c>
      <c r="T3563">
        <v>6</v>
      </c>
      <c r="U3563" t="s">
        <v>34</v>
      </c>
      <c r="V3563" t="s">
        <v>35</v>
      </c>
      <c r="W3563" s="1">
        <f>IF(M3563="Neu",DATE(2018,2,1),DATE(RIGHT(M3563,4),1,1))</f>
        <v>43132</v>
      </c>
      <c r="X3563" s="3">
        <f ca="1">TODAY()-W3563</f>
        <v>105</v>
      </c>
      <c r="Y3563">
        <v>111900</v>
      </c>
      <c r="Z3563">
        <v>1</v>
      </c>
      <c r="AA3563" s="4">
        <f ca="1">X3563/365</f>
        <v>0.28767123287671231</v>
      </c>
      <c r="AB3563">
        <v>6.6</v>
      </c>
      <c r="AC3563">
        <f t="shared" si="55"/>
        <v>1</v>
      </c>
    </row>
    <row r="3564" spans="1:29" x14ac:dyDescent="0.25">
      <c r="A3564" t="s">
        <v>24</v>
      </c>
      <c r="B3564" t="s">
        <v>68</v>
      </c>
      <c r="C3564" t="s">
        <v>25</v>
      </c>
      <c r="D3564" t="s">
        <v>69</v>
      </c>
      <c r="E3564">
        <v>183</v>
      </c>
      <c r="F3564" t="s">
        <v>27</v>
      </c>
      <c r="H3564" t="s">
        <v>57</v>
      </c>
      <c r="I3564" t="s">
        <v>24</v>
      </c>
      <c r="J3564" t="s">
        <v>47</v>
      </c>
      <c r="K3564">
        <v>2993</v>
      </c>
      <c r="M3564" t="s">
        <v>57</v>
      </c>
      <c r="N3564">
        <v>2185</v>
      </c>
      <c r="P3564" t="s">
        <v>32</v>
      </c>
      <c r="Q3564">
        <v>5</v>
      </c>
      <c r="R3564" t="s">
        <v>33</v>
      </c>
      <c r="T3564">
        <v>6</v>
      </c>
      <c r="U3564" t="s">
        <v>34</v>
      </c>
      <c r="V3564" t="s">
        <v>35</v>
      </c>
      <c r="W3564" s="1">
        <f>IF(M3564="Neu",DATE(2018,2,1),DATE(RIGHT(M3564,4),1,1))</f>
        <v>43132</v>
      </c>
      <c r="X3564" s="3">
        <f ca="1">TODAY()-W3564</f>
        <v>105</v>
      </c>
      <c r="Y3564">
        <v>92472</v>
      </c>
      <c r="Z3564">
        <v>200</v>
      </c>
      <c r="AA3564" s="4">
        <f ca="1">X3564/365</f>
        <v>0.28767123287671231</v>
      </c>
      <c r="AB3564">
        <v>6.9</v>
      </c>
      <c r="AC3564">
        <f t="shared" si="55"/>
        <v>1</v>
      </c>
    </row>
    <row r="3565" spans="1:29" x14ac:dyDescent="0.25">
      <c r="A3565" t="s">
        <v>33</v>
      </c>
      <c r="B3565" t="s">
        <v>68</v>
      </c>
      <c r="C3565" t="s">
        <v>25</v>
      </c>
      <c r="D3565" t="s">
        <v>157</v>
      </c>
      <c r="E3565">
        <v>183</v>
      </c>
      <c r="F3565" t="s">
        <v>27</v>
      </c>
      <c r="H3565" t="s">
        <v>57</v>
      </c>
      <c r="I3565" t="s">
        <v>24</v>
      </c>
      <c r="J3565" t="s">
        <v>47</v>
      </c>
      <c r="K3565">
        <v>2993</v>
      </c>
      <c r="M3565" t="s">
        <v>57</v>
      </c>
      <c r="N3565">
        <v>2185</v>
      </c>
      <c r="P3565" t="s">
        <v>32</v>
      </c>
      <c r="Q3565">
        <v>5</v>
      </c>
      <c r="R3565" t="s">
        <v>33</v>
      </c>
      <c r="T3565">
        <v>6</v>
      </c>
      <c r="U3565" t="s">
        <v>34</v>
      </c>
      <c r="V3565" t="s">
        <v>35</v>
      </c>
      <c r="W3565" s="1">
        <f>IF(M3565="Neu",DATE(2018,2,1),DATE(RIGHT(M3565,4),1,1))</f>
        <v>43132</v>
      </c>
      <c r="X3565" s="3">
        <f ca="1">TODAY()-W3565</f>
        <v>105</v>
      </c>
      <c r="Y3565">
        <v>94472</v>
      </c>
      <c r="Z3565">
        <v>200</v>
      </c>
      <c r="AA3565" s="4">
        <f ca="1">X3565/365</f>
        <v>0.28767123287671231</v>
      </c>
      <c r="AB3565">
        <v>6.9</v>
      </c>
      <c r="AC3565">
        <f t="shared" si="55"/>
        <v>1</v>
      </c>
    </row>
    <row r="3566" spans="1:29" x14ac:dyDescent="0.25">
      <c r="A3566" t="s">
        <v>33</v>
      </c>
      <c r="B3566" t="s">
        <v>68</v>
      </c>
      <c r="C3566" t="s">
        <v>25</v>
      </c>
      <c r="D3566" t="s">
        <v>69</v>
      </c>
      <c r="E3566">
        <v>157</v>
      </c>
      <c r="F3566" t="s">
        <v>27</v>
      </c>
      <c r="H3566" t="s">
        <v>57</v>
      </c>
      <c r="I3566" t="s">
        <v>24</v>
      </c>
      <c r="J3566" t="s">
        <v>47</v>
      </c>
      <c r="K3566">
        <v>2993</v>
      </c>
      <c r="M3566" t="s">
        <v>57</v>
      </c>
      <c r="N3566">
        <v>2185</v>
      </c>
      <c r="P3566" t="s">
        <v>32</v>
      </c>
      <c r="Q3566">
        <v>5</v>
      </c>
      <c r="R3566" t="s">
        <v>33</v>
      </c>
      <c r="T3566">
        <v>6</v>
      </c>
      <c r="U3566" t="s">
        <v>34</v>
      </c>
      <c r="V3566" t="s">
        <v>35</v>
      </c>
      <c r="W3566" s="1">
        <f>IF(M3566="Neu",DATE(2018,2,1),DATE(RIGHT(M3566,4),1,1))</f>
        <v>43132</v>
      </c>
      <c r="X3566" s="3">
        <f ca="1">TODAY()-W3566</f>
        <v>105</v>
      </c>
      <c r="Y3566">
        <v>89928</v>
      </c>
      <c r="Z3566">
        <v>200</v>
      </c>
      <c r="AA3566" s="4">
        <f ca="1">X3566/365</f>
        <v>0.28767123287671231</v>
      </c>
      <c r="AB3566">
        <v>6</v>
      </c>
      <c r="AC3566">
        <f t="shared" si="55"/>
        <v>1</v>
      </c>
    </row>
    <row r="3567" spans="1:29" x14ac:dyDescent="0.25">
      <c r="A3567" t="s">
        <v>33</v>
      </c>
      <c r="B3567" t="s">
        <v>68</v>
      </c>
      <c r="C3567" t="s">
        <v>25</v>
      </c>
      <c r="D3567" t="s">
        <v>157</v>
      </c>
      <c r="E3567">
        <v>157</v>
      </c>
      <c r="F3567" t="s">
        <v>27</v>
      </c>
      <c r="H3567" t="s">
        <v>57</v>
      </c>
      <c r="I3567" t="s">
        <v>24</v>
      </c>
      <c r="J3567" t="s">
        <v>47</v>
      </c>
      <c r="K3567">
        <v>2993</v>
      </c>
      <c r="M3567" t="s">
        <v>57</v>
      </c>
      <c r="N3567">
        <v>2185</v>
      </c>
      <c r="P3567" t="s">
        <v>32</v>
      </c>
      <c r="Q3567">
        <v>5</v>
      </c>
      <c r="R3567" t="s">
        <v>33</v>
      </c>
      <c r="T3567">
        <v>6</v>
      </c>
      <c r="U3567" t="s">
        <v>34</v>
      </c>
      <c r="V3567" t="s">
        <v>35</v>
      </c>
      <c r="W3567" s="1">
        <f>IF(M3567="Neu",DATE(2018,2,1),DATE(RIGHT(M3567,4),1,1))</f>
        <v>43132</v>
      </c>
      <c r="X3567" s="3">
        <f ca="1">TODAY()-W3567</f>
        <v>105</v>
      </c>
      <c r="Y3567">
        <v>90128</v>
      </c>
      <c r="Z3567">
        <v>200</v>
      </c>
      <c r="AA3567" s="4">
        <f ca="1">X3567/365</f>
        <v>0.28767123287671231</v>
      </c>
      <c r="AB3567">
        <v>6</v>
      </c>
      <c r="AC3567">
        <f t="shared" si="55"/>
        <v>1</v>
      </c>
    </row>
    <row r="3568" spans="1:29" x14ac:dyDescent="0.25">
      <c r="A3568" t="s">
        <v>24</v>
      </c>
      <c r="B3568" t="s">
        <v>68</v>
      </c>
      <c r="C3568" t="s">
        <v>25</v>
      </c>
      <c r="D3568" t="s">
        <v>42</v>
      </c>
      <c r="E3568">
        <v>183</v>
      </c>
      <c r="F3568" t="s">
        <v>27</v>
      </c>
      <c r="H3568" t="s">
        <v>57</v>
      </c>
      <c r="I3568" t="s">
        <v>33</v>
      </c>
      <c r="J3568" t="s">
        <v>47</v>
      </c>
      <c r="K3568">
        <v>2993</v>
      </c>
      <c r="L3568" t="s">
        <v>38</v>
      </c>
      <c r="M3568" t="s">
        <v>57</v>
      </c>
      <c r="N3568">
        <v>2185</v>
      </c>
      <c r="P3568" t="s">
        <v>32</v>
      </c>
      <c r="Q3568">
        <v>5</v>
      </c>
      <c r="R3568" t="s">
        <v>33</v>
      </c>
      <c r="T3568">
        <v>6</v>
      </c>
      <c r="U3568" t="s">
        <v>34</v>
      </c>
      <c r="V3568" t="s">
        <v>35</v>
      </c>
      <c r="W3568" s="1">
        <f>IF(M3568="Neu",DATE(2018,2,1),DATE(RIGHT(M3568,4),1,1))</f>
        <v>43132</v>
      </c>
      <c r="X3568" s="3">
        <f ca="1">TODAY()-W3568</f>
        <v>105</v>
      </c>
      <c r="Y3568">
        <v>92070</v>
      </c>
      <c r="Z3568">
        <v>1</v>
      </c>
      <c r="AA3568" s="4">
        <f ca="1">X3568/365</f>
        <v>0.28767123287671231</v>
      </c>
      <c r="AB3568">
        <v>6.9</v>
      </c>
      <c r="AC3568">
        <f t="shared" si="55"/>
        <v>1</v>
      </c>
    </row>
    <row r="3569" spans="1:29" x14ac:dyDescent="0.25">
      <c r="A3569" t="s">
        <v>24</v>
      </c>
      <c r="B3569" t="s">
        <v>68</v>
      </c>
      <c r="C3569" t="s">
        <v>25</v>
      </c>
      <c r="D3569" t="s">
        <v>61</v>
      </c>
      <c r="E3569">
        <v>183</v>
      </c>
      <c r="F3569" t="s">
        <v>27</v>
      </c>
      <c r="H3569" t="s">
        <v>57</v>
      </c>
      <c r="I3569" t="s">
        <v>33</v>
      </c>
      <c r="J3569" t="s">
        <v>47</v>
      </c>
      <c r="K3569">
        <v>2993</v>
      </c>
      <c r="L3569" t="s">
        <v>38</v>
      </c>
      <c r="M3569" t="s">
        <v>57</v>
      </c>
      <c r="N3569">
        <v>2185</v>
      </c>
      <c r="P3569" t="s">
        <v>32</v>
      </c>
      <c r="Q3569">
        <v>5</v>
      </c>
      <c r="R3569" t="s">
        <v>33</v>
      </c>
      <c r="T3569">
        <v>6</v>
      </c>
      <c r="U3569" t="s">
        <v>34</v>
      </c>
      <c r="V3569" t="s">
        <v>35</v>
      </c>
      <c r="W3569" s="1">
        <f>IF(M3569="Neu",DATE(2018,2,1),DATE(RIGHT(M3569,4),1,1))</f>
        <v>43132</v>
      </c>
      <c r="X3569" s="3">
        <f ca="1">TODAY()-W3569</f>
        <v>105</v>
      </c>
      <c r="Y3569">
        <v>91970</v>
      </c>
      <c r="Z3569">
        <v>1</v>
      </c>
      <c r="AA3569" s="4">
        <f ca="1">X3569/365</f>
        <v>0.28767123287671231</v>
      </c>
      <c r="AB3569">
        <v>6.9</v>
      </c>
      <c r="AC3569">
        <f t="shared" si="55"/>
        <v>1</v>
      </c>
    </row>
    <row r="3570" spans="1:29" x14ac:dyDescent="0.25">
      <c r="A3570" t="s">
        <v>33</v>
      </c>
      <c r="B3570" t="s">
        <v>68</v>
      </c>
      <c r="C3570" t="s">
        <v>25</v>
      </c>
      <c r="D3570" t="s">
        <v>491</v>
      </c>
      <c r="E3570">
        <v>183</v>
      </c>
      <c r="F3570" t="s">
        <v>27</v>
      </c>
      <c r="H3570" t="s">
        <v>57</v>
      </c>
      <c r="I3570" t="s">
        <v>24</v>
      </c>
      <c r="J3570" t="s">
        <v>47</v>
      </c>
      <c r="K3570">
        <v>2993</v>
      </c>
      <c r="M3570" t="s">
        <v>57</v>
      </c>
      <c r="N3570">
        <v>2180</v>
      </c>
      <c r="P3570" t="s">
        <v>32</v>
      </c>
      <c r="Q3570">
        <v>5</v>
      </c>
      <c r="R3570" t="s">
        <v>33</v>
      </c>
      <c r="T3570">
        <v>6</v>
      </c>
      <c r="U3570" t="s">
        <v>34</v>
      </c>
      <c r="V3570" t="s">
        <v>60</v>
      </c>
      <c r="W3570" s="1">
        <f>IF(M3570="Neu",DATE(2018,2,1),DATE(RIGHT(M3570,4),1,1))</f>
        <v>43132</v>
      </c>
      <c r="X3570" s="3">
        <f ca="1">TODAY()-W3570</f>
        <v>105</v>
      </c>
      <c r="Y3570">
        <v>99900</v>
      </c>
      <c r="Z3570">
        <v>10</v>
      </c>
      <c r="AA3570" s="4">
        <f ca="1">X3570/365</f>
        <v>0.28767123287671231</v>
      </c>
      <c r="AB3570">
        <v>6.9</v>
      </c>
      <c r="AC3570">
        <f t="shared" si="55"/>
        <v>1</v>
      </c>
    </row>
    <row r="3571" spans="1:29" x14ac:dyDescent="0.25">
      <c r="A3571" t="s">
        <v>33</v>
      </c>
      <c r="B3571" t="s">
        <v>68</v>
      </c>
      <c r="C3571" t="s">
        <v>25</v>
      </c>
      <c r="D3571" t="s">
        <v>224</v>
      </c>
      <c r="E3571">
        <v>206</v>
      </c>
      <c r="F3571" t="s">
        <v>39</v>
      </c>
      <c r="H3571" t="s">
        <v>57</v>
      </c>
      <c r="I3571" t="s">
        <v>24</v>
      </c>
      <c r="J3571" t="s">
        <v>47</v>
      </c>
      <c r="K3571">
        <v>2993</v>
      </c>
      <c r="M3571" t="s">
        <v>57</v>
      </c>
      <c r="N3571">
        <v>2260</v>
      </c>
      <c r="P3571" t="s">
        <v>32</v>
      </c>
      <c r="Q3571">
        <v>5</v>
      </c>
      <c r="R3571" t="s">
        <v>33</v>
      </c>
      <c r="T3571">
        <v>6</v>
      </c>
      <c r="U3571" t="s">
        <v>34</v>
      </c>
      <c r="V3571" t="s">
        <v>60</v>
      </c>
      <c r="W3571" s="1">
        <f>IF(M3571="Neu",DATE(2018,2,1),DATE(RIGHT(M3571,4),1,1))</f>
        <v>43132</v>
      </c>
      <c r="X3571" s="3">
        <f ca="1">TODAY()-W3571</f>
        <v>105</v>
      </c>
      <c r="Y3571">
        <v>111900</v>
      </c>
      <c r="Z3571">
        <v>10</v>
      </c>
      <c r="AA3571" s="4">
        <f ca="1">X3571/365</f>
        <v>0.28767123287671231</v>
      </c>
      <c r="AB3571">
        <v>7.8</v>
      </c>
      <c r="AC3571">
        <f t="shared" si="55"/>
        <v>1</v>
      </c>
    </row>
    <row r="3572" spans="1:29" x14ac:dyDescent="0.25">
      <c r="A3572" t="s">
        <v>33</v>
      </c>
      <c r="B3572">
        <v>3500</v>
      </c>
      <c r="C3572" t="s">
        <v>25</v>
      </c>
      <c r="D3572" t="s">
        <v>301</v>
      </c>
      <c r="E3572">
        <v>174</v>
      </c>
      <c r="F3572" t="s">
        <v>27</v>
      </c>
      <c r="G3572" t="s">
        <v>28</v>
      </c>
      <c r="H3572" t="s">
        <v>57</v>
      </c>
      <c r="I3572" t="s">
        <v>24</v>
      </c>
      <c r="J3572" t="s">
        <v>30</v>
      </c>
      <c r="K3572">
        <v>2993</v>
      </c>
      <c r="L3572" t="s">
        <v>495</v>
      </c>
      <c r="M3572" t="s">
        <v>57</v>
      </c>
      <c r="N3572">
        <v>2185</v>
      </c>
      <c r="P3572" t="s">
        <v>32</v>
      </c>
      <c r="Q3572">
        <v>5</v>
      </c>
      <c r="R3572" t="s">
        <v>33</v>
      </c>
      <c r="T3572">
        <v>6</v>
      </c>
      <c r="U3572" t="s">
        <v>34</v>
      </c>
      <c r="V3572" t="s">
        <v>60</v>
      </c>
      <c r="W3572" s="1">
        <f>IF(M3572="Neu",DATE(2018,2,1),DATE(RIGHT(M3572,4),1,1))</f>
        <v>43132</v>
      </c>
      <c r="X3572" s="3">
        <f ca="1">TODAY()-W3572</f>
        <v>105</v>
      </c>
      <c r="Y3572">
        <v>115400</v>
      </c>
      <c r="Z3572">
        <v>1</v>
      </c>
      <c r="AA3572" s="4">
        <f ca="1">X3572/365</f>
        <v>0.28767123287671231</v>
      </c>
      <c r="AB3572">
        <v>6.6</v>
      </c>
      <c r="AC3572">
        <f t="shared" si="55"/>
        <v>1</v>
      </c>
    </row>
    <row r="3573" spans="1:29" x14ac:dyDescent="0.25">
      <c r="A3573" t="s">
        <v>33</v>
      </c>
      <c r="B3573">
        <v>3500</v>
      </c>
      <c r="C3573" t="s">
        <v>25</v>
      </c>
      <c r="D3573" t="s">
        <v>69</v>
      </c>
      <c r="E3573">
        <v>174</v>
      </c>
      <c r="F3573" t="s">
        <v>27</v>
      </c>
      <c r="G3573" t="s">
        <v>28</v>
      </c>
      <c r="H3573" t="s">
        <v>57</v>
      </c>
      <c r="I3573" t="s">
        <v>24</v>
      </c>
      <c r="J3573" t="s">
        <v>30</v>
      </c>
      <c r="K3573">
        <v>2993</v>
      </c>
      <c r="L3573" t="s">
        <v>100</v>
      </c>
      <c r="M3573" t="s">
        <v>57</v>
      </c>
      <c r="N3573">
        <v>2185</v>
      </c>
      <c r="P3573" t="s">
        <v>32</v>
      </c>
      <c r="Q3573">
        <v>5</v>
      </c>
      <c r="R3573" t="s">
        <v>33</v>
      </c>
      <c r="T3573">
        <v>6</v>
      </c>
      <c r="U3573" t="s">
        <v>34</v>
      </c>
      <c r="V3573" t="s">
        <v>60</v>
      </c>
      <c r="W3573" s="1">
        <f>IF(M3573="Neu",DATE(2018,2,1),DATE(RIGHT(M3573,4),1,1))</f>
        <v>43132</v>
      </c>
      <c r="X3573" s="3">
        <f ca="1">TODAY()-W3573</f>
        <v>105</v>
      </c>
      <c r="Y3573">
        <v>114900</v>
      </c>
      <c r="Z3573">
        <v>5</v>
      </c>
      <c r="AA3573" s="4">
        <f ca="1">X3573/365</f>
        <v>0.28767123287671231</v>
      </c>
      <c r="AB3573">
        <v>6.6</v>
      </c>
      <c r="AC3573">
        <f t="shared" si="55"/>
        <v>1</v>
      </c>
    </row>
    <row r="3574" spans="1:29" x14ac:dyDescent="0.25">
      <c r="A3574" t="s">
        <v>33</v>
      </c>
      <c r="B3574">
        <v>3500</v>
      </c>
      <c r="C3574" t="s">
        <v>25</v>
      </c>
      <c r="D3574" t="s">
        <v>54</v>
      </c>
      <c r="E3574">
        <v>174</v>
      </c>
      <c r="F3574" t="s">
        <v>27</v>
      </c>
      <c r="G3574" t="s">
        <v>28</v>
      </c>
      <c r="H3574" t="s">
        <v>57</v>
      </c>
      <c r="I3574" t="s">
        <v>33</v>
      </c>
      <c r="J3574" t="s">
        <v>30</v>
      </c>
      <c r="K3574">
        <v>2993</v>
      </c>
      <c r="L3574" t="s">
        <v>499</v>
      </c>
      <c r="M3574" t="s">
        <v>57</v>
      </c>
      <c r="N3574">
        <v>2600</v>
      </c>
      <c r="P3574" t="s">
        <v>32</v>
      </c>
      <c r="Q3574">
        <v>5</v>
      </c>
      <c r="R3574" t="s">
        <v>33</v>
      </c>
      <c r="T3574">
        <v>6</v>
      </c>
      <c r="U3574" t="s">
        <v>34</v>
      </c>
      <c r="V3574" t="s">
        <v>60</v>
      </c>
      <c r="W3574" s="1">
        <f>IF(M3574="Neu",DATE(2018,2,1),DATE(RIGHT(M3574,4),1,1))</f>
        <v>43132</v>
      </c>
      <c r="X3574" s="3">
        <f ca="1">TODAY()-W3574</f>
        <v>105</v>
      </c>
      <c r="Y3574">
        <v>103700</v>
      </c>
      <c r="Z3574">
        <v>1</v>
      </c>
      <c r="AA3574" s="4">
        <f ca="1">X3574/365</f>
        <v>0.28767123287671231</v>
      </c>
      <c r="AB3574">
        <v>6.6</v>
      </c>
      <c r="AC3574">
        <f t="shared" si="55"/>
        <v>1</v>
      </c>
    </row>
    <row r="3575" spans="1:29" x14ac:dyDescent="0.25">
      <c r="A3575" t="s">
        <v>33</v>
      </c>
      <c r="B3575">
        <v>3500</v>
      </c>
      <c r="C3575" t="s">
        <v>25</v>
      </c>
      <c r="D3575" t="s">
        <v>54</v>
      </c>
      <c r="E3575">
        <v>174</v>
      </c>
      <c r="F3575" t="s">
        <v>27</v>
      </c>
      <c r="G3575" t="s">
        <v>28</v>
      </c>
      <c r="H3575" t="s">
        <v>57</v>
      </c>
      <c r="I3575" t="s">
        <v>33</v>
      </c>
      <c r="J3575" t="s">
        <v>30</v>
      </c>
      <c r="K3575">
        <v>2993</v>
      </c>
      <c r="L3575" t="s">
        <v>500</v>
      </c>
      <c r="M3575" t="s">
        <v>57</v>
      </c>
      <c r="N3575">
        <v>2600</v>
      </c>
      <c r="P3575" t="s">
        <v>32</v>
      </c>
      <c r="Q3575">
        <v>5</v>
      </c>
      <c r="R3575" t="s">
        <v>33</v>
      </c>
      <c r="T3575">
        <v>6</v>
      </c>
      <c r="U3575" t="s">
        <v>34</v>
      </c>
      <c r="V3575" t="s">
        <v>60</v>
      </c>
      <c r="W3575" s="1">
        <f>IF(M3575="Neu",DATE(2018,2,1),DATE(RIGHT(M3575,4),1,1))</f>
        <v>43132</v>
      </c>
      <c r="X3575" s="3">
        <f ca="1">TODAY()-W3575</f>
        <v>105</v>
      </c>
      <c r="Y3575">
        <v>104900</v>
      </c>
      <c r="Z3575">
        <v>1</v>
      </c>
      <c r="AA3575" s="4">
        <f ca="1">X3575/365</f>
        <v>0.28767123287671231</v>
      </c>
      <c r="AB3575">
        <v>6.6</v>
      </c>
      <c r="AC3575">
        <f t="shared" si="55"/>
        <v>1</v>
      </c>
    </row>
    <row r="3576" spans="1:29" x14ac:dyDescent="0.25">
      <c r="A3576" t="s">
        <v>33</v>
      </c>
      <c r="B3576" t="s">
        <v>68</v>
      </c>
      <c r="C3576" t="s">
        <v>25</v>
      </c>
      <c r="D3576" t="s">
        <v>280</v>
      </c>
      <c r="E3576">
        <v>174</v>
      </c>
      <c r="F3576" t="s">
        <v>39</v>
      </c>
      <c r="H3576" t="s">
        <v>57</v>
      </c>
      <c r="I3576" t="s">
        <v>24</v>
      </c>
      <c r="J3576" t="s">
        <v>47</v>
      </c>
      <c r="K3576">
        <v>2993</v>
      </c>
      <c r="M3576" t="s">
        <v>57</v>
      </c>
      <c r="N3576">
        <v>2260</v>
      </c>
      <c r="P3576" t="s">
        <v>32</v>
      </c>
      <c r="Q3576">
        <v>5</v>
      </c>
      <c r="R3576" t="s">
        <v>33</v>
      </c>
      <c r="T3576">
        <v>6</v>
      </c>
      <c r="U3576" t="s">
        <v>34</v>
      </c>
      <c r="V3576" t="s">
        <v>60</v>
      </c>
      <c r="W3576" s="1">
        <f>IF(M3576="Neu",DATE(2018,2,1),DATE(RIGHT(M3576,4),1,1))</f>
        <v>43132</v>
      </c>
      <c r="X3576" s="3">
        <f ca="1">TODAY()-W3576</f>
        <v>105</v>
      </c>
      <c r="Y3576">
        <v>104560</v>
      </c>
      <c r="Z3576">
        <v>200</v>
      </c>
      <c r="AA3576" s="4">
        <f ca="1">X3576/365</f>
        <v>0.28767123287671231</v>
      </c>
      <c r="AB3576">
        <v>6.6</v>
      </c>
      <c r="AC3576">
        <f t="shared" si="55"/>
        <v>1</v>
      </c>
    </row>
    <row r="3577" spans="1:29" x14ac:dyDescent="0.25">
      <c r="A3577" t="s">
        <v>33</v>
      </c>
      <c r="B3577" t="s">
        <v>68</v>
      </c>
      <c r="C3577" t="s">
        <v>25</v>
      </c>
      <c r="D3577" t="s">
        <v>69</v>
      </c>
      <c r="E3577">
        <v>174</v>
      </c>
      <c r="F3577" t="s">
        <v>39</v>
      </c>
      <c r="H3577" t="s">
        <v>57</v>
      </c>
      <c r="I3577" t="s">
        <v>24</v>
      </c>
      <c r="J3577" t="s">
        <v>47</v>
      </c>
      <c r="K3577">
        <v>2993</v>
      </c>
      <c r="M3577" t="s">
        <v>57</v>
      </c>
      <c r="N3577">
        <v>2260</v>
      </c>
      <c r="P3577" t="s">
        <v>32</v>
      </c>
      <c r="Q3577">
        <v>5</v>
      </c>
      <c r="R3577" t="s">
        <v>33</v>
      </c>
      <c r="T3577">
        <v>6</v>
      </c>
      <c r="U3577" t="s">
        <v>34</v>
      </c>
      <c r="V3577" t="s">
        <v>60</v>
      </c>
      <c r="W3577" s="1">
        <f>IF(M3577="Neu",DATE(2018,2,1),DATE(RIGHT(M3577,4),1,1))</f>
        <v>43132</v>
      </c>
      <c r="X3577" s="3">
        <f ca="1">TODAY()-W3577</f>
        <v>105</v>
      </c>
      <c r="Y3577">
        <v>105448</v>
      </c>
      <c r="Z3577">
        <v>200</v>
      </c>
      <c r="AA3577" s="4">
        <f ca="1">X3577/365</f>
        <v>0.28767123287671231</v>
      </c>
      <c r="AB3577">
        <v>6.6</v>
      </c>
      <c r="AC3577">
        <f t="shared" si="55"/>
        <v>1</v>
      </c>
    </row>
    <row r="3578" spans="1:29" x14ac:dyDescent="0.25">
      <c r="A3578" t="s">
        <v>24</v>
      </c>
      <c r="B3578" t="s">
        <v>68</v>
      </c>
      <c r="C3578" t="s">
        <v>25</v>
      </c>
      <c r="D3578" t="s">
        <v>42</v>
      </c>
      <c r="E3578">
        <v>174</v>
      </c>
      <c r="F3578" t="s">
        <v>27</v>
      </c>
      <c r="H3578" t="s">
        <v>57</v>
      </c>
      <c r="I3578" t="s">
        <v>33</v>
      </c>
      <c r="J3578" t="s">
        <v>47</v>
      </c>
      <c r="K3578">
        <v>2993</v>
      </c>
      <c r="L3578" t="s">
        <v>38</v>
      </c>
      <c r="M3578" t="s">
        <v>57</v>
      </c>
      <c r="N3578">
        <v>2260</v>
      </c>
      <c r="P3578" t="s">
        <v>32</v>
      </c>
      <c r="Q3578">
        <v>5</v>
      </c>
      <c r="R3578" t="s">
        <v>33</v>
      </c>
      <c r="T3578">
        <v>6</v>
      </c>
      <c r="U3578" t="s">
        <v>34</v>
      </c>
      <c r="V3578" t="s">
        <v>60</v>
      </c>
      <c r="W3578" s="1">
        <f>IF(M3578="Neu",DATE(2018,2,1),DATE(RIGHT(M3578,4),1,1))</f>
        <v>43132</v>
      </c>
      <c r="X3578" s="3">
        <f ca="1">TODAY()-W3578</f>
        <v>105</v>
      </c>
      <c r="Y3578">
        <v>106280</v>
      </c>
      <c r="Z3578">
        <v>1</v>
      </c>
      <c r="AA3578" s="4">
        <f ca="1">X3578/365</f>
        <v>0.28767123287671231</v>
      </c>
      <c r="AB3578">
        <v>6.6</v>
      </c>
      <c r="AC3578">
        <f t="shared" si="55"/>
        <v>1</v>
      </c>
    </row>
    <row r="3579" spans="1:29" x14ac:dyDescent="0.25">
      <c r="A3579" t="s">
        <v>24</v>
      </c>
      <c r="B3579" t="s">
        <v>68</v>
      </c>
      <c r="C3579" t="s">
        <v>25</v>
      </c>
      <c r="D3579" t="s">
        <v>61</v>
      </c>
      <c r="E3579">
        <v>174</v>
      </c>
      <c r="F3579" t="s">
        <v>27</v>
      </c>
      <c r="H3579" t="s">
        <v>57</v>
      </c>
      <c r="I3579" t="s">
        <v>33</v>
      </c>
      <c r="J3579" t="s">
        <v>47</v>
      </c>
      <c r="K3579">
        <v>2993</v>
      </c>
      <c r="L3579" t="s">
        <v>38</v>
      </c>
      <c r="M3579" t="s">
        <v>57</v>
      </c>
      <c r="N3579">
        <v>2260</v>
      </c>
      <c r="P3579" t="s">
        <v>32</v>
      </c>
      <c r="Q3579">
        <v>5</v>
      </c>
      <c r="R3579" t="s">
        <v>33</v>
      </c>
      <c r="T3579">
        <v>6</v>
      </c>
      <c r="U3579" t="s">
        <v>34</v>
      </c>
      <c r="V3579" t="s">
        <v>60</v>
      </c>
      <c r="W3579" s="1">
        <f>IF(M3579="Neu",DATE(2018,2,1),DATE(RIGHT(M3579,4),1,1))</f>
        <v>43132</v>
      </c>
      <c r="X3579" s="3">
        <f ca="1">TODAY()-W3579</f>
        <v>105</v>
      </c>
      <c r="Y3579">
        <v>111170</v>
      </c>
      <c r="Z3579">
        <v>1</v>
      </c>
      <c r="AA3579" s="4">
        <f ca="1">X3579/365</f>
        <v>0.28767123287671231</v>
      </c>
      <c r="AB3579">
        <v>6.6</v>
      </c>
      <c r="AC3579">
        <f t="shared" si="55"/>
        <v>1</v>
      </c>
    </row>
    <row r="3580" spans="1:29" x14ac:dyDescent="0.25">
      <c r="A3580" t="s">
        <v>24</v>
      </c>
      <c r="B3580">
        <v>3500</v>
      </c>
      <c r="C3580" t="s">
        <v>25</v>
      </c>
      <c r="D3580" t="s">
        <v>42</v>
      </c>
      <c r="E3580">
        <v>174</v>
      </c>
      <c r="F3580" t="s">
        <v>27</v>
      </c>
      <c r="G3580" t="s">
        <v>28</v>
      </c>
      <c r="H3580" t="s">
        <v>57</v>
      </c>
      <c r="I3580" t="s">
        <v>24</v>
      </c>
      <c r="J3580" t="s">
        <v>30</v>
      </c>
      <c r="K3580">
        <v>2993</v>
      </c>
      <c r="L3580" t="s">
        <v>38</v>
      </c>
      <c r="M3580" t="s">
        <v>57</v>
      </c>
      <c r="N3580">
        <v>2185</v>
      </c>
      <c r="P3580" t="s">
        <v>32</v>
      </c>
      <c r="Q3580">
        <v>5</v>
      </c>
      <c r="R3580" t="s">
        <v>33</v>
      </c>
      <c r="T3580">
        <v>6</v>
      </c>
      <c r="U3580" t="s">
        <v>34</v>
      </c>
      <c r="V3580" t="s">
        <v>60</v>
      </c>
      <c r="W3580" s="1">
        <f>IF(M3580="Neu",DATE(2018,2,1),DATE(RIGHT(M3580,4),1,1))</f>
        <v>43132</v>
      </c>
      <c r="X3580" s="3">
        <f ca="1">TODAY()-W3580</f>
        <v>105</v>
      </c>
      <c r="Y3580">
        <v>107400</v>
      </c>
      <c r="Z3580">
        <v>10</v>
      </c>
      <c r="AA3580" s="4">
        <f ca="1">X3580/365</f>
        <v>0.28767123287671231</v>
      </c>
      <c r="AB3580">
        <v>6.6</v>
      </c>
      <c r="AC3580">
        <f t="shared" si="55"/>
        <v>1</v>
      </c>
    </row>
    <row r="3581" spans="1:29" x14ac:dyDescent="0.25">
      <c r="A3581" t="s">
        <v>24</v>
      </c>
      <c r="B3581">
        <v>3500</v>
      </c>
      <c r="C3581" t="s">
        <v>25</v>
      </c>
      <c r="D3581" t="s">
        <v>38</v>
      </c>
      <c r="E3581">
        <v>174</v>
      </c>
      <c r="F3581" t="s">
        <v>27</v>
      </c>
      <c r="G3581" t="s">
        <v>28</v>
      </c>
      <c r="H3581" t="s">
        <v>57</v>
      </c>
      <c r="I3581" t="s">
        <v>24</v>
      </c>
      <c r="J3581" t="s">
        <v>30</v>
      </c>
      <c r="K3581">
        <v>2993</v>
      </c>
      <c r="M3581" t="s">
        <v>57</v>
      </c>
      <c r="N3581">
        <v>2185</v>
      </c>
      <c r="P3581" t="s">
        <v>32</v>
      </c>
      <c r="Q3581">
        <v>5</v>
      </c>
      <c r="R3581" t="s">
        <v>33</v>
      </c>
      <c r="T3581">
        <v>6</v>
      </c>
      <c r="U3581" t="s">
        <v>34</v>
      </c>
      <c r="V3581" t="s">
        <v>60</v>
      </c>
      <c r="W3581" s="1">
        <f>IF(M3581="Neu",DATE(2018,2,1),DATE(RIGHT(M3581,4),1,1))</f>
        <v>43132</v>
      </c>
      <c r="X3581" s="3">
        <f ca="1">TODAY()-W3581</f>
        <v>105</v>
      </c>
      <c r="Y3581">
        <v>116900</v>
      </c>
      <c r="Z3581">
        <v>10</v>
      </c>
      <c r="AA3581" s="4">
        <f ca="1">X3581/365</f>
        <v>0.28767123287671231</v>
      </c>
      <c r="AB3581">
        <v>6.6</v>
      </c>
      <c r="AC3581">
        <f t="shared" si="55"/>
        <v>1</v>
      </c>
    </row>
    <row r="3582" spans="1:29" x14ac:dyDescent="0.25">
      <c r="A3582" t="s">
        <v>24</v>
      </c>
      <c r="B3582">
        <v>2700</v>
      </c>
      <c r="C3582" t="s">
        <v>25</v>
      </c>
      <c r="D3582" t="s">
        <v>26</v>
      </c>
      <c r="E3582">
        <v>204</v>
      </c>
      <c r="F3582" t="s">
        <v>39</v>
      </c>
      <c r="G3582" t="s">
        <v>40</v>
      </c>
      <c r="H3582" t="s">
        <v>57</v>
      </c>
      <c r="I3582" t="s">
        <v>33</v>
      </c>
      <c r="J3582" t="s">
        <v>30</v>
      </c>
      <c r="K3582">
        <v>2993</v>
      </c>
      <c r="L3582" t="s">
        <v>38</v>
      </c>
      <c r="M3582" t="s">
        <v>57</v>
      </c>
      <c r="N3582">
        <v>2225</v>
      </c>
      <c r="P3582" t="s">
        <v>32</v>
      </c>
      <c r="Q3582">
        <v>5</v>
      </c>
      <c r="R3582" t="s">
        <v>33</v>
      </c>
      <c r="T3582">
        <v>6</v>
      </c>
      <c r="U3582" t="s">
        <v>34</v>
      </c>
      <c r="V3582" t="s">
        <v>60</v>
      </c>
      <c r="W3582" s="1">
        <f>IF(M3582="Neu",DATE(2018,2,1),DATE(RIGHT(M3582,4),1,1))</f>
        <v>43132</v>
      </c>
      <c r="X3582" s="3">
        <f ca="1">TODAY()-W3582</f>
        <v>105</v>
      </c>
      <c r="Y3582">
        <v>89500</v>
      </c>
      <c r="Z3582">
        <v>250</v>
      </c>
      <c r="AA3582" s="4">
        <f ca="1">X3582/365</f>
        <v>0.28767123287671231</v>
      </c>
      <c r="AB3582">
        <v>7.7</v>
      </c>
      <c r="AC3582">
        <f t="shared" si="55"/>
        <v>1</v>
      </c>
    </row>
    <row r="3583" spans="1:29" x14ac:dyDescent="0.25">
      <c r="A3583" t="s">
        <v>33</v>
      </c>
      <c r="B3583">
        <v>3500</v>
      </c>
      <c r="C3583" t="s">
        <v>25</v>
      </c>
      <c r="D3583" t="s">
        <v>222</v>
      </c>
      <c r="E3583">
        <v>157</v>
      </c>
      <c r="F3583" t="s">
        <v>37</v>
      </c>
      <c r="G3583" t="s">
        <v>28</v>
      </c>
      <c r="H3583" t="s">
        <v>57</v>
      </c>
      <c r="I3583" t="s">
        <v>33</v>
      </c>
      <c r="J3583" t="s">
        <v>30</v>
      </c>
      <c r="K3583">
        <v>2993</v>
      </c>
      <c r="L3583" t="s">
        <v>92</v>
      </c>
      <c r="M3583" t="s">
        <v>57</v>
      </c>
      <c r="N3583">
        <v>2065</v>
      </c>
      <c r="P3583" t="s">
        <v>32</v>
      </c>
      <c r="Q3583">
        <v>5</v>
      </c>
      <c r="R3583" t="s">
        <v>33</v>
      </c>
      <c r="T3583">
        <v>6</v>
      </c>
      <c r="U3583" t="s">
        <v>34</v>
      </c>
      <c r="V3583" t="s">
        <v>60</v>
      </c>
      <c r="W3583" s="1">
        <f>IF(M3583="Neu",DATE(2018,2,1),DATE(RIGHT(M3583,4),1,1))</f>
        <v>43132</v>
      </c>
      <c r="X3583" s="3">
        <f ca="1">TODAY()-W3583</f>
        <v>105</v>
      </c>
      <c r="Y3583">
        <v>91200</v>
      </c>
      <c r="Z3583">
        <v>10</v>
      </c>
      <c r="AA3583" s="4">
        <f ca="1">X3583/365</f>
        <v>0.28767123287671231</v>
      </c>
      <c r="AB3583">
        <v>6</v>
      </c>
      <c r="AC3583">
        <f t="shared" si="55"/>
        <v>1</v>
      </c>
    </row>
    <row r="3584" spans="1:29" x14ac:dyDescent="0.25">
      <c r="A3584" t="s">
        <v>24</v>
      </c>
      <c r="B3584">
        <v>3500</v>
      </c>
      <c r="C3584" t="s">
        <v>25</v>
      </c>
      <c r="D3584" t="s">
        <v>160</v>
      </c>
      <c r="E3584">
        <v>157</v>
      </c>
      <c r="F3584" t="s">
        <v>37</v>
      </c>
      <c r="G3584" t="s">
        <v>28</v>
      </c>
      <c r="H3584" t="s">
        <v>57</v>
      </c>
      <c r="I3584" t="s">
        <v>24</v>
      </c>
      <c r="J3584" t="s">
        <v>30</v>
      </c>
      <c r="K3584">
        <v>2993</v>
      </c>
      <c r="L3584" t="s">
        <v>134</v>
      </c>
      <c r="M3584" t="s">
        <v>57</v>
      </c>
      <c r="N3584">
        <v>2065</v>
      </c>
      <c r="P3584" t="s">
        <v>32</v>
      </c>
      <c r="Q3584">
        <v>5</v>
      </c>
      <c r="R3584" t="s">
        <v>33</v>
      </c>
      <c r="T3584">
        <v>6</v>
      </c>
      <c r="U3584" t="s">
        <v>34</v>
      </c>
      <c r="V3584" t="s">
        <v>60</v>
      </c>
      <c r="W3584" s="1">
        <f>IF(M3584="Neu",DATE(2018,2,1),DATE(RIGHT(M3584,4),1,1))</f>
        <v>43132</v>
      </c>
      <c r="X3584" s="3">
        <f ca="1">TODAY()-W3584</f>
        <v>105</v>
      </c>
      <c r="Y3584">
        <v>91800</v>
      </c>
      <c r="Z3584">
        <v>10</v>
      </c>
      <c r="AA3584" s="4">
        <f ca="1">X3584/365</f>
        <v>0.28767123287671231</v>
      </c>
      <c r="AB3584">
        <v>6</v>
      </c>
      <c r="AC3584">
        <f t="shared" si="55"/>
        <v>1</v>
      </c>
    </row>
    <row r="3585" spans="1:29" x14ac:dyDescent="0.25">
      <c r="A3585" t="s">
        <v>24</v>
      </c>
      <c r="B3585">
        <v>3500</v>
      </c>
      <c r="C3585" t="s">
        <v>25</v>
      </c>
      <c r="D3585" t="s">
        <v>502</v>
      </c>
      <c r="E3585">
        <v>159</v>
      </c>
      <c r="F3585" t="s">
        <v>37</v>
      </c>
      <c r="G3585" t="s">
        <v>28</v>
      </c>
      <c r="H3585" t="s">
        <v>57</v>
      </c>
      <c r="I3585" t="s">
        <v>24</v>
      </c>
      <c r="J3585" t="s">
        <v>30</v>
      </c>
      <c r="K3585">
        <v>2993</v>
      </c>
      <c r="L3585" t="s">
        <v>336</v>
      </c>
      <c r="M3585" t="s">
        <v>57</v>
      </c>
      <c r="N3585">
        <v>2480</v>
      </c>
      <c r="P3585" t="s">
        <v>32</v>
      </c>
      <c r="Q3585">
        <v>5</v>
      </c>
      <c r="R3585" t="s">
        <v>33</v>
      </c>
      <c r="T3585">
        <v>6</v>
      </c>
      <c r="U3585" t="s">
        <v>34</v>
      </c>
      <c r="V3585" t="s">
        <v>60</v>
      </c>
      <c r="W3585" s="1">
        <f>IF(M3585="Neu",DATE(2018,2,1),DATE(RIGHT(M3585,4),1,1))</f>
        <v>43132</v>
      </c>
      <c r="X3585" s="3">
        <f ca="1">TODAY()-W3585</f>
        <v>105</v>
      </c>
      <c r="Y3585">
        <v>68900</v>
      </c>
      <c r="Z3585">
        <v>1</v>
      </c>
      <c r="AA3585" s="4">
        <f ca="1">X3585/365</f>
        <v>0.28767123287671231</v>
      </c>
      <c r="AB3585">
        <v>6</v>
      </c>
      <c r="AC3585">
        <f t="shared" si="55"/>
        <v>1</v>
      </c>
    </row>
    <row r="3586" spans="1:29" x14ac:dyDescent="0.25">
      <c r="A3586" t="s">
        <v>24</v>
      </c>
      <c r="B3586">
        <v>3500</v>
      </c>
      <c r="C3586" t="s">
        <v>25</v>
      </c>
      <c r="D3586" t="s">
        <v>365</v>
      </c>
      <c r="E3586">
        <v>159</v>
      </c>
      <c r="F3586" t="s">
        <v>37</v>
      </c>
      <c r="G3586" t="s">
        <v>28</v>
      </c>
      <c r="H3586" t="s">
        <v>57</v>
      </c>
      <c r="I3586" t="s">
        <v>33</v>
      </c>
      <c r="J3586" t="s">
        <v>30</v>
      </c>
      <c r="K3586">
        <v>2993</v>
      </c>
      <c r="L3586" t="s">
        <v>412</v>
      </c>
      <c r="M3586" t="s">
        <v>57</v>
      </c>
      <c r="N3586">
        <v>2480</v>
      </c>
      <c r="P3586" t="s">
        <v>32</v>
      </c>
      <c r="Q3586">
        <v>5</v>
      </c>
      <c r="R3586" t="s">
        <v>33</v>
      </c>
      <c r="T3586">
        <v>6</v>
      </c>
      <c r="U3586" t="s">
        <v>34</v>
      </c>
      <c r="V3586" t="s">
        <v>60</v>
      </c>
      <c r="W3586" s="1">
        <f>IF(M3586="Neu",DATE(2018,2,1),DATE(RIGHT(M3586,4),1,1))</f>
        <v>43132</v>
      </c>
      <c r="X3586" s="3">
        <f ca="1">TODAY()-W3586</f>
        <v>105</v>
      </c>
      <c r="Y3586">
        <v>91350</v>
      </c>
      <c r="Z3586">
        <v>5</v>
      </c>
      <c r="AA3586" s="4">
        <f ca="1">X3586/365</f>
        <v>0.28767123287671231</v>
      </c>
      <c r="AB3586">
        <v>6</v>
      </c>
      <c r="AC3586">
        <f t="shared" si="55"/>
        <v>1</v>
      </c>
    </row>
    <row r="3587" spans="1:29" x14ac:dyDescent="0.25">
      <c r="A3587" t="s">
        <v>33</v>
      </c>
      <c r="B3587">
        <v>3500</v>
      </c>
      <c r="C3587" t="s">
        <v>25</v>
      </c>
      <c r="D3587" t="s">
        <v>54</v>
      </c>
      <c r="E3587">
        <v>159</v>
      </c>
      <c r="F3587" t="s">
        <v>37</v>
      </c>
      <c r="G3587" t="s">
        <v>28</v>
      </c>
      <c r="H3587" t="s">
        <v>57</v>
      </c>
      <c r="I3587" t="s">
        <v>33</v>
      </c>
      <c r="J3587" t="s">
        <v>30</v>
      </c>
      <c r="K3587">
        <v>2993</v>
      </c>
      <c r="L3587" t="s">
        <v>100</v>
      </c>
      <c r="M3587" t="s">
        <v>57</v>
      </c>
      <c r="N3587">
        <v>2480</v>
      </c>
      <c r="P3587" t="s">
        <v>32</v>
      </c>
      <c r="Q3587">
        <v>5</v>
      </c>
      <c r="R3587" t="s">
        <v>33</v>
      </c>
      <c r="T3587">
        <v>6</v>
      </c>
      <c r="U3587" t="s">
        <v>34</v>
      </c>
      <c r="V3587" t="s">
        <v>60</v>
      </c>
      <c r="W3587" s="1">
        <f>IF(M3587="Neu",DATE(2018,2,1),DATE(RIGHT(M3587,4),1,1))</f>
        <v>43132</v>
      </c>
      <c r="X3587" s="3">
        <f ca="1">TODAY()-W3587</f>
        <v>105</v>
      </c>
      <c r="Y3587">
        <v>83900</v>
      </c>
      <c r="Z3587">
        <v>1</v>
      </c>
      <c r="AA3587" s="4">
        <f ca="1">X3587/365</f>
        <v>0.28767123287671231</v>
      </c>
      <c r="AB3587">
        <v>6</v>
      </c>
      <c r="AC3587">
        <f t="shared" ref="AC3587:AC3650" si="56">IF(P3587="Diesel",1,0)</f>
        <v>1</v>
      </c>
    </row>
    <row r="3588" spans="1:29" x14ac:dyDescent="0.25">
      <c r="A3588" t="s">
        <v>24</v>
      </c>
      <c r="B3588">
        <v>3500</v>
      </c>
      <c r="C3588" t="s">
        <v>25</v>
      </c>
      <c r="D3588" t="s">
        <v>38</v>
      </c>
      <c r="E3588">
        <v>157</v>
      </c>
      <c r="F3588" t="s">
        <v>37</v>
      </c>
      <c r="G3588" t="s">
        <v>28</v>
      </c>
      <c r="H3588" t="s">
        <v>57</v>
      </c>
      <c r="I3588" t="s">
        <v>24</v>
      </c>
      <c r="J3588" t="s">
        <v>30</v>
      </c>
      <c r="K3588">
        <v>2993</v>
      </c>
      <c r="L3588" t="s">
        <v>38</v>
      </c>
      <c r="M3588" t="s">
        <v>57</v>
      </c>
      <c r="N3588">
        <v>2065</v>
      </c>
      <c r="P3588" t="s">
        <v>32</v>
      </c>
      <c r="Q3588">
        <v>5</v>
      </c>
      <c r="R3588" t="s">
        <v>33</v>
      </c>
      <c r="T3588">
        <v>6</v>
      </c>
      <c r="U3588" t="s">
        <v>34</v>
      </c>
      <c r="V3588" t="s">
        <v>60</v>
      </c>
      <c r="W3588" s="1">
        <f>IF(M3588="Neu",DATE(2018,2,1),DATE(RIGHT(M3588,4),1,1))</f>
        <v>43132</v>
      </c>
      <c r="X3588" s="3">
        <f ca="1">TODAY()-W3588</f>
        <v>105</v>
      </c>
      <c r="Y3588">
        <v>63999</v>
      </c>
      <c r="Z3588">
        <v>220</v>
      </c>
      <c r="AA3588" s="4">
        <f ca="1">X3588/365</f>
        <v>0.28767123287671231</v>
      </c>
      <c r="AB3588">
        <v>6</v>
      </c>
      <c r="AC3588">
        <f t="shared" si="56"/>
        <v>1</v>
      </c>
    </row>
    <row r="3589" spans="1:29" x14ac:dyDescent="0.25">
      <c r="A3589" t="s">
        <v>24</v>
      </c>
      <c r="B3589">
        <v>3500</v>
      </c>
      <c r="C3589" t="s">
        <v>25</v>
      </c>
      <c r="D3589" t="s">
        <v>26</v>
      </c>
      <c r="E3589">
        <v>157</v>
      </c>
      <c r="F3589" t="s">
        <v>37</v>
      </c>
      <c r="G3589" t="s">
        <v>28</v>
      </c>
      <c r="H3589" t="s">
        <v>57</v>
      </c>
      <c r="I3589" t="s">
        <v>24</v>
      </c>
      <c r="J3589" t="s">
        <v>30</v>
      </c>
      <c r="K3589">
        <v>2993</v>
      </c>
      <c r="M3589" t="s">
        <v>57</v>
      </c>
      <c r="N3589">
        <v>2065</v>
      </c>
      <c r="P3589" t="s">
        <v>32</v>
      </c>
      <c r="Q3589">
        <v>5</v>
      </c>
      <c r="R3589" t="s">
        <v>33</v>
      </c>
      <c r="T3589">
        <v>6</v>
      </c>
      <c r="U3589" t="s">
        <v>34</v>
      </c>
      <c r="V3589" t="s">
        <v>60</v>
      </c>
      <c r="W3589" s="1">
        <f>IF(M3589="Neu",DATE(2018,2,1),DATE(RIGHT(M3589,4),1,1))</f>
        <v>43132</v>
      </c>
      <c r="X3589" s="3">
        <f ca="1">TODAY()-W3589</f>
        <v>105</v>
      </c>
      <c r="Y3589">
        <v>77900</v>
      </c>
      <c r="Z3589">
        <v>4</v>
      </c>
      <c r="AA3589" s="4">
        <f ca="1">X3589/365</f>
        <v>0.28767123287671231</v>
      </c>
      <c r="AB3589">
        <v>6</v>
      </c>
      <c r="AC3589">
        <f t="shared" si="56"/>
        <v>1</v>
      </c>
    </row>
    <row r="3590" spans="1:29" x14ac:dyDescent="0.25">
      <c r="A3590" t="s">
        <v>24</v>
      </c>
      <c r="B3590">
        <v>3500</v>
      </c>
      <c r="C3590" t="s">
        <v>25</v>
      </c>
      <c r="D3590" t="s">
        <v>42</v>
      </c>
      <c r="E3590">
        <v>157</v>
      </c>
      <c r="F3590" t="s">
        <v>37</v>
      </c>
      <c r="G3590" t="s">
        <v>28</v>
      </c>
      <c r="H3590" t="s">
        <v>57</v>
      </c>
      <c r="I3590" t="s">
        <v>24</v>
      </c>
      <c r="J3590" t="s">
        <v>30</v>
      </c>
      <c r="K3590">
        <v>2993</v>
      </c>
      <c r="L3590" t="s">
        <v>38</v>
      </c>
      <c r="M3590" t="s">
        <v>57</v>
      </c>
      <c r="N3590">
        <v>2065</v>
      </c>
      <c r="P3590" t="s">
        <v>32</v>
      </c>
      <c r="Q3590">
        <v>5</v>
      </c>
      <c r="R3590" t="s">
        <v>33</v>
      </c>
      <c r="T3590">
        <v>6</v>
      </c>
      <c r="U3590" t="s">
        <v>34</v>
      </c>
      <c r="V3590" t="s">
        <v>60</v>
      </c>
      <c r="W3590" s="1">
        <f>IF(M3590="Neu",DATE(2018,2,1),DATE(RIGHT(M3590,4),1,1))</f>
        <v>43132</v>
      </c>
      <c r="X3590" s="3">
        <f ca="1">TODAY()-W3590</f>
        <v>105</v>
      </c>
      <c r="Y3590">
        <v>91400</v>
      </c>
      <c r="Z3590">
        <v>1</v>
      </c>
      <c r="AA3590" s="4">
        <f ca="1">X3590/365</f>
        <v>0.28767123287671231</v>
      </c>
      <c r="AB3590">
        <v>6</v>
      </c>
      <c r="AC3590">
        <f t="shared" si="56"/>
        <v>1</v>
      </c>
    </row>
    <row r="3591" spans="1:29" x14ac:dyDescent="0.25">
      <c r="A3591" t="s">
        <v>24</v>
      </c>
      <c r="B3591">
        <v>3500</v>
      </c>
      <c r="C3591" t="s">
        <v>25</v>
      </c>
      <c r="D3591" t="s">
        <v>42</v>
      </c>
      <c r="E3591">
        <v>157</v>
      </c>
      <c r="F3591" t="s">
        <v>37</v>
      </c>
      <c r="G3591" t="s">
        <v>28</v>
      </c>
      <c r="H3591" t="s">
        <v>57</v>
      </c>
      <c r="I3591" t="s">
        <v>24</v>
      </c>
      <c r="J3591" t="s">
        <v>30</v>
      </c>
      <c r="K3591">
        <v>2993</v>
      </c>
      <c r="L3591" t="s">
        <v>38</v>
      </c>
      <c r="M3591" t="s">
        <v>57</v>
      </c>
      <c r="N3591">
        <v>2065</v>
      </c>
      <c r="P3591" t="s">
        <v>32</v>
      </c>
      <c r="Q3591">
        <v>5</v>
      </c>
      <c r="R3591" t="s">
        <v>33</v>
      </c>
      <c r="T3591">
        <v>6</v>
      </c>
      <c r="U3591" t="s">
        <v>34</v>
      </c>
      <c r="V3591" t="s">
        <v>60</v>
      </c>
      <c r="W3591" s="1">
        <f>IF(M3591="Neu",DATE(2018,2,1),DATE(RIGHT(M3591,4),1,1))</f>
        <v>43132</v>
      </c>
      <c r="X3591" s="3">
        <f ca="1">TODAY()-W3591</f>
        <v>105</v>
      </c>
      <c r="Y3591">
        <v>109504</v>
      </c>
      <c r="Z3591">
        <v>1</v>
      </c>
      <c r="AA3591" s="4">
        <f ca="1">X3591/365</f>
        <v>0.28767123287671231</v>
      </c>
      <c r="AB3591">
        <v>6</v>
      </c>
      <c r="AC3591">
        <f t="shared" si="56"/>
        <v>1</v>
      </c>
    </row>
    <row r="3592" spans="1:29" x14ac:dyDescent="0.25">
      <c r="A3592" t="s">
        <v>24</v>
      </c>
      <c r="B3592">
        <v>3500</v>
      </c>
      <c r="C3592" t="s">
        <v>25</v>
      </c>
      <c r="D3592" t="s">
        <v>26</v>
      </c>
      <c r="E3592">
        <v>157</v>
      </c>
      <c r="F3592" t="s">
        <v>37</v>
      </c>
      <c r="G3592" t="s">
        <v>28</v>
      </c>
      <c r="H3592" t="s">
        <v>57</v>
      </c>
      <c r="I3592" t="s">
        <v>24</v>
      </c>
      <c r="J3592" t="s">
        <v>30</v>
      </c>
      <c r="K3592">
        <v>2993</v>
      </c>
      <c r="L3592" t="s">
        <v>38</v>
      </c>
      <c r="M3592" t="s">
        <v>57</v>
      </c>
      <c r="N3592">
        <v>2065</v>
      </c>
      <c r="P3592" t="s">
        <v>32</v>
      </c>
      <c r="Q3592">
        <v>5</v>
      </c>
      <c r="R3592" t="s">
        <v>33</v>
      </c>
      <c r="T3592">
        <v>6</v>
      </c>
      <c r="U3592" t="s">
        <v>34</v>
      </c>
      <c r="V3592" t="s">
        <v>60</v>
      </c>
      <c r="W3592" s="1">
        <f>IF(M3592="Neu",DATE(2018,2,1),DATE(RIGHT(M3592,4),1,1))</f>
        <v>43132</v>
      </c>
      <c r="X3592" s="3">
        <f ca="1">TODAY()-W3592</f>
        <v>105</v>
      </c>
      <c r="Y3592">
        <v>81500</v>
      </c>
      <c r="Z3592">
        <v>4</v>
      </c>
      <c r="AA3592" s="4">
        <f ca="1">X3592/365</f>
        <v>0.28767123287671231</v>
      </c>
      <c r="AB3592">
        <v>6</v>
      </c>
      <c r="AC3592">
        <f t="shared" si="56"/>
        <v>1</v>
      </c>
    </row>
    <row r="3593" spans="1:29" x14ac:dyDescent="0.25">
      <c r="A3593" t="s">
        <v>24</v>
      </c>
      <c r="B3593">
        <v>3500</v>
      </c>
      <c r="C3593" t="s">
        <v>25</v>
      </c>
      <c r="D3593" t="s">
        <v>42</v>
      </c>
      <c r="E3593">
        <v>157</v>
      </c>
      <c r="F3593" t="s">
        <v>37</v>
      </c>
      <c r="G3593" t="s">
        <v>28</v>
      </c>
      <c r="H3593" t="s">
        <v>57</v>
      </c>
      <c r="I3593" t="s">
        <v>24</v>
      </c>
      <c r="J3593" t="s">
        <v>30</v>
      </c>
      <c r="K3593">
        <v>2993</v>
      </c>
      <c r="L3593" t="s">
        <v>38</v>
      </c>
      <c r="M3593" t="s">
        <v>57</v>
      </c>
      <c r="N3593">
        <v>2065</v>
      </c>
      <c r="P3593" t="s">
        <v>32</v>
      </c>
      <c r="Q3593">
        <v>5</v>
      </c>
      <c r="R3593" t="s">
        <v>33</v>
      </c>
      <c r="T3593">
        <v>6</v>
      </c>
      <c r="U3593" t="s">
        <v>34</v>
      </c>
      <c r="V3593" t="s">
        <v>60</v>
      </c>
      <c r="W3593" s="1">
        <f>IF(M3593="Neu",DATE(2018,2,1),DATE(RIGHT(M3593,4),1,1))</f>
        <v>43132</v>
      </c>
      <c r="X3593" s="3">
        <f ca="1">TODAY()-W3593</f>
        <v>105</v>
      </c>
      <c r="Y3593">
        <v>77500</v>
      </c>
      <c r="Z3593">
        <v>5</v>
      </c>
      <c r="AA3593" s="4">
        <f ca="1">X3593/365</f>
        <v>0.28767123287671231</v>
      </c>
      <c r="AB3593">
        <v>6</v>
      </c>
      <c r="AC3593">
        <f t="shared" si="56"/>
        <v>1</v>
      </c>
    </row>
    <row r="3594" spans="1:29" x14ac:dyDescent="0.25">
      <c r="A3594" t="s">
        <v>24</v>
      </c>
      <c r="B3594">
        <v>3500</v>
      </c>
      <c r="C3594" t="s">
        <v>25</v>
      </c>
      <c r="D3594" t="s">
        <v>56</v>
      </c>
      <c r="E3594">
        <v>159</v>
      </c>
      <c r="F3594" t="s">
        <v>37</v>
      </c>
      <c r="G3594" t="s">
        <v>28</v>
      </c>
      <c r="H3594" t="s">
        <v>57</v>
      </c>
      <c r="I3594" t="s">
        <v>24</v>
      </c>
      <c r="J3594" t="s">
        <v>30</v>
      </c>
      <c r="K3594">
        <v>2993</v>
      </c>
      <c r="L3594" t="s">
        <v>38</v>
      </c>
      <c r="M3594" t="s">
        <v>57</v>
      </c>
      <c r="N3594">
        <v>2480</v>
      </c>
      <c r="P3594" t="s">
        <v>32</v>
      </c>
      <c r="Q3594">
        <v>5</v>
      </c>
      <c r="R3594" t="s">
        <v>33</v>
      </c>
      <c r="T3594">
        <v>6</v>
      </c>
      <c r="U3594" t="s">
        <v>34</v>
      </c>
      <c r="V3594" t="s">
        <v>60</v>
      </c>
      <c r="W3594" s="1">
        <f>IF(M3594="Neu",DATE(2018,2,1),DATE(RIGHT(M3594,4),1,1))</f>
        <v>43132</v>
      </c>
      <c r="X3594" s="3">
        <f ca="1">TODAY()-W3594</f>
        <v>105</v>
      </c>
      <c r="Y3594">
        <v>98650</v>
      </c>
      <c r="Z3594">
        <v>20</v>
      </c>
      <c r="AA3594" s="4">
        <f ca="1">X3594/365</f>
        <v>0.28767123287671231</v>
      </c>
      <c r="AB3594">
        <v>6</v>
      </c>
      <c r="AC3594">
        <f t="shared" si="56"/>
        <v>1</v>
      </c>
    </row>
    <row r="3595" spans="1:29" x14ac:dyDescent="0.25">
      <c r="A3595" t="s">
        <v>33</v>
      </c>
      <c r="B3595">
        <v>3500</v>
      </c>
      <c r="C3595" t="s">
        <v>25</v>
      </c>
      <c r="D3595" t="s">
        <v>196</v>
      </c>
      <c r="E3595">
        <v>163</v>
      </c>
      <c r="F3595" t="s">
        <v>37</v>
      </c>
      <c r="G3595" t="s">
        <v>28</v>
      </c>
      <c r="H3595" t="s">
        <v>57</v>
      </c>
      <c r="I3595" t="s">
        <v>24</v>
      </c>
      <c r="J3595" t="s">
        <v>30</v>
      </c>
      <c r="K3595">
        <v>2993</v>
      </c>
      <c r="L3595" t="s">
        <v>525</v>
      </c>
      <c r="M3595" t="s">
        <v>57</v>
      </c>
      <c r="N3595">
        <v>2180</v>
      </c>
      <c r="P3595" t="s">
        <v>32</v>
      </c>
      <c r="Q3595">
        <v>5</v>
      </c>
      <c r="R3595" t="s">
        <v>33</v>
      </c>
      <c r="T3595">
        <v>6</v>
      </c>
      <c r="U3595" t="s">
        <v>34</v>
      </c>
      <c r="V3595" t="s">
        <v>60</v>
      </c>
      <c r="W3595" s="1">
        <f>IF(M3595="Neu",DATE(2018,2,1),DATE(RIGHT(M3595,4),1,1))</f>
        <v>43132</v>
      </c>
      <c r="X3595" s="3">
        <f ca="1">TODAY()-W3595</f>
        <v>105</v>
      </c>
      <c r="Y3595">
        <v>102900</v>
      </c>
      <c r="Z3595">
        <v>1</v>
      </c>
      <c r="AA3595" s="4">
        <f ca="1">X3595/365</f>
        <v>0.28767123287671231</v>
      </c>
      <c r="AB3595">
        <v>6.2</v>
      </c>
      <c r="AC3595">
        <f t="shared" si="56"/>
        <v>1</v>
      </c>
    </row>
    <row r="3596" spans="1:29" x14ac:dyDescent="0.25">
      <c r="A3596" t="s">
        <v>33</v>
      </c>
      <c r="B3596">
        <v>3500</v>
      </c>
      <c r="C3596" t="s">
        <v>25</v>
      </c>
      <c r="D3596" t="s">
        <v>160</v>
      </c>
      <c r="E3596">
        <v>165</v>
      </c>
      <c r="F3596" t="s">
        <v>37</v>
      </c>
      <c r="G3596" t="s">
        <v>28</v>
      </c>
      <c r="H3596" t="s">
        <v>57</v>
      </c>
      <c r="I3596" t="s">
        <v>33</v>
      </c>
      <c r="J3596" t="s">
        <v>30</v>
      </c>
      <c r="K3596">
        <v>2993</v>
      </c>
      <c r="L3596" t="s">
        <v>92</v>
      </c>
      <c r="M3596" t="s">
        <v>57</v>
      </c>
      <c r="N3596">
        <v>2520</v>
      </c>
      <c r="P3596" t="s">
        <v>32</v>
      </c>
      <c r="Q3596">
        <v>5</v>
      </c>
      <c r="R3596" t="s">
        <v>33</v>
      </c>
      <c r="T3596">
        <v>6</v>
      </c>
      <c r="U3596" t="s">
        <v>34</v>
      </c>
      <c r="V3596" t="s">
        <v>60</v>
      </c>
      <c r="W3596" s="1">
        <f>IF(M3596="Neu",DATE(2018,2,1),DATE(RIGHT(M3596,4),1,1))</f>
        <v>43132</v>
      </c>
      <c r="X3596" s="3">
        <f ca="1">TODAY()-W3596</f>
        <v>105</v>
      </c>
      <c r="Y3596">
        <v>96580</v>
      </c>
      <c r="Z3596">
        <v>1</v>
      </c>
      <c r="AA3596" s="4">
        <f ca="1">X3596/365</f>
        <v>0.28767123287671231</v>
      </c>
      <c r="AB3596">
        <v>6.3</v>
      </c>
      <c r="AC3596">
        <f t="shared" si="56"/>
        <v>1</v>
      </c>
    </row>
    <row r="3597" spans="1:29" x14ac:dyDescent="0.25">
      <c r="A3597" t="s">
        <v>24</v>
      </c>
      <c r="B3597">
        <v>3500</v>
      </c>
      <c r="C3597" t="s">
        <v>25</v>
      </c>
      <c r="D3597" t="s">
        <v>222</v>
      </c>
      <c r="E3597">
        <v>163</v>
      </c>
      <c r="F3597" t="s">
        <v>37</v>
      </c>
      <c r="G3597" t="s">
        <v>28</v>
      </c>
      <c r="H3597" t="s">
        <v>57</v>
      </c>
      <c r="I3597" t="s">
        <v>24</v>
      </c>
      <c r="J3597" t="s">
        <v>30</v>
      </c>
      <c r="K3597">
        <v>2993</v>
      </c>
      <c r="L3597" t="s">
        <v>134</v>
      </c>
      <c r="M3597" t="s">
        <v>57</v>
      </c>
      <c r="N3597">
        <v>2180</v>
      </c>
      <c r="P3597" t="s">
        <v>32</v>
      </c>
      <c r="Q3597">
        <v>5</v>
      </c>
      <c r="R3597" t="s">
        <v>33</v>
      </c>
      <c r="T3597">
        <v>6</v>
      </c>
      <c r="U3597" t="s">
        <v>34</v>
      </c>
      <c r="V3597" t="s">
        <v>60</v>
      </c>
      <c r="W3597" s="1">
        <f>IF(M3597="Neu",DATE(2018,2,1),DATE(RIGHT(M3597,4),1,1))</f>
        <v>43132</v>
      </c>
      <c r="X3597" s="3">
        <f ca="1">TODAY()-W3597</f>
        <v>105</v>
      </c>
      <c r="Y3597">
        <v>95900</v>
      </c>
      <c r="Z3597">
        <v>10</v>
      </c>
      <c r="AA3597" s="4">
        <f ca="1">X3597/365</f>
        <v>0.28767123287671231</v>
      </c>
      <c r="AB3597">
        <v>6.2</v>
      </c>
      <c r="AC3597">
        <f t="shared" si="56"/>
        <v>1</v>
      </c>
    </row>
    <row r="3598" spans="1:29" x14ac:dyDescent="0.25">
      <c r="A3598" t="s">
        <v>24</v>
      </c>
      <c r="B3598">
        <v>3500</v>
      </c>
      <c r="C3598" t="s">
        <v>25</v>
      </c>
      <c r="D3598" t="s">
        <v>238</v>
      </c>
      <c r="E3598">
        <v>163</v>
      </c>
      <c r="F3598" t="s">
        <v>37</v>
      </c>
      <c r="G3598" t="s">
        <v>28</v>
      </c>
      <c r="H3598" t="s">
        <v>57</v>
      </c>
      <c r="I3598" t="s">
        <v>24</v>
      </c>
      <c r="J3598" t="s">
        <v>30</v>
      </c>
      <c r="K3598">
        <v>2993</v>
      </c>
      <c r="L3598" t="s">
        <v>526</v>
      </c>
      <c r="M3598" t="s">
        <v>57</v>
      </c>
      <c r="N3598">
        <v>2180</v>
      </c>
      <c r="P3598" t="s">
        <v>32</v>
      </c>
      <c r="Q3598">
        <v>5</v>
      </c>
      <c r="R3598" t="s">
        <v>33</v>
      </c>
      <c r="T3598">
        <v>6</v>
      </c>
      <c r="U3598" t="s">
        <v>34</v>
      </c>
      <c r="V3598" t="s">
        <v>60</v>
      </c>
      <c r="W3598" s="1">
        <f>IF(M3598="Neu",DATE(2018,2,1),DATE(RIGHT(M3598,4),1,1))</f>
        <v>43132</v>
      </c>
      <c r="X3598" s="3">
        <f ca="1">TODAY()-W3598</f>
        <v>105</v>
      </c>
      <c r="Y3598">
        <v>99800</v>
      </c>
      <c r="Z3598">
        <v>10</v>
      </c>
      <c r="AA3598" s="4">
        <f ca="1">X3598/365</f>
        <v>0.28767123287671231</v>
      </c>
      <c r="AB3598">
        <v>6.2</v>
      </c>
      <c r="AC3598">
        <f t="shared" si="56"/>
        <v>1</v>
      </c>
    </row>
    <row r="3599" spans="1:29" x14ac:dyDescent="0.25">
      <c r="A3599" t="s">
        <v>33</v>
      </c>
      <c r="B3599">
        <v>3500</v>
      </c>
      <c r="C3599" t="s">
        <v>25</v>
      </c>
      <c r="D3599" t="s">
        <v>69</v>
      </c>
      <c r="E3599">
        <v>163</v>
      </c>
      <c r="F3599" t="s">
        <v>37</v>
      </c>
      <c r="G3599" t="s">
        <v>28</v>
      </c>
      <c r="H3599" t="s">
        <v>57</v>
      </c>
      <c r="I3599" t="s">
        <v>33</v>
      </c>
      <c r="J3599" t="s">
        <v>30</v>
      </c>
      <c r="K3599">
        <v>2993</v>
      </c>
      <c r="L3599" t="s">
        <v>100</v>
      </c>
      <c r="M3599" t="s">
        <v>57</v>
      </c>
      <c r="N3599">
        <v>2180</v>
      </c>
      <c r="P3599" t="s">
        <v>32</v>
      </c>
      <c r="Q3599">
        <v>5</v>
      </c>
      <c r="R3599" t="s">
        <v>33</v>
      </c>
      <c r="T3599">
        <v>6</v>
      </c>
      <c r="U3599" t="s">
        <v>34</v>
      </c>
      <c r="V3599" t="s">
        <v>60</v>
      </c>
      <c r="W3599" s="1">
        <f>IF(M3599="Neu",DATE(2018,2,1),DATE(RIGHT(M3599,4),1,1))</f>
        <v>43132</v>
      </c>
      <c r="X3599" s="3">
        <f ca="1">TODAY()-W3599</f>
        <v>105</v>
      </c>
      <c r="Y3599">
        <v>100900</v>
      </c>
      <c r="Z3599">
        <v>5</v>
      </c>
      <c r="AA3599" s="4">
        <f ca="1">X3599/365</f>
        <v>0.28767123287671231</v>
      </c>
      <c r="AB3599">
        <v>6.2</v>
      </c>
      <c r="AC3599">
        <f t="shared" si="56"/>
        <v>1</v>
      </c>
    </row>
    <row r="3600" spans="1:29" x14ac:dyDescent="0.25">
      <c r="A3600" t="s">
        <v>33</v>
      </c>
      <c r="B3600" t="s">
        <v>68</v>
      </c>
      <c r="C3600" t="s">
        <v>25</v>
      </c>
      <c r="D3600" t="s">
        <v>42</v>
      </c>
      <c r="E3600">
        <v>163</v>
      </c>
      <c r="F3600" t="s">
        <v>37</v>
      </c>
      <c r="G3600" t="s">
        <v>28</v>
      </c>
      <c r="H3600" t="s">
        <v>57</v>
      </c>
      <c r="I3600" t="s">
        <v>24</v>
      </c>
      <c r="J3600" t="s">
        <v>30</v>
      </c>
      <c r="K3600">
        <v>2993</v>
      </c>
      <c r="L3600" t="s">
        <v>38</v>
      </c>
      <c r="M3600" t="s">
        <v>57</v>
      </c>
      <c r="N3600">
        <v>2180</v>
      </c>
      <c r="P3600" t="s">
        <v>32</v>
      </c>
      <c r="Q3600">
        <v>5</v>
      </c>
      <c r="R3600" t="s">
        <v>33</v>
      </c>
      <c r="T3600">
        <v>6</v>
      </c>
      <c r="U3600" t="s">
        <v>34</v>
      </c>
      <c r="V3600" t="s">
        <v>60</v>
      </c>
      <c r="W3600" s="1">
        <f>IF(M3600="Neu",DATE(2018,2,1),DATE(RIGHT(M3600,4),1,1))</f>
        <v>43132</v>
      </c>
      <c r="X3600" s="3">
        <f ca="1">TODAY()-W3600</f>
        <v>105</v>
      </c>
      <c r="Y3600">
        <v>99800</v>
      </c>
      <c r="Z3600">
        <v>10</v>
      </c>
      <c r="AA3600" s="4">
        <f ca="1">X3600/365</f>
        <v>0.28767123287671231</v>
      </c>
      <c r="AB3600">
        <v>6.2</v>
      </c>
      <c r="AC3600">
        <f t="shared" si="56"/>
        <v>1</v>
      </c>
    </row>
    <row r="3601" spans="1:29" x14ac:dyDescent="0.25">
      <c r="A3601" t="s">
        <v>24</v>
      </c>
      <c r="B3601">
        <v>3500</v>
      </c>
      <c r="C3601" t="s">
        <v>25</v>
      </c>
      <c r="D3601" t="s">
        <v>61</v>
      </c>
      <c r="E3601">
        <v>163</v>
      </c>
      <c r="F3601" t="s">
        <v>37</v>
      </c>
      <c r="G3601" t="s">
        <v>28</v>
      </c>
      <c r="H3601" t="s">
        <v>57</v>
      </c>
      <c r="I3601" t="s">
        <v>24</v>
      </c>
      <c r="J3601" t="s">
        <v>30</v>
      </c>
      <c r="K3601">
        <v>2993</v>
      </c>
      <c r="L3601" t="s">
        <v>38</v>
      </c>
      <c r="M3601" t="s">
        <v>57</v>
      </c>
      <c r="N3601">
        <v>2180</v>
      </c>
      <c r="P3601" t="s">
        <v>32</v>
      </c>
      <c r="Q3601">
        <v>5</v>
      </c>
      <c r="R3601" t="s">
        <v>33</v>
      </c>
      <c r="T3601">
        <v>6</v>
      </c>
      <c r="U3601" t="s">
        <v>34</v>
      </c>
      <c r="V3601" t="s">
        <v>60</v>
      </c>
      <c r="W3601" s="1">
        <f>IF(M3601="Neu",DATE(2018,2,1),DATE(RIGHT(M3601,4),1,1))</f>
        <v>43132</v>
      </c>
      <c r="X3601" s="3">
        <f ca="1">TODAY()-W3601</f>
        <v>105</v>
      </c>
      <c r="Y3601">
        <v>81400</v>
      </c>
      <c r="Z3601">
        <v>3</v>
      </c>
      <c r="AA3601" s="4">
        <f ca="1">X3601/365</f>
        <v>0.28767123287671231</v>
      </c>
      <c r="AB3601">
        <v>6.2</v>
      </c>
      <c r="AC3601">
        <f t="shared" si="56"/>
        <v>1</v>
      </c>
    </row>
    <row r="3602" spans="1:29" x14ac:dyDescent="0.25">
      <c r="A3602" t="s">
        <v>24</v>
      </c>
      <c r="B3602">
        <v>3500</v>
      </c>
      <c r="C3602" t="s">
        <v>25</v>
      </c>
      <c r="D3602" t="s">
        <v>42</v>
      </c>
      <c r="E3602">
        <v>163</v>
      </c>
      <c r="F3602" t="s">
        <v>37</v>
      </c>
      <c r="G3602" t="s">
        <v>28</v>
      </c>
      <c r="H3602" t="s">
        <v>57</v>
      </c>
      <c r="I3602" t="s">
        <v>24</v>
      </c>
      <c r="J3602" t="s">
        <v>30</v>
      </c>
      <c r="K3602">
        <v>2993</v>
      </c>
      <c r="L3602" t="s">
        <v>38</v>
      </c>
      <c r="M3602" t="s">
        <v>57</v>
      </c>
      <c r="N3602">
        <v>2180</v>
      </c>
      <c r="P3602" t="s">
        <v>32</v>
      </c>
      <c r="Q3602">
        <v>5</v>
      </c>
      <c r="R3602" t="s">
        <v>33</v>
      </c>
      <c r="T3602">
        <v>6</v>
      </c>
      <c r="U3602" t="s">
        <v>34</v>
      </c>
      <c r="V3602" t="s">
        <v>60</v>
      </c>
      <c r="W3602" s="1">
        <f>IF(M3602="Neu",DATE(2018,2,1),DATE(RIGHT(M3602,4),1,1))</f>
        <v>43132</v>
      </c>
      <c r="X3602" s="3">
        <f ca="1">TODAY()-W3602</f>
        <v>105</v>
      </c>
      <c r="Y3602">
        <v>81900</v>
      </c>
      <c r="Z3602">
        <v>3</v>
      </c>
      <c r="AA3602" s="4">
        <f ca="1">X3602/365</f>
        <v>0.28767123287671231</v>
      </c>
      <c r="AB3602">
        <v>6.2</v>
      </c>
      <c r="AC3602">
        <f t="shared" si="56"/>
        <v>1</v>
      </c>
    </row>
    <row r="3603" spans="1:29" x14ac:dyDescent="0.25">
      <c r="A3603" t="s">
        <v>24</v>
      </c>
      <c r="B3603">
        <v>3500</v>
      </c>
      <c r="C3603" t="s">
        <v>25</v>
      </c>
      <c r="D3603" t="s">
        <v>42</v>
      </c>
      <c r="E3603">
        <v>163</v>
      </c>
      <c r="F3603" t="s">
        <v>37</v>
      </c>
      <c r="G3603" t="s">
        <v>28</v>
      </c>
      <c r="H3603" t="s">
        <v>57</v>
      </c>
      <c r="I3603" t="s">
        <v>24</v>
      </c>
      <c r="J3603" t="s">
        <v>30</v>
      </c>
      <c r="K3603">
        <v>2993</v>
      </c>
      <c r="L3603" t="s">
        <v>38</v>
      </c>
      <c r="M3603" t="s">
        <v>57</v>
      </c>
      <c r="N3603">
        <v>2180</v>
      </c>
      <c r="P3603" t="s">
        <v>32</v>
      </c>
      <c r="Q3603">
        <v>5</v>
      </c>
      <c r="R3603" t="s">
        <v>33</v>
      </c>
      <c r="T3603">
        <v>6</v>
      </c>
      <c r="U3603" t="s">
        <v>34</v>
      </c>
      <c r="V3603" t="s">
        <v>60</v>
      </c>
      <c r="W3603" s="1">
        <f>IF(M3603="Neu",DATE(2018,2,1),DATE(RIGHT(M3603,4),1,1))</f>
        <v>43132</v>
      </c>
      <c r="X3603" s="3">
        <f ca="1">TODAY()-W3603</f>
        <v>105</v>
      </c>
      <c r="Y3603">
        <v>81900</v>
      </c>
      <c r="Z3603">
        <v>3</v>
      </c>
      <c r="AA3603" s="4">
        <f ca="1">X3603/365</f>
        <v>0.28767123287671231</v>
      </c>
      <c r="AB3603">
        <v>6.2</v>
      </c>
      <c r="AC3603">
        <f t="shared" si="56"/>
        <v>1</v>
      </c>
    </row>
    <row r="3604" spans="1:29" x14ac:dyDescent="0.25">
      <c r="A3604" t="s">
        <v>24</v>
      </c>
      <c r="B3604">
        <v>3500</v>
      </c>
      <c r="C3604" t="s">
        <v>25</v>
      </c>
      <c r="D3604" t="s">
        <v>42</v>
      </c>
      <c r="E3604">
        <v>165</v>
      </c>
      <c r="F3604" t="s">
        <v>37</v>
      </c>
      <c r="G3604" t="s">
        <v>28</v>
      </c>
      <c r="H3604" t="s">
        <v>57</v>
      </c>
      <c r="I3604" t="s">
        <v>24</v>
      </c>
      <c r="J3604" t="s">
        <v>30</v>
      </c>
      <c r="K3604">
        <v>2993</v>
      </c>
      <c r="L3604" t="s">
        <v>38</v>
      </c>
      <c r="M3604" t="s">
        <v>57</v>
      </c>
      <c r="N3604">
        <v>2520</v>
      </c>
      <c r="P3604" t="s">
        <v>32</v>
      </c>
      <c r="Q3604">
        <v>5</v>
      </c>
      <c r="R3604" t="s">
        <v>33</v>
      </c>
      <c r="T3604">
        <v>6</v>
      </c>
      <c r="U3604" t="s">
        <v>34</v>
      </c>
      <c r="V3604" t="s">
        <v>60</v>
      </c>
      <c r="W3604" s="1">
        <f>IF(M3604="Neu",DATE(2018,2,1),DATE(RIGHT(M3604,4),1,1))</f>
        <v>43132</v>
      </c>
      <c r="X3604" s="3">
        <f ca="1">TODAY()-W3604</f>
        <v>105</v>
      </c>
      <c r="Y3604">
        <v>98300</v>
      </c>
      <c r="Z3604">
        <v>50</v>
      </c>
      <c r="AA3604" s="4">
        <f ca="1">X3604/365</f>
        <v>0.28767123287671231</v>
      </c>
      <c r="AB3604">
        <v>6.3</v>
      </c>
      <c r="AC3604">
        <f t="shared" si="56"/>
        <v>1</v>
      </c>
    </row>
    <row r="3605" spans="1:29" x14ac:dyDescent="0.25">
      <c r="A3605" t="s">
        <v>24</v>
      </c>
      <c r="B3605">
        <v>3500</v>
      </c>
      <c r="C3605" t="s">
        <v>25</v>
      </c>
      <c r="D3605" t="s">
        <v>42</v>
      </c>
      <c r="E3605">
        <v>163</v>
      </c>
      <c r="F3605" t="s">
        <v>37</v>
      </c>
      <c r="G3605" t="s">
        <v>28</v>
      </c>
      <c r="H3605" t="s">
        <v>57</v>
      </c>
      <c r="I3605" t="s">
        <v>24</v>
      </c>
      <c r="J3605" t="s">
        <v>30</v>
      </c>
      <c r="K3605">
        <v>2993</v>
      </c>
      <c r="L3605" t="s">
        <v>38</v>
      </c>
      <c r="M3605" t="s">
        <v>57</v>
      </c>
      <c r="N3605">
        <v>2180</v>
      </c>
      <c r="P3605" t="s">
        <v>32</v>
      </c>
      <c r="Q3605">
        <v>5</v>
      </c>
      <c r="R3605" t="s">
        <v>33</v>
      </c>
      <c r="T3605">
        <v>6</v>
      </c>
      <c r="U3605" t="s">
        <v>34</v>
      </c>
      <c r="V3605" t="s">
        <v>60</v>
      </c>
      <c r="W3605" s="1">
        <f>IF(M3605="Neu",DATE(2018,2,1),DATE(RIGHT(M3605,4),1,1))</f>
        <v>43132</v>
      </c>
      <c r="X3605" s="3">
        <f ca="1">TODAY()-W3605</f>
        <v>105</v>
      </c>
      <c r="Y3605">
        <v>81900</v>
      </c>
      <c r="Z3605">
        <v>4</v>
      </c>
      <c r="AA3605" s="4">
        <f ca="1">X3605/365</f>
        <v>0.28767123287671231</v>
      </c>
      <c r="AB3605">
        <v>6.2</v>
      </c>
      <c r="AC3605">
        <f t="shared" si="56"/>
        <v>1</v>
      </c>
    </row>
    <row r="3606" spans="1:29" x14ac:dyDescent="0.25">
      <c r="A3606" t="s">
        <v>24</v>
      </c>
      <c r="B3606">
        <v>3500</v>
      </c>
      <c r="C3606" t="s">
        <v>25</v>
      </c>
      <c r="D3606" t="s">
        <v>42</v>
      </c>
      <c r="E3606">
        <v>163</v>
      </c>
      <c r="F3606" t="s">
        <v>37</v>
      </c>
      <c r="G3606" t="s">
        <v>28</v>
      </c>
      <c r="H3606" t="s">
        <v>57</v>
      </c>
      <c r="I3606" t="s">
        <v>24</v>
      </c>
      <c r="J3606" t="s">
        <v>30</v>
      </c>
      <c r="K3606">
        <v>2993</v>
      </c>
      <c r="L3606" t="s">
        <v>48</v>
      </c>
      <c r="M3606" t="s">
        <v>57</v>
      </c>
      <c r="N3606">
        <v>2180</v>
      </c>
      <c r="P3606" t="s">
        <v>32</v>
      </c>
      <c r="Q3606">
        <v>5</v>
      </c>
      <c r="R3606" t="s">
        <v>33</v>
      </c>
      <c r="T3606">
        <v>6</v>
      </c>
      <c r="U3606" t="s">
        <v>34</v>
      </c>
      <c r="V3606" t="s">
        <v>60</v>
      </c>
      <c r="W3606" s="1">
        <f>IF(M3606="Neu",DATE(2018,2,1),DATE(RIGHT(M3606,4),1,1))</f>
        <v>43132</v>
      </c>
      <c r="X3606" s="3">
        <f ca="1">TODAY()-W3606</f>
        <v>105</v>
      </c>
      <c r="Y3606">
        <v>116387</v>
      </c>
      <c r="Z3606">
        <v>1</v>
      </c>
      <c r="AA3606" s="4">
        <f ca="1">X3606/365</f>
        <v>0.28767123287671231</v>
      </c>
      <c r="AB3606">
        <v>6.2</v>
      </c>
      <c r="AC3606">
        <f t="shared" si="56"/>
        <v>1</v>
      </c>
    </row>
    <row r="3607" spans="1:29" x14ac:dyDescent="0.25">
      <c r="A3607" t="s">
        <v>24</v>
      </c>
      <c r="B3607">
        <v>3500</v>
      </c>
      <c r="C3607" t="s">
        <v>25</v>
      </c>
      <c r="D3607" t="s">
        <v>26</v>
      </c>
      <c r="E3607">
        <v>163</v>
      </c>
      <c r="F3607" t="s">
        <v>37</v>
      </c>
      <c r="G3607" t="s">
        <v>28</v>
      </c>
      <c r="H3607" t="s">
        <v>57</v>
      </c>
      <c r="I3607" t="s">
        <v>24</v>
      </c>
      <c r="J3607" t="s">
        <v>30</v>
      </c>
      <c r="K3607">
        <v>2993</v>
      </c>
      <c r="L3607" t="s">
        <v>38</v>
      </c>
      <c r="M3607" t="s">
        <v>57</v>
      </c>
      <c r="N3607">
        <v>2180</v>
      </c>
      <c r="P3607" t="s">
        <v>32</v>
      </c>
      <c r="Q3607">
        <v>5</v>
      </c>
      <c r="R3607" t="s">
        <v>33</v>
      </c>
      <c r="T3607">
        <v>6</v>
      </c>
      <c r="U3607" t="s">
        <v>34</v>
      </c>
      <c r="V3607" t="s">
        <v>60</v>
      </c>
      <c r="W3607" s="1">
        <f>IF(M3607="Neu",DATE(2018,2,1),DATE(RIGHT(M3607,4),1,1))</f>
        <v>43132</v>
      </c>
      <c r="X3607" s="3">
        <f ca="1">TODAY()-W3607</f>
        <v>105</v>
      </c>
      <c r="Y3607">
        <v>94500</v>
      </c>
      <c r="Z3607">
        <v>1</v>
      </c>
      <c r="AA3607" s="4">
        <f ca="1">X3607/365</f>
        <v>0.28767123287671231</v>
      </c>
      <c r="AB3607">
        <v>6.2</v>
      </c>
      <c r="AC3607">
        <f t="shared" si="56"/>
        <v>1</v>
      </c>
    </row>
    <row r="3608" spans="1:29" x14ac:dyDescent="0.25">
      <c r="A3608" t="s">
        <v>24</v>
      </c>
      <c r="B3608">
        <v>3500</v>
      </c>
      <c r="C3608" t="s">
        <v>25</v>
      </c>
      <c r="D3608" t="s">
        <v>42</v>
      </c>
      <c r="E3608">
        <v>165</v>
      </c>
      <c r="F3608" t="s">
        <v>37</v>
      </c>
      <c r="G3608" t="s">
        <v>28</v>
      </c>
      <c r="H3608" t="s">
        <v>57</v>
      </c>
      <c r="I3608" t="s">
        <v>24</v>
      </c>
      <c r="J3608" t="s">
        <v>30</v>
      </c>
      <c r="K3608">
        <v>2993</v>
      </c>
      <c r="L3608" t="s">
        <v>26</v>
      </c>
      <c r="M3608" t="s">
        <v>57</v>
      </c>
      <c r="N3608">
        <v>2520</v>
      </c>
      <c r="P3608" t="s">
        <v>32</v>
      </c>
      <c r="Q3608">
        <v>5</v>
      </c>
      <c r="R3608" t="s">
        <v>33</v>
      </c>
      <c r="T3608">
        <v>6</v>
      </c>
      <c r="U3608" t="s">
        <v>34</v>
      </c>
      <c r="V3608" t="s">
        <v>60</v>
      </c>
      <c r="W3608" s="1">
        <f>IF(M3608="Neu",DATE(2018,2,1),DATE(RIGHT(M3608,4),1,1))</f>
        <v>43132</v>
      </c>
      <c r="X3608" s="3">
        <f ca="1">TODAY()-W3608</f>
        <v>105</v>
      </c>
      <c r="Y3608">
        <v>97900</v>
      </c>
      <c r="Z3608">
        <v>4</v>
      </c>
      <c r="AA3608" s="4">
        <f ca="1">X3608/365</f>
        <v>0.28767123287671231</v>
      </c>
      <c r="AB3608">
        <v>6.3</v>
      </c>
      <c r="AC3608">
        <f t="shared" si="56"/>
        <v>1</v>
      </c>
    </row>
    <row r="3609" spans="1:29" x14ac:dyDescent="0.25">
      <c r="A3609" t="s">
        <v>24</v>
      </c>
      <c r="B3609">
        <v>3500</v>
      </c>
      <c r="C3609" t="s">
        <v>25</v>
      </c>
      <c r="D3609" t="s">
        <v>36</v>
      </c>
      <c r="E3609">
        <v>163</v>
      </c>
      <c r="F3609" t="s">
        <v>37</v>
      </c>
      <c r="G3609" t="s">
        <v>28</v>
      </c>
      <c r="H3609" t="s">
        <v>57</v>
      </c>
      <c r="I3609" t="s">
        <v>24</v>
      </c>
      <c r="J3609" t="s">
        <v>30</v>
      </c>
      <c r="K3609">
        <v>2993</v>
      </c>
      <c r="L3609" t="s">
        <v>38</v>
      </c>
      <c r="M3609" t="s">
        <v>57</v>
      </c>
      <c r="N3609">
        <v>2180</v>
      </c>
      <c r="P3609" t="s">
        <v>32</v>
      </c>
      <c r="Q3609">
        <v>5</v>
      </c>
      <c r="R3609" t="s">
        <v>33</v>
      </c>
      <c r="T3609">
        <v>6</v>
      </c>
      <c r="U3609" t="s">
        <v>34</v>
      </c>
      <c r="V3609" t="s">
        <v>60</v>
      </c>
      <c r="W3609" s="1">
        <f>IF(M3609="Neu",DATE(2018,2,1),DATE(RIGHT(M3609,4),1,1))</f>
        <v>43132</v>
      </c>
      <c r="X3609" s="3">
        <f ca="1">TODAY()-W3609</f>
        <v>105</v>
      </c>
      <c r="Y3609">
        <v>97900</v>
      </c>
      <c r="Z3609">
        <v>50</v>
      </c>
      <c r="AA3609" s="4">
        <f ca="1">X3609/365</f>
        <v>0.28767123287671231</v>
      </c>
      <c r="AB3609">
        <v>6.2</v>
      </c>
      <c r="AC3609">
        <f t="shared" si="56"/>
        <v>1</v>
      </c>
    </row>
    <row r="3610" spans="1:29" x14ac:dyDescent="0.25">
      <c r="A3610" t="s">
        <v>24</v>
      </c>
      <c r="B3610">
        <v>3500</v>
      </c>
      <c r="C3610" t="s">
        <v>25</v>
      </c>
      <c r="D3610" t="s">
        <v>42</v>
      </c>
      <c r="E3610">
        <v>165</v>
      </c>
      <c r="F3610" t="s">
        <v>37</v>
      </c>
      <c r="G3610" t="s">
        <v>28</v>
      </c>
      <c r="H3610" t="s">
        <v>57</v>
      </c>
      <c r="I3610" t="s">
        <v>24</v>
      </c>
      <c r="J3610" t="s">
        <v>30</v>
      </c>
      <c r="K3610">
        <v>2993</v>
      </c>
      <c r="L3610" t="s">
        <v>38</v>
      </c>
      <c r="M3610" t="s">
        <v>57</v>
      </c>
      <c r="N3610">
        <v>2520</v>
      </c>
      <c r="P3610" t="s">
        <v>32</v>
      </c>
      <c r="Q3610">
        <v>5</v>
      </c>
      <c r="R3610" t="s">
        <v>33</v>
      </c>
      <c r="T3610">
        <v>6</v>
      </c>
      <c r="U3610" t="s">
        <v>34</v>
      </c>
      <c r="V3610" t="s">
        <v>60</v>
      </c>
      <c r="W3610" s="1">
        <f>IF(M3610="Neu",DATE(2018,2,1),DATE(RIGHT(M3610,4),1,1))</f>
        <v>43132</v>
      </c>
      <c r="X3610" s="3">
        <f ca="1">TODAY()-W3610</f>
        <v>105</v>
      </c>
      <c r="Y3610">
        <v>92800</v>
      </c>
      <c r="Z3610">
        <v>10</v>
      </c>
      <c r="AA3610" s="4">
        <f ca="1">X3610/365</f>
        <v>0.28767123287671231</v>
      </c>
      <c r="AB3610">
        <v>6.3</v>
      </c>
      <c r="AC3610">
        <f t="shared" si="56"/>
        <v>1</v>
      </c>
    </row>
    <row r="3611" spans="1:29" x14ac:dyDescent="0.25">
      <c r="A3611" t="s">
        <v>33</v>
      </c>
      <c r="B3611">
        <v>3500</v>
      </c>
      <c r="C3611" t="s">
        <v>25</v>
      </c>
      <c r="D3611" t="s">
        <v>42</v>
      </c>
      <c r="E3611">
        <v>165</v>
      </c>
      <c r="F3611" t="s">
        <v>37</v>
      </c>
      <c r="G3611" t="s">
        <v>28</v>
      </c>
      <c r="H3611" t="s">
        <v>57</v>
      </c>
      <c r="I3611" t="s">
        <v>24</v>
      </c>
      <c r="J3611" t="s">
        <v>30</v>
      </c>
      <c r="K3611">
        <v>2993</v>
      </c>
      <c r="L3611" t="s">
        <v>38</v>
      </c>
      <c r="M3611" t="s">
        <v>57</v>
      </c>
      <c r="N3611">
        <v>2520</v>
      </c>
      <c r="P3611" t="s">
        <v>32</v>
      </c>
      <c r="Q3611">
        <v>5</v>
      </c>
      <c r="R3611" t="s">
        <v>33</v>
      </c>
      <c r="T3611">
        <v>6</v>
      </c>
      <c r="U3611" t="s">
        <v>34</v>
      </c>
      <c r="V3611" t="s">
        <v>60</v>
      </c>
      <c r="W3611" s="1">
        <f>IF(M3611="Neu",DATE(2018,2,1),DATE(RIGHT(M3611,4),1,1))</f>
        <v>43132</v>
      </c>
      <c r="X3611" s="3">
        <f ca="1">TODAY()-W3611</f>
        <v>105</v>
      </c>
      <c r="Y3611">
        <v>97000</v>
      </c>
      <c r="Z3611">
        <v>1</v>
      </c>
      <c r="AA3611" s="4">
        <f ca="1">X3611/365</f>
        <v>0.28767123287671231</v>
      </c>
      <c r="AB3611">
        <v>6.3</v>
      </c>
      <c r="AC3611">
        <f t="shared" si="56"/>
        <v>1</v>
      </c>
    </row>
    <row r="3612" spans="1:29" x14ac:dyDescent="0.25">
      <c r="A3612" t="s">
        <v>24</v>
      </c>
      <c r="B3612">
        <v>3500</v>
      </c>
      <c r="C3612" t="s">
        <v>25</v>
      </c>
      <c r="D3612" t="s">
        <v>42</v>
      </c>
      <c r="E3612">
        <v>163</v>
      </c>
      <c r="F3612" t="s">
        <v>37</v>
      </c>
      <c r="G3612" t="s">
        <v>28</v>
      </c>
      <c r="H3612" t="s">
        <v>57</v>
      </c>
      <c r="I3612" t="s">
        <v>24</v>
      </c>
      <c r="J3612" t="s">
        <v>30</v>
      </c>
      <c r="K3612">
        <v>2993</v>
      </c>
      <c r="L3612" t="s">
        <v>48</v>
      </c>
      <c r="M3612" t="s">
        <v>57</v>
      </c>
      <c r="N3612">
        <v>2180</v>
      </c>
      <c r="P3612" t="s">
        <v>32</v>
      </c>
      <c r="Q3612">
        <v>5</v>
      </c>
      <c r="R3612" t="s">
        <v>33</v>
      </c>
      <c r="T3612">
        <v>6</v>
      </c>
      <c r="U3612" t="s">
        <v>34</v>
      </c>
      <c r="V3612" t="s">
        <v>60</v>
      </c>
      <c r="W3612" s="1">
        <f>IF(M3612="Neu",DATE(2018,2,1),DATE(RIGHT(M3612,4),1,1))</f>
        <v>43132</v>
      </c>
      <c r="X3612" s="3">
        <f ca="1">TODAY()-W3612</f>
        <v>105</v>
      </c>
      <c r="Y3612">
        <v>103100</v>
      </c>
      <c r="Z3612">
        <v>1</v>
      </c>
      <c r="AA3612" s="4">
        <f ca="1">X3612/365</f>
        <v>0.28767123287671231</v>
      </c>
      <c r="AB3612">
        <v>6.2</v>
      </c>
      <c r="AC3612">
        <f t="shared" si="56"/>
        <v>1</v>
      </c>
    </row>
    <row r="3613" spans="1:29" x14ac:dyDescent="0.25">
      <c r="A3613" t="s">
        <v>24</v>
      </c>
      <c r="B3613" t="s">
        <v>68</v>
      </c>
      <c r="C3613" t="s">
        <v>25</v>
      </c>
      <c r="D3613" t="s">
        <v>61</v>
      </c>
      <c r="E3613">
        <v>163</v>
      </c>
      <c r="F3613" t="s">
        <v>37</v>
      </c>
      <c r="H3613" t="s">
        <v>57</v>
      </c>
      <c r="I3613" t="s">
        <v>33</v>
      </c>
      <c r="J3613" t="s">
        <v>47</v>
      </c>
      <c r="K3613">
        <v>2993</v>
      </c>
      <c r="L3613" t="s">
        <v>38</v>
      </c>
      <c r="M3613" t="s">
        <v>57</v>
      </c>
      <c r="N3613">
        <v>2180</v>
      </c>
      <c r="P3613" t="s">
        <v>32</v>
      </c>
      <c r="Q3613">
        <v>5</v>
      </c>
      <c r="R3613" t="s">
        <v>33</v>
      </c>
      <c r="T3613">
        <v>6</v>
      </c>
      <c r="U3613" t="s">
        <v>34</v>
      </c>
      <c r="V3613" t="s">
        <v>60</v>
      </c>
      <c r="W3613" s="1">
        <f>IF(M3613="Neu",DATE(2018,2,1),DATE(RIGHT(M3613,4),1,1))</f>
        <v>43132</v>
      </c>
      <c r="X3613" s="3">
        <f ca="1">TODAY()-W3613</f>
        <v>105</v>
      </c>
      <c r="Y3613">
        <v>95700</v>
      </c>
      <c r="Z3613">
        <v>1</v>
      </c>
      <c r="AA3613" s="4">
        <f ca="1">X3613/365</f>
        <v>0.28767123287671231</v>
      </c>
      <c r="AB3613">
        <v>6.2</v>
      </c>
      <c r="AC3613">
        <f t="shared" si="56"/>
        <v>1</v>
      </c>
    </row>
    <row r="3614" spans="1:29" x14ac:dyDescent="0.25">
      <c r="A3614" t="s">
        <v>33</v>
      </c>
      <c r="B3614" t="s">
        <v>68</v>
      </c>
      <c r="C3614" t="s">
        <v>25</v>
      </c>
      <c r="D3614" t="s">
        <v>69</v>
      </c>
      <c r="E3614">
        <v>163</v>
      </c>
      <c r="F3614" t="s">
        <v>27</v>
      </c>
      <c r="H3614" t="s">
        <v>57</v>
      </c>
      <c r="I3614" t="s">
        <v>24</v>
      </c>
      <c r="J3614" t="s">
        <v>47</v>
      </c>
      <c r="K3614">
        <v>2993</v>
      </c>
      <c r="M3614" t="s">
        <v>57</v>
      </c>
      <c r="N3614">
        <v>2180</v>
      </c>
      <c r="P3614" t="s">
        <v>32</v>
      </c>
      <c r="Q3614">
        <v>5</v>
      </c>
      <c r="R3614" t="s">
        <v>33</v>
      </c>
      <c r="T3614">
        <v>6</v>
      </c>
      <c r="U3614" t="s">
        <v>34</v>
      </c>
      <c r="V3614" t="s">
        <v>60</v>
      </c>
      <c r="W3614" s="1">
        <f>IF(M3614="Neu",DATE(2018,2,1),DATE(RIGHT(M3614,4),1,1))</f>
        <v>43132</v>
      </c>
      <c r="X3614" s="3">
        <f ca="1">TODAY()-W3614</f>
        <v>105</v>
      </c>
      <c r="Y3614">
        <v>93696</v>
      </c>
      <c r="Z3614">
        <v>200</v>
      </c>
      <c r="AA3614" s="4">
        <f ca="1">X3614/365</f>
        <v>0.28767123287671231</v>
      </c>
      <c r="AB3614">
        <v>6.2</v>
      </c>
      <c r="AC3614">
        <f t="shared" si="56"/>
        <v>1</v>
      </c>
    </row>
    <row r="3615" spans="1:29" x14ac:dyDescent="0.25">
      <c r="A3615" t="s">
        <v>24</v>
      </c>
      <c r="B3615">
        <v>2700</v>
      </c>
      <c r="C3615" t="s">
        <v>25</v>
      </c>
      <c r="D3615" t="s">
        <v>54</v>
      </c>
      <c r="E3615">
        <v>156</v>
      </c>
      <c r="F3615" t="s">
        <v>37</v>
      </c>
      <c r="G3615" t="s">
        <v>28</v>
      </c>
      <c r="H3615" t="s">
        <v>57</v>
      </c>
      <c r="I3615" t="s">
        <v>24</v>
      </c>
      <c r="J3615" t="s">
        <v>30</v>
      </c>
      <c r="K3615">
        <v>2993</v>
      </c>
      <c r="L3615" t="s">
        <v>92</v>
      </c>
      <c r="M3615" t="s">
        <v>57</v>
      </c>
      <c r="N3615">
        <v>2145</v>
      </c>
      <c r="P3615" t="s">
        <v>32</v>
      </c>
      <c r="Q3615">
        <v>5</v>
      </c>
      <c r="R3615" t="s">
        <v>33</v>
      </c>
      <c r="T3615">
        <v>6</v>
      </c>
      <c r="U3615" t="s">
        <v>34</v>
      </c>
      <c r="V3615" t="s">
        <v>35</v>
      </c>
      <c r="W3615" s="1">
        <f>IF(M3615="Neu",DATE(2018,2,1),DATE(RIGHT(M3615,4),1,1))</f>
        <v>43132</v>
      </c>
      <c r="X3615" s="3">
        <f ca="1">TODAY()-W3615</f>
        <v>105</v>
      </c>
      <c r="Y3615">
        <v>78900</v>
      </c>
      <c r="Z3615">
        <v>20</v>
      </c>
      <c r="AA3615" s="4">
        <f ca="1">X3615/365</f>
        <v>0.28767123287671231</v>
      </c>
      <c r="AB3615">
        <v>5.9</v>
      </c>
      <c r="AC3615">
        <f t="shared" si="56"/>
        <v>1</v>
      </c>
    </row>
    <row r="3616" spans="1:29" x14ac:dyDescent="0.25">
      <c r="A3616" t="s">
        <v>24</v>
      </c>
      <c r="B3616">
        <v>2700</v>
      </c>
      <c r="C3616" t="s">
        <v>25</v>
      </c>
      <c r="D3616" t="s">
        <v>69</v>
      </c>
      <c r="E3616">
        <v>156</v>
      </c>
      <c r="F3616" t="s">
        <v>37</v>
      </c>
      <c r="G3616" t="s">
        <v>40</v>
      </c>
      <c r="H3616" t="s">
        <v>57</v>
      </c>
      <c r="I3616" t="s">
        <v>33</v>
      </c>
      <c r="J3616" t="s">
        <v>30</v>
      </c>
      <c r="K3616">
        <v>2993</v>
      </c>
      <c r="L3616" t="s">
        <v>100</v>
      </c>
      <c r="M3616" t="s">
        <v>57</v>
      </c>
      <c r="N3616">
        <v>2145</v>
      </c>
      <c r="P3616" t="s">
        <v>32</v>
      </c>
      <c r="Q3616">
        <v>5</v>
      </c>
      <c r="R3616" t="s">
        <v>33</v>
      </c>
      <c r="T3616">
        <v>6</v>
      </c>
      <c r="U3616" t="s">
        <v>34</v>
      </c>
      <c r="V3616" t="s">
        <v>35</v>
      </c>
      <c r="W3616" s="1">
        <f>IF(M3616="Neu",DATE(2018,2,1),DATE(RIGHT(M3616,4),1,1))</f>
        <v>43132</v>
      </c>
      <c r="X3616" s="3">
        <f ca="1">TODAY()-W3616</f>
        <v>105</v>
      </c>
      <c r="Y3616">
        <v>76700</v>
      </c>
      <c r="Z3616">
        <v>1</v>
      </c>
      <c r="AA3616" s="4">
        <f ca="1">X3616/365</f>
        <v>0.28767123287671231</v>
      </c>
      <c r="AB3616">
        <v>5.9</v>
      </c>
      <c r="AC3616">
        <f t="shared" si="56"/>
        <v>1</v>
      </c>
    </row>
    <row r="3617" spans="1:29" x14ac:dyDescent="0.25">
      <c r="A3617" t="s">
        <v>33</v>
      </c>
      <c r="B3617">
        <v>2700</v>
      </c>
      <c r="C3617" t="s">
        <v>25</v>
      </c>
      <c r="D3617" t="s">
        <v>160</v>
      </c>
      <c r="E3617">
        <v>156</v>
      </c>
      <c r="F3617" t="s">
        <v>37</v>
      </c>
      <c r="G3617" t="s">
        <v>28</v>
      </c>
      <c r="H3617" t="s">
        <v>57</v>
      </c>
      <c r="I3617" t="s">
        <v>33</v>
      </c>
      <c r="J3617" t="s">
        <v>30</v>
      </c>
      <c r="K3617">
        <v>2993</v>
      </c>
      <c r="L3617" t="s">
        <v>92</v>
      </c>
      <c r="M3617" t="s">
        <v>57</v>
      </c>
      <c r="N3617">
        <v>2145</v>
      </c>
      <c r="P3617" t="s">
        <v>32</v>
      </c>
      <c r="Q3617">
        <v>5</v>
      </c>
      <c r="R3617" t="s">
        <v>33</v>
      </c>
      <c r="T3617">
        <v>6</v>
      </c>
      <c r="U3617" t="s">
        <v>34</v>
      </c>
      <c r="V3617" t="s">
        <v>35</v>
      </c>
      <c r="W3617" s="1">
        <f>IF(M3617="Neu",DATE(2018,2,1),DATE(RIGHT(M3617,4),1,1))</f>
        <v>43132</v>
      </c>
      <c r="X3617" s="3">
        <f ca="1">TODAY()-W3617</f>
        <v>105</v>
      </c>
      <c r="Y3617">
        <v>85400</v>
      </c>
      <c r="Z3617">
        <v>50</v>
      </c>
      <c r="AA3617" s="4">
        <f ca="1">X3617/365</f>
        <v>0.28767123287671231</v>
      </c>
      <c r="AB3617">
        <v>5.9</v>
      </c>
      <c r="AC3617">
        <f t="shared" si="56"/>
        <v>1</v>
      </c>
    </row>
    <row r="3618" spans="1:29" x14ac:dyDescent="0.25">
      <c r="A3618" t="s">
        <v>33</v>
      </c>
      <c r="B3618">
        <v>2700</v>
      </c>
      <c r="C3618" t="s">
        <v>25</v>
      </c>
      <c r="D3618" t="s">
        <v>258</v>
      </c>
      <c r="E3618">
        <v>156</v>
      </c>
      <c r="F3618" t="s">
        <v>37</v>
      </c>
      <c r="G3618" t="s">
        <v>28</v>
      </c>
      <c r="H3618" t="s">
        <v>57</v>
      </c>
      <c r="I3618" t="s">
        <v>24</v>
      </c>
      <c r="J3618" t="s">
        <v>30</v>
      </c>
      <c r="K3618">
        <v>2993</v>
      </c>
      <c r="L3618" t="s">
        <v>100</v>
      </c>
      <c r="M3618" t="s">
        <v>57</v>
      </c>
      <c r="N3618">
        <v>2145</v>
      </c>
      <c r="P3618" t="s">
        <v>32</v>
      </c>
      <c r="Q3618">
        <v>5</v>
      </c>
      <c r="R3618" t="s">
        <v>33</v>
      </c>
      <c r="T3618">
        <v>6</v>
      </c>
      <c r="U3618" t="s">
        <v>34</v>
      </c>
      <c r="V3618" t="s">
        <v>35</v>
      </c>
      <c r="W3618" s="1">
        <f>IF(M3618="Neu",DATE(2018,2,1),DATE(RIGHT(M3618,4),1,1))</f>
        <v>43132</v>
      </c>
      <c r="X3618" s="3">
        <f ca="1">TODAY()-W3618</f>
        <v>105</v>
      </c>
      <c r="Y3618">
        <v>83800</v>
      </c>
      <c r="Z3618">
        <v>1</v>
      </c>
      <c r="AA3618" s="4">
        <f ca="1">X3618/365</f>
        <v>0.28767123287671231</v>
      </c>
      <c r="AB3618">
        <v>5.9</v>
      </c>
      <c r="AC3618">
        <f t="shared" si="56"/>
        <v>1</v>
      </c>
    </row>
    <row r="3619" spans="1:29" x14ac:dyDescent="0.25">
      <c r="A3619" t="s">
        <v>33</v>
      </c>
      <c r="B3619">
        <v>2700</v>
      </c>
      <c r="C3619" t="s">
        <v>25</v>
      </c>
      <c r="D3619" t="s">
        <v>145</v>
      </c>
      <c r="E3619">
        <v>156</v>
      </c>
      <c r="F3619" t="s">
        <v>43</v>
      </c>
      <c r="G3619" t="s">
        <v>28</v>
      </c>
      <c r="H3619" t="s">
        <v>57</v>
      </c>
      <c r="I3619" t="s">
        <v>24</v>
      </c>
      <c r="J3619" t="s">
        <v>30</v>
      </c>
      <c r="K3619">
        <v>2993</v>
      </c>
      <c r="L3619" t="s">
        <v>92</v>
      </c>
      <c r="M3619" t="s">
        <v>57</v>
      </c>
      <c r="N3619">
        <v>2550</v>
      </c>
      <c r="P3619" t="s">
        <v>32</v>
      </c>
      <c r="Q3619">
        <v>5</v>
      </c>
      <c r="R3619" t="s">
        <v>33</v>
      </c>
      <c r="T3619">
        <v>6</v>
      </c>
      <c r="U3619" t="s">
        <v>34</v>
      </c>
      <c r="V3619" t="s">
        <v>35</v>
      </c>
      <c r="W3619" s="1">
        <f>IF(M3619="Neu",DATE(2018,2,1),DATE(RIGHT(M3619,4),1,1))</f>
        <v>43132</v>
      </c>
      <c r="X3619" s="3">
        <f ca="1">TODAY()-W3619</f>
        <v>105</v>
      </c>
      <c r="Y3619">
        <v>78900</v>
      </c>
      <c r="Z3619">
        <v>20</v>
      </c>
      <c r="AA3619" s="4">
        <f ca="1">X3619/365</f>
        <v>0.28767123287671231</v>
      </c>
      <c r="AB3619">
        <v>5.9</v>
      </c>
      <c r="AC3619">
        <f t="shared" si="56"/>
        <v>1</v>
      </c>
    </row>
    <row r="3620" spans="1:29" x14ac:dyDescent="0.25">
      <c r="A3620" t="s">
        <v>24</v>
      </c>
      <c r="B3620">
        <v>2700</v>
      </c>
      <c r="C3620" t="s">
        <v>25</v>
      </c>
      <c r="D3620" t="s">
        <v>365</v>
      </c>
      <c r="E3620">
        <v>158</v>
      </c>
      <c r="F3620" t="s">
        <v>37</v>
      </c>
      <c r="G3620" t="s">
        <v>28</v>
      </c>
      <c r="H3620" t="s">
        <v>57</v>
      </c>
      <c r="I3620" t="s">
        <v>33</v>
      </c>
      <c r="J3620" t="s">
        <v>30</v>
      </c>
      <c r="K3620">
        <v>2993</v>
      </c>
      <c r="L3620" t="s">
        <v>412</v>
      </c>
      <c r="M3620" t="s">
        <v>57</v>
      </c>
      <c r="N3620">
        <v>2550</v>
      </c>
      <c r="P3620" t="s">
        <v>32</v>
      </c>
      <c r="Q3620">
        <v>5</v>
      </c>
      <c r="R3620" t="s">
        <v>33</v>
      </c>
      <c r="T3620">
        <v>6</v>
      </c>
      <c r="U3620" t="s">
        <v>34</v>
      </c>
      <c r="V3620" t="s">
        <v>35</v>
      </c>
      <c r="W3620" s="1">
        <f>IF(M3620="Neu",DATE(2018,2,1),DATE(RIGHT(M3620,4),1,1))</f>
        <v>43132</v>
      </c>
      <c r="X3620" s="3">
        <f ca="1">TODAY()-W3620</f>
        <v>105</v>
      </c>
      <c r="Y3620">
        <v>81670</v>
      </c>
      <c r="Z3620">
        <v>5</v>
      </c>
      <c r="AA3620" s="4">
        <f ca="1">X3620/365</f>
        <v>0.28767123287671231</v>
      </c>
      <c r="AB3620">
        <v>6</v>
      </c>
      <c r="AC3620">
        <f t="shared" si="56"/>
        <v>1</v>
      </c>
    </row>
    <row r="3621" spans="1:29" x14ac:dyDescent="0.25">
      <c r="A3621" t="s">
        <v>24</v>
      </c>
      <c r="B3621" t="s">
        <v>68</v>
      </c>
      <c r="C3621" t="s">
        <v>25</v>
      </c>
      <c r="D3621" t="s">
        <v>98</v>
      </c>
      <c r="E3621">
        <v>156</v>
      </c>
      <c r="F3621" t="s">
        <v>37</v>
      </c>
      <c r="G3621" t="s">
        <v>28</v>
      </c>
      <c r="H3621" t="s">
        <v>57</v>
      </c>
      <c r="I3621" t="s">
        <v>24</v>
      </c>
      <c r="J3621" t="s">
        <v>70</v>
      </c>
      <c r="K3621">
        <v>2993</v>
      </c>
      <c r="L3621" t="s">
        <v>100</v>
      </c>
      <c r="M3621" t="s">
        <v>57</v>
      </c>
      <c r="N3621">
        <v>2145</v>
      </c>
      <c r="P3621" t="s">
        <v>32</v>
      </c>
      <c r="Q3621">
        <v>5</v>
      </c>
      <c r="R3621" t="s">
        <v>33</v>
      </c>
      <c r="T3621">
        <v>6</v>
      </c>
      <c r="U3621" t="s">
        <v>34</v>
      </c>
      <c r="V3621" t="s">
        <v>35</v>
      </c>
      <c r="W3621" s="1">
        <f>IF(M3621="Neu",DATE(2018,2,1),DATE(RIGHT(M3621,4),1,1))</f>
        <v>43132</v>
      </c>
      <c r="X3621" s="3">
        <f ca="1">TODAY()-W3621</f>
        <v>105</v>
      </c>
      <c r="Y3621">
        <v>82900</v>
      </c>
      <c r="Z3621">
        <v>10</v>
      </c>
      <c r="AA3621" s="4">
        <f ca="1">X3621/365</f>
        <v>0.28767123287671231</v>
      </c>
      <c r="AB3621">
        <v>5.9</v>
      </c>
      <c r="AC3621">
        <f t="shared" si="56"/>
        <v>1</v>
      </c>
    </row>
    <row r="3622" spans="1:29" x14ac:dyDescent="0.25">
      <c r="A3622" t="s">
        <v>24</v>
      </c>
      <c r="B3622">
        <v>2700</v>
      </c>
      <c r="C3622" t="s">
        <v>25</v>
      </c>
      <c r="D3622" t="s">
        <v>42</v>
      </c>
      <c r="E3622">
        <v>156</v>
      </c>
      <c r="F3622" t="s">
        <v>37</v>
      </c>
      <c r="G3622" t="s">
        <v>28</v>
      </c>
      <c r="H3622" t="s">
        <v>57</v>
      </c>
      <c r="I3622" t="s">
        <v>24</v>
      </c>
      <c r="J3622" t="s">
        <v>30</v>
      </c>
      <c r="K3622">
        <v>2993</v>
      </c>
      <c r="L3622" t="s">
        <v>38</v>
      </c>
      <c r="M3622" t="s">
        <v>57</v>
      </c>
      <c r="N3622">
        <v>2145</v>
      </c>
      <c r="P3622" t="s">
        <v>32</v>
      </c>
      <c r="Q3622">
        <v>5</v>
      </c>
      <c r="R3622" t="s">
        <v>33</v>
      </c>
      <c r="T3622">
        <v>6</v>
      </c>
      <c r="U3622" t="s">
        <v>34</v>
      </c>
      <c r="V3622" t="s">
        <v>35</v>
      </c>
      <c r="W3622" s="1">
        <f>IF(M3622="Neu",DATE(2018,2,1),DATE(RIGHT(M3622,4),1,1))</f>
        <v>43132</v>
      </c>
      <c r="X3622" s="3">
        <f ca="1">TODAY()-W3622</f>
        <v>105</v>
      </c>
      <c r="Y3622">
        <v>86500</v>
      </c>
      <c r="Z3622">
        <v>10</v>
      </c>
      <c r="AA3622" s="4">
        <f ca="1">X3622/365</f>
        <v>0.28767123287671231</v>
      </c>
      <c r="AB3622">
        <v>5.9</v>
      </c>
      <c r="AC3622">
        <f t="shared" si="56"/>
        <v>1</v>
      </c>
    </row>
    <row r="3623" spans="1:29" x14ac:dyDescent="0.25">
      <c r="A3623" t="s">
        <v>24</v>
      </c>
      <c r="B3623">
        <v>2700</v>
      </c>
      <c r="C3623" t="s">
        <v>25</v>
      </c>
      <c r="D3623" t="s">
        <v>46</v>
      </c>
      <c r="E3623">
        <v>158</v>
      </c>
      <c r="F3623" t="s">
        <v>37</v>
      </c>
      <c r="G3623" t="s">
        <v>28</v>
      </c>
      <c r="H3623" t="s">
        <v>57</v>
      </c>
      <c r="I3623" t="s">
        <v>24</v>
      </c>
      <c r="J3623" t="s">
        <v>30</v>
      </c>
      <c r="K3623">
        <v>2993</v>
      </c>
      <c r="L3623" t="s">
        <v>38</v>
      </c>
      <c r="M3623" t="s">
        <v>57</v>
      </c>
      <c r="N3623">
        <v>2550</v>
      </c>
      <c r="P3623" t="s">
        <v>32</v>
      </c>
      <c r="Q3623">
        <v>5</v>
      </c>
      <c r="R3623" t="s">
        <v>33</v>
      </c>
      <c r="T3623">
        <v>6</v>
      </c>
      <c r="U3623" t="s">
        <v>34</v>
      </c>
      <c r="V3623" t="s">
        <v>35</v>
      </c>
      <c r="W3623" s="1">
        <f>IF(M3623="Neu",DATE(2018,2,1),DATE(RIGHT(M3623,4),1,1))</f>
        <v>43132</v>
      </c>
      <c r="X3623" s="3">
        <f ca="1">TODAY()-W3623</f>
        <v>105</v>
      </c>
      <c r="Y3623">
        <v>91700</v>
      </c>
      <c r="Z3623">
        <v>50</v>
      </c>
      <c r="AA3623" s="4">
        <f ca="1">X3623/365</f>
        <v>0.28767123287671231</v>
      </c>
      <c r="AB3623">
        <v>6</v>
      </c>
      <c r="AC3623">
        <f t="shared" si="56"/>
        <v>1</v>
      </c>
    </row>
    <row r="3624" spans="1:29" x14ac:dyDescent="0.25">
      <c r="A3624" t="s">
        <v>24</v>
      </c>
      <c r="B3624">
        <v>2700</v>
      </c>
      <c r="C3624" t="s">
        <v>25</v>
      </c>
      <c r="D3624" t="s">
        <v>42</v>
      </c>
      <c r="E3624">
        <v>158</v>
      </c>
      <c r="F3624" t="s">
        <v>37</v>
      </c>
      <c r="G3624" t="s">
        <v>28</v>
      </c>
      <c r="H3624" t="s">
        <v>57</v>
      </c>
      <c r="I3624" t="s">
        <v>24</v>
      </c>
      <c r="J3624" t="s">
        <v>30</v>
      </c>
      <c r="K3624">
        <v>2993</v>
      </c>
      <c r="L3624" t="s">
        <v>38</v>
      </c>
      <c r="M3624" t="s">
        <v>57</v>
      </c>
      <c r="N3624">
        <v>2550</v>
      </c>
      <c r="P3624" t="s">
        <v>32</v>
      </c>
      <c r="Q3624">
        <v>5</v>
      </c>
      <c r="R3624" t="s">
        <v>33</v>
      </c>
      <c r="T3624">
        <v>6</v>
      </c>
      <c r="U3624" t="s">
        <v>34</v>
      </c>
      <c r="V3624" t="s">
        <v>35</v>
      </c>
      <c r="W3624" s="1">
        <f>IF(M3624="Neu",DATE(2018,2,1),DATE(RIGHT(M3624,4),1,1))</f>
        <v>43132</v>
      </c>
      <c r="X3624" s="3">
        <f ca="1">TODAY()-W3624</f>
        <v>105</v>
      </c>
      <c r="Y3624">
        <v>91200</v>
      </c>
      <c r="Z3624">
        <v>20</v>
      </c>
      <c r="AA3624" s="4">
        <f ca="1">X3624/365</f>
        <v>0.28767123287671231</v>
      </c>
      <c r="AB3624">
        <v>6</v>
      </c>
      <c r="AC3624">
        <f t="shared" si="56"/>
        <v>1</v>
      </c>
    </row>
    <row r="3625" spans="1:29" x14ac:dyDescent="0.25">
      <c r="A3625" t="s">
        <v>24</v>
      </c>
      <c r="B3625">
        <v>2700</v>
      </c>
      <c r="C3625" t="s">
        <v>25</v>
      </c>
      <c r="D3625" t="s">
        <v>26</v>
      </c>
      <c r="E3625">
        <v>156</v>
      </c>
      <c r="F3625" t="s">
        <v>37</v>
      </c>
      <c r="G3625" t="s">
        <v>28</v>
      </c>
      <c r="H3625" t="s">
        <v>57</v>
      </c>
      <c r="I3625" t="s">
        <v>24</v>
      </c>
      <c r="J3625" t="s">
        <v>30</v>
      </c>
      <c r="K3625">
        <v>2993</v>
      </c>
      <c r="L3625" t="s">
        <v>38</v>
      </c>
      <c r="M3625" t="s">
        <v>57</v>
      </c>
      <c r="N3625">
        <v>2145</v>
      </c>
      <c r="P3625" t="s">
        <v>32</v>
      </c>
      <c r="Q3625">
        <v>5</v>
      </c>
      <c r="R3625" t="s">
        <v>33</v>
      </c>
      <c r="T3625">
        <v>6</v>
      </c>
      <c r="U3625" t="s">
        <v>34</v>
      </c>
      <c r="V3625" t="s">
        <v>35</v>
      </c>
      <c r="W3625" s="1">
        <f>IF(M3625="Neu",DATE(2018,2,1),DATE(RIGHT(M3625,4),1,1))</f>
        <v>43132</v>
      </c>
      <c r="X3625" s="3">
        <f ca="1">TODAY()-W3625</f>
        <v>105</v>
      </c>
      <c r="Y3625">
        <v>83900</v>
      </c>
      <c r="Z3625">
        <v>4</v>
      </c>
      <c r="AA3625" s="4">
        <f ca="1">X3625/365</f>
        <v>0.28767123287671231</v>
      </c>
      <c r="AB3625">
        <v>5.9</v>
      </c>
      <c r="AC3625">
        <f t="shared" si="56"/>
        <v>1</v>
      </c>
    </row>
    <row r="3626" spans="1:29" x14ac:dyDescent="0.25">
      <c r="A3626" t="s">
        <v>24</v>
      </c>
      <c r="B3626">
        <v>2700</v>
      </c>
      <c r="C3626" t="s">
        <v>25</v>
      </c>
      <c r="D3626" t="s">
        <v>42</v>
      </c>
      <c r="E3626">
        <v>158</v>
      </c>
      <c r="F3626" t="s">
        <v>37</v>
      </c>
      <c r="G3626" t="s">
        <v>28</v>
      </c>
      <c r="H3626" t="s">
        <v>57</v>
      </c>
      <c r="I3626" t="s">
        <v>24</v>
      </c>
      <c r="J3626" t="s">
        <v>30</v>
      </c>
      <c r="K3626">
        <v>2993</v>
      </c>
      <c r="L3626" t="s">
        <v>38</v>
      </c>
      <c r="M3626" t="s">
        <v>57</v>
      </c>
      <c r="N3626">
        <v>2550</v>
      </c>
      <c r="P3626" t="s">
        <v>32</v>
      </c>
      <c r="Q3626">
        <v>5</v>
      </c>
      <c r="R3626" t="s">
        <v>33</v>
      </c>
      <c r="T3626">
        <v>6</v>
      </c>
      <c r="U3626" t="s">
        <v>34</v>
      </c>
      <c r="V3626" t="s">
        <v>35</v>
      </c>
      <c r="W3626" s="1">
        <f>IF(M3626="Neu",DATE(2018,2,1),DATE(RIGHT(M3626,4),1,1))</f>
        <v>43132</v>
      </c>
      <c r="X3626" s="3">
        <f ca="1">TODAY()-W3626</f>
        <v>105</v>
      </c>
      <c r="Y3626">
        <v>93700</v>
      </c>
      <c r="Z3626">
        <v>20</v>
      </c>
      <c r="AA3626" s="4">
        <f ca="1">X3626/365</f>
        <v>0.28767123287671231</v>
      </c>
      <c r="AB3626">
        <v>6</v>
      </c>
      <c r="AC3626">
        <f t="shared" si="56"/>
        <v>1</v>
      </c>
    </row>
    <row r="3627" spans="1:29" x14ac:dyDescent="0.25">
      <c r="A3627" t="s">
        <v>24</v>
      </c>
      <c r="B3627">
        <v>2700</v>
      </c>
      <c r="C3627" t="s">
        <v>25</v>
      </c>
      <c r="D3627" t="s">
        <v>42</v>
      </c>
      <c r="E3627">
        <v>156</v>
      </c>
      <c r="F3627" t="s">
        <v>37</v>
      </c>
      <c r="G3627" t="s">
        <v>28</v>
      </c>
      <c r="H3627" t="s">
        <v>57</v>
      </c>
      <c r="I3627" t="s">
        <v>24</v>
      </c>
      <c r="J3627" t="s">
        <v>30</v>
      </c>
      <c r="K3627">
        <v>2993</v>
      </c>
      <c r="L3627" t="s">
        <v>38</v>
      </c>
      <c r="M3627" t="s">
        <v>57</v>
      </c>
      <c r="N3627">
        <v>2145</v>
      </c>
      <c r="P3627" t="s">
        <v>32</v>
      </c>
      <c r="Q3627">
        <v>5</v>
      </c>
      <c r="R3627" t="s">
        <v>33</v>
      </c>
      <c r="T3627">
        <v>6</v>
      </c>
      <c r="U3627" t="s">
        <v>34</v>
      </c>
      <c r="V3627" t="s">
        <v>35</v>
      </c>
      <c r="W3627" s="1">
        <f>IF(M3627="Neu",DATE(2018,2,1),DATE(RIGHT(M3627,4),1,1))</f>
        <v>43132</v>
      </c>
      <c r="X3627" s="3">
        <f ca="1">TODAY()-W3627</f>
        <v>105</v>
      </c>
      <c r="Y3627">
        <v>78500</v>
      </c>
      <c r="Z3627">
        <v>8</v>
      </c>
      <c r="AA3627" s="4">
        <f ca="1">X3627/365</f>
        <v>0.28767123287671231</v>
      </c>
      <c r="AB3627">
        <v>5.9</v>
      </c>
      <c r="AC3627">
        <f t="shared" si="56"/>
        <v>1</v>
      </c>
    </row>
    <row r="3628" spans="1:29" x14ac:dyDescent="0.25">
      <c r="A3628" t="s">
        <v>24</v>
      </c>
      <c r="B3628">
        <v>2700</v>
      </c>
      <c r="C3628" t="s">
        <v>25</v>
      </c>
      <c r="D3628" t="s">
        <v>42</v>
      </c>
      <c r="E3628">
        <v>158</v>
      </c>
      <c r="F3628" t="s">
        <v>37</v>
      </c>
      <c r="G3628" t="s">
        <v>28</v>
      </c>
      <c r="H3628" t="s">
        <v>57</v>
      </c>
      <c r="I3628" t="s">
        <v>24</v>
      </c>
      <c r="J3628" t="s">
        <v>30</v>
      </c>
      <c r="K3628">
        <v>2993</v>
      </c>
      <c r="L3628" t="s">
        <v>38</v>
      </c>
      <c r="M3628" t="s">
        <v>57</v>
      </c>
      <c r="N3628">
        <v>2550</v>
      </c>
      <c r="P3628" t="s">
        <v>32</v>
      </c>
      <c r="Q3628">
        <v>5</v>
      </c>
      <c r="R3628" t="s">
        <v>33</v>
      </c>
      <c r="T3628">
        <v>6</v>
      </c>
      <c r="U3628" t="s">
        <v>34</v>
      </c>
      <c r="V3628" t="s">
        <v>35</v>
      </c>
      <c r="W3628" s="1">
        <f>IF(M3628="Neu",DATE(2018,2,1),DATE(RIGHT(M3628,4),1,1))</f>
        <v>43132</v>
      </c>
      <c r="X3628" s="3">
        <f ca="1">TODAY()-W3628</f>
        <v>105</v>
      </c>
      <c r="Y3628">
        <v>79800</v>
      </c>
      <c r="Z3628">
        <v>10</v>
      </c>
      <c r="AA3628" s="4">
        <f ca="1">X3628/365</f>
        <v>0.28767123287671231</v>
      </c>
      <c r="AB3628">
        <v>6</v>
      </c>
      <c r="AC3628">
        <f t="shared" si="56"/>
        <v>1</v>
      </c>
    </row>
    <row r="3629" spans="1:29" x14ac:dyDescent="0.25">
      <c r="A3629" t="s">
        <v>24</v>
      </c>
      <c r="B3629">
        <v>2700</v>
      </c>
      <c r="C3629" t="s">
        <v>25</v>
      </c>
      <c r="D3629" t="s">
        <v>42</v>
      </c>
      <c r="E3629">
        <v>156</v>
      </c>
      <c r="F3629" t="s">
        <v>37</v>
      </c>
      <c r="G3629" t="s">
        <v>28</v>
      </c>
      <c r="H3629" t="s">
        <v>57</v>
      </c>
      <c r="I3629" t="s">
        <v>24</v>
      </c>
      <c r="J3629" t="s">
        <v>30</v>
      </c>
      <c r="K3629">
        <v>2993</v>
      </c>
      <c r="L3629" t="s">
        <v>38</v>
      </c>
      <c r="M3629" t="s">
        <v>57</v>
      </c>
      <c r="N3629">
        <v>2145</v>
      </c>
      <c r="P3629" t="s">
        <v>32</v>
      </c>
      <c r="Q3629">
        <v>5</v>
      </c>
      <c r="R3629" t="s">
        <v>33</v>
      </c>
      <c r="T3629">
        <v>6</v>
      </c>
      <c r="U3629" t="s">
        <v>34</v>
      </c>
      <c r="V3629" t="s">
        <v>35</v>
      </c>
      <c r="W3629" s="1">
        <f>IF(M3629="Neu",DATE(2018,2,1),DATE(RIGHT(M3629,4),1,1))</f>
        <v>43132</v>
      </c>
      <c r="X3629" s="3">
        <f ca="1">TODAY()-W3629</f>
        <v>105</v>
      </c>
      <c r="Y3629">
        <v>85800</v>
      </c>
      <c r="Z3629">
        <v>10</v>
      </c>
      <c r="AA3629" s="4">
        <f ca="1">X3629/365</f>
        <v>0.28767123287671231</v>
      </c>
      <c r="AB3629">
        <v>5.9</v>
      </c>
      <c r="AC3629">
        <f t="shared" si="56"/>
        <v>1</v>
      </c>
    </row>
    <row r="3630" spans="1:29" x14ac:dyDescent="0.25">
      <c r="A3630" t="s">
        <v>24</v>
      </c>
      <c r="B3630">
        <v>2700</v>
      </c>
      <c r="C3630" t="s">
        <v>25</v>
      </c>
      <c r="D3630" t="s">
        <v>36</v>
      </c>
      <c r="E3630">
        <v>158</v>
      </c>
      <c r="F3630" t="s">
        <v>37</v>
      </c>
      <c r="G3630" t="s">
        <v>28</v>
      </c>
      <c r="H3630" t="s">
        <v>57</v>
      </c>
      <c r="I3630" t="s">
        <v>24</v>
      </c>
      <c r="J3630" t="s">
        <v>30</v>
      </c>
      <c r="K3630">
        <v>2993</v>
      </c>
      <c r="L3630" t="s">
        <v>38</v>
      </c>
      <c r="M3630" t="s">
        <v>57</v>
      </c>
      <c r="N3630">
        <v>2550</v>
      </c>
      <c r="P3630" t="s">
        <v>32</v>
      </c>
      <c r="Q3630">
        <v>5</v>
      </c>
      <c r="R3630" t="s">
        <v>33</v>
      </c>
      <c r="T3630">
        <v>6</v>
      </c>
      <c r="U3630" t="s">
        <v>34</v>
      </c>
      <c r="V3630" t="s">
        <v>35</v>
      </c>
      <c r="W3630" s="1">
        <f>IF(M3630="Neu",DATE(2018,2,1),DATE(RIGHT(M3630,4),1,1))</f>
        <v>43132</v>
      </c>
      <c r="X3630" s="3">
        <f ca="1">TODAY()-W3630</f>
        <v>105</v>
      </c>
      <c r="Y3630">
        <v>92500</v>
      </c>
      <c r="Z3630">
        <v>10</v>
      </c>
      <c r="AA3630" s="4">
        <f ca="1">X3630/365</f>
        <v>0.28767123287671231</v>
      </c>
      <c r="AB3630">
        <v>6</v>
      </c>
      <c r="AC3630">
        <f t="shared" si="56"/>
        <v>1</v>
      </c>
    </row>
    <row r="3631" spans="1:29" x14ac:dyDescent="0.25">
      <c r="A3631" t="s">
        <v>24</v>
      </c>
      <c r="B3631">
        <v>2700</v>
      </c>
      <c r="C3631" t="s">
        <v>25</v>
      </c>
      <c r="D3631" t="s">
        <v>42</v>
      </c>
      <c r="E3631">
        <v>156</v>
      </c>
      <c r="F3631" t="s">
        <v>37</v>
      </c>
      <c r="G3631" t="s">
        <v>28</v>
      </c>
      <c r="H3631" t="s">
        <v>57</v>
      </c>
      <c r="I3631" t="s">
        <v>24</v>
      </c>
      <c r="J3631" t="s">
        <v>30</v>
      </c>
      <c r="K3631">
        <v>2993</v>
      </c>
      <c r="L3631" t="s">
        <v>38</v>
      </c>
      <c r="M3631" t="s">
        <v>57</v>
      </c>
      <c r="N3631">
        <v>2145</v>
      </c>
      <c r="P3631" t="s">
        <v>32</v>
      </c>
      <c r="Q3631">
        <v>5</v>
      </c>
      <c r="R3631" t="s">
        <v>33</v>
      </c>
      <c r="T3631">
        <v>6</v>
      </c>
      <c r="U3631" t="s">
        <v>34</v>
      </c>
      <c r="V3631" t="s">
        <v>35</v>
      </c>
      <c r="W3631" s="1">
        <f>IF(M3631="Neu",DATE(2018,2,1),DATE(RIGHT(M3631,4),1,1))</f>
        <v>43132</v>
      </c>
      <c r="X3631" s="3">
        <f ca="1">TODAY()-W3631</f>
        <v>105</v>
      </c>
      <c r="Y3631">
        <v>86980</v>
      </c>
      <c r="Z3631">
        <v>10</v>
      </c>
      <c r="AA3631" s="4">
        <f ca="1">X3631/365</f>
        <v>0.28767123287671231</v>
      </c>
      <c r="AB3631">
        <v>5.9</v>
      </c>
      <c r="AC3631">
        <f t="shared" si="56"/>
        <v>1</v>
      </c>
    </row>
    <row r="3632" spans="1:29" x14ac:dyDescent="0.25">
      <c r="A3632" t="s">
        <v>24</v>
      </c>
      <c r="B3632">
        <v>2700</v>
      </c>
      <c r="C3632" t="s">
        <v>25</v>
      </c>
      <c r="D3632" t="s">
        <v>26</v>
      </c>
      <c r="E3632">
        <v>156</v>
      </c>
      <c r="F3632" t="s">
        <v>37</v>
      </c>
      <c r="G3632" t="s">
        <v>28</v>
      </c>
      <c r="H3632" t="s">
        <v>57</v>
      </c>
      <c r="I3632" t="s">
        <v>24</v>
      </c>
      <c r="J3632" t="s">
        <v>30</v>
      </c>
      <c r="K3632">
        <v>2993</v>
      </c>
      <c r="L3632" t="s">
        <v>38</v>
      </c>
      <c r="M3632" t="s">
        <v>57</v>
      </c>
      <c r="N3632">
        <v>2145</v>
      </c>
      <c r="P3632" t="s">
        <v>32</v>
      </c>
      <c r="Q3632">
        <v>5</v>
      </c>
      <c r="R3632" t="s">
        <v>33</v>
      </c>
      <c r="T3632">
        <v>6</v>
      </c>
      <c r="U3632" t="s">
        <v>34</v>
      </c>
      <c r="V3632" t="s">
        <v>35</v>
      </c>
      <c r="W3632" s="1">
        <f>IF(M3632="Neu",DATE(2018,2,1),DATE(RIGHT(M3632,4),1,1))</f>
        <v>43132</v>
      </c>
      <c r="X3632" s="3">
        <f ca="1">TODAY()-W3632</f>
        <v>105</v>
      </c>
      <c r="Y3632">
        <v>85900</v>
      </c>
      <c r="Z3632">
        <v>1</v>
      </c>
      <c r="AA3632" s="4">
        <f ca="1">X3632/365</f>
        <v>0.28767123287671231</v>
      </c>
      <c r="AB3632">
        <v>5.9</v>
      </c>
      <c r="AC3632">
        <f t="shared" si="56"/>
        <v>1</v>
      </c>
    </row>
    <row r="3633" spans="1:29" x14ac:dyDescent="0.25">
      <c r="A3633" t="s">
        <v>24</v>
      </c>
      <c r="B3633">
        <v>2700</v>
      </c>
      <c r="C3633" t="s">
        <v>25</v>
      </c>
      <c r="D3633" t="s">
        <v>42</v>
      </c>
      <c r="E3633">
        <v>156</v>
      </c>
      <c r="F3633" t="s">
        <v>37</v>
      </c>
      <c r="G3633" t="s">
        <v>28</v>
      </c>
      <c r="H3633" t="s">
        <v>57</v>
      </c>
      <c r="I3633" t="s">
        <v>24</v>
      </c>
      <c r="J3633" t="s">
        <v>30</v>
      </c>
      <c r="K3633">
        <v>2993</v>
      </c>
      <c r="L3633" t="s">
        <v>48</v>
      </c>
      <c r="M3633" t="s">
        <v>57</v>
      </c>
      <c r="N3633">
        <v>2145</v>
      </c>
      <c r="P3633" t="s">
        <v>32</v>
      </c>
      <c r="Q3633">
        <v>5</v>
      </c>
      <c r="R3633" t="s">
        <v>33</v>
      </c>
      <c r="T3633">
        <v>6</v>
      </c>
      <c r="U3633" t="s">
        <v>34</v>
      </c>
      <c r="V3633" t="s">
        <v>35</v>
      </c>
      <c r="W3633" s="1">
        <f>IF(M3633="Neu",DATE(2018,2,1),DATE(RIGHT(M3633,4),1,1))</f>
        <v>43132</v>
      </c>
      <c r="X3633" s="3">
        <f ca="1">TODAY()-W3633</f>
        <v>105</v>
      </c>
      <c r="Y3633">
        <v>87900</v>
      </c>
      <c r="Z3633">
        <v>10</v>
      </c>
      <c r="AA3633" s="4">
        <f ca="1">X3633/365</f>
        <v>0.28767123287671231</v>
      </c>
      <c r="AB3633">
        <v>5.9</v>
      </c>
      <c r="AC3633">
        <f t="shared" si="56"/>
        <v>1</v>
      </c>
    </row>
    <row r="3634" spans="1:29" x14ac:dyDescent="0.25">
      <c r="A3634" t="s">
        <v>24</v>
      </c>
      <c r="B3634">
        <v>3500</v>
      </c>
      <c r="C3634" t="s">
        <v>25</v>
      </c>
      <c r="D3634" t="s">
        <v>222</v>
      </c>
      <c r="E3634">
        <v>164</v>
      </c>
      <c r="F3634" t="s">
        <v>37</v>
      </c>
      <c r="G3634" t="s">
        <v>28</v>
      </c>
      <c r="H3634" t="s">
        <v>57</v>
      </c>
      <c r="I3634" t="s">
        <v>33</v>
      </c>
      <c r="J3634" t="s">
        <v>30</v>
      </c>
      <c r="K3634">
        <v>2993</v>
      </c>
      <c r="L3634" t="s">
        <v>100</v>
      </c>
      <c r="M3634" t="s">
        <v>57</v>
      </c>
      <c r="N3634">
        <v>2185</v>
      </c>
      <c r="P3634" t="s">
        <v>32</v>
      </c>
      <c r="Q3634">
        <v>5</v>
      </c>
      <c r="R3634" t="s">
        <v>33</v>
      </c>
      <c r="T3634">
        <v>6</v>
      </c>
      <c r="U3634" t="s">
        <v>34</v>
      </c>
      <c r="V3634" t="s">
        <v>35</v>
      </c>
      <c r="W3634" s="1">
        <f>IF(M3634="Neu",DATE(2018,2,1),DATE(RIGHT(M3634,4),1,1))</f>
        <v>43132</v>
      </c>
      <c r="X3634" s="3">
        <f ca="1">TODAY()-W3634</f>
        <v>105</v>
      </c>
      <c r="Y3634">
        <v>95900</v>
      </c>
      <c r="Z3634">
        <v>10</v>
      </c>
      <c r="AA3634" s="4">
        <f ca="1">X3634/365</f>
        <v>0.28767123287671231</v>
      </c>
      <c r="AB3634">
        <v>6</v>
      </c>
      <c r="AC3634">
        <f t="shared" si="56"/>
        <v>1</v>
      </c>
    </row>
    <row r="3635" spans="1:29" x14ac:dyDescent="0.25">
      <c r="A3635" t="s">
        <v>24</v>
      </c>
      <c r="B3635">
        <v>3500</v>
      </c>
      <c r="C3635" t="s">
        <v>25</v>
      </c>
      <c r="D3635" t="s">
        <v>362</v>
      </c>
      <c r="E3635">
        <v>164</v>
      </c>
      <c r="F3635" t="s">
        <v>37</v>
      </c>
      <c r="G3635" t="s">
        <v>28</v>
      </c>
      <c r="H3635" t="s">
        <v>57</v>
      </c>
      <c r="I3635" t="s">
        <v>24</v>
      </c>
      <c r="J3635" t="s">
        <v>30</v>
      </c>
      <c r="K3635">
        <v>2993</v>
      </c>
      <c r="L3635" t="s">
        <v>438</v>
      </c>
      <c r="M3635" t="s">
        <v>57</v>
      </c>
      <c r="N3635">
        <v>2185</v>
      </c>
      <c r="P3635" t="s">
        <v>32</v>
      </c>
      <c r="Q3635">
        <v>5</v>
      </c>
      <c r="R3635" t="s">
        <v>33</v>
      </c>
      <c r="T3635">
        <v>6</v>
      </c>
      <c r="U3635" t="s">
        <v>34</v>
      </c>
      <c r="V3635" t="s">
        <v>35</v>
      </c>
      <c r="W3635" s="1">
        <f>IF(M3635="Neu",DATE(2018,2,1),DATE(RIGHT(M3635,4),1,1))</f>
        <v>43132</v>
      </c>
      <c r="X3635" s="3">
        <f ca="1">TODAY()-W3635</f>
        <v>105</v>
      </c>
      <c r="Y3635">
        <v>98400</v>
      </c>
      <c r="Z3635">
        <v>1</v>
      </c>
      <c r="AA3635" s="4">
        <f ca="1">X3635/365</f>
        <v>0.28767123287671231</v>
      </c>
      <c r="AB3635">
        <v>6</v>
      </c>
      <c r="AC3635">
        <f t="shared" si="56"/>
        <v>1</v>
      </c>
    </row>
    <row r="3636" spans="1:29" x14ac:dyDescent="0.25">
      <c r="A3636" t="s">
        <v>24</v>
      </c>
      <c r="B3636">
        <v>3500</v>
      </c>
      <c r="C3636" t="s">
        <v>25</v>
      </c>
      <c r="D3636" t="s">
        <v>160</v>
      </c>
      <c r="E3636">
        <v>164</v>
      </c>
      <c r="F3636" t="s">
        <v>37</v>
      </c>
      <c r="G3636" t="s">
        <v>28</v>
      </c>
      <c r="H3636" t="s">
        <v>57</v>
      </c>
      <c r="I3636" t="s">
        <v>24</v>
      </c>
      <c r="J3636" t="s">
        <v>30</v>
      </c>
      <c r="K3636">
        <v>2993</v>
      </c>
      <c r="L3636" t="s">
        <v>411</v>
      </c>
      <c r="M3636" t="s">
        <v>57</v>
      </c>
      <c r="N3636">
        <v>2185</v>
      </c>
      <c r="P3636" t="s">
        <v>32</v>
      </c>
      <c r="Q3636">
        <v>5</v>
      </c>
      <c r="R3636" t="s">
        <v>33</v>
      </c>
      <c r="T3636">
        <v>6</v>
      </c>
      <c r="U3636" t="s">
        <v>34</v>
      </c>
      <c r="V3636" t="s">
        <v>35</v>
      </c>
      <c r="W3636" s="1">
        <f>IF(M3636="Neu",DATE(2018,2,1),DATE(RIGHT(M3636,4),1,1))</f>
        <v>43132</v>
      </c>
      <c r="X3636" s="3">
        <f ca="1">TODAY()-W3636</f>
        <v>105</v>
      </c>
      <c r="Y3636">
        <v>93700</v>
      </c>
      <c r="Z3636">
        <v>60</v>
      </c>
      <c r="AA3636" s="4">
        <f ca="1">X3636/365</f>
        <v>0.28767123287671231</v>
      </c>
      <c r="AB3636">
        <v>6</v>
      </c>
      <c r="AC3636">
        <f t="shared" si="56"/>
        <v>1</v>
      </c>
    </row>
    <row r="3637" spans="1:29" x14ac:dyDescent="0.25">
      <c r="A3637" t="s">
        <v>24</v>
      </c>
      <c r="B3637">
        <v>3500</v>
      </c>
      <c r="C3637" t="s">
        <v>25</v>
      </c>
      <c r="D3637" t="s">
        <v>222</v>
      </c>
      <c r="E3637">
        <v>164</v>
      </c>
      <c r="F3637" t="s">
        <v>37</v>
      </c>
      <c r="G3637" t="s">
        <v>28</v>
      </c>
      <c r="H3637" t="s">
        <v>57</v>
      </c>
      <c r="I3637" t="s">
        <v>24</v>
      </c>
      <c r="J3637" t="s">
        <v>30</v>
      </c>
      <c r="K3637">
        <v>2993</v>
      </c>
      <c r="L3637" t="s">
        <v>411</v>
      </c>
      <c r="M3637" t="s">
        <v>57</v>
      </c>
      <c r="N3637">
        <v>2185</v>
      </c>
      <c r="P3637" t="s">
        <v>32</v>
      </c>
      <c r="Q3637">
        <v>5</v>
      </c>
      <c r="R3637" t="s">
        <v>33</v>
      </c>
      <c r="T3637">
        <v>6</v>
      </c>
      <c r="U3637" t="s">
        <v>34</v>
      </c>
      <c r="V3637" t="s">
        <v>35</v>
      </c>
      <c r="W3637" s="1">
        <f>IF(M3637="Neu",DATE(2018,2,1),DATE(RIGHT(M3637,4),1,1))</f>
        <v>43132</v>
      </c>
      <c r="X3637" s="3">
        <f ca="1">TODAY()-W3637</f>
        <v>105</v>
      </c>
      <c r="Y3637">
        <v>100900</v>
      </c>
      <c r="Z3637">
        <v>6</v>
      </c>
      <c r="AA3637" s="4">
        <f ca="1">X3637/365</f>
        <v>0.28767123287671231</v>
      </c>
      <c r="AB3637">
        <v>6</v>
      </c>
      <c r="AC3637">
        <f t="shared" si="56"/>
        <v>1</v>
      </c>
    </row>
    <row r="3638" spans="1:29" x14ac:dyDescent="0.25">
      <c r="A3638" t="s">
        <v>24</v>
      </c>
      <c r="B3638">
        <v>3500</v>
      </c>
      <c r="C3638" t="s">
        <v>25</v>
      </c>
      <c r="D3638" t="s">
        <v>160</v>
      </c>
      <c r="E3638">
        <v>164</v>
      </c>
      <c r="F3638" t="s">
        <v>37</v>
      </c>
      <c r="G3638" t="s">
        <v>28</v>
      </c>
      <c r="H3638" t="s">
        <v>57</v>
      </c>
      <c r="I3638" t="s">
        <v>33</v>
      </c>
      <c r="J3638" t="s">
        <v>30</v>
      </c>
      <c r="K3638">
        <v>2993</v>
      </c>
      <c r="L3638" t="s">
        <v>439</v>
      </c>
      <c r="M3638" t="s">
        <v>57</v>
      </c>
      <c r="N3638">
        <v>2185</v>
      </c>
      <c r="P3638" t="s">
        <v>32</v>
      </c>
      <c r="Q3638">
        <v>5</v>
      </c>
      <c r="R3638" t="s">
        <v>33</v>
      </c>
      <c r="T3638">
        <v>6</v>
      </c>
      <c r="U3638" t="s">
        <v>34</v>
      </c>
      <c r="V3638" t="s">
        <v>35</v>
      </c>
      <c r="W3638" s="1">
        <f>IF(M3638="Neu",DATE(2018,2,1),DATE(RIGHT(M3638,4),1,1))</f>
        <v>43132</v>
      </c>
      <c r="X3638" s="3">
        <f ca="1">TODAY()-W3638</f>
        <v>105</v>
      </c>
      <c r="Y3638">
        <v>97500</v>
      </c>
      <c r="Z3638">
        <v>10</v>
      </c>
      <c r="AA3638" s="4">
        <f ca="1">X3638/365</f>
        <v>0.28767123287671231</v>
      </c>
      <c r="AB3638">
        <v>6</v>
      </c>
      <c r="AC3638">
        <f t="shared" si="56"/>
        <v>1</v>
      </c>
    </row>
    <row r="3639" spans="1:29" x14ac:dyDescent="0.25">
      <c r="A3639" t="s">
        <v>24</v>
      </c>
      <c r="B3639">
        <v>3500</v>
      </c>
      <c r="C3639" t="s">
        <v>25</v>
      </c>
      <c r="D3639" t="s">
        <v>160</v>
      </c>
      <c r="E3639">
        <v>164</v>
      </c>
      <c r="F3639" t="s">
        <v>37</v>
      </c>
      <c r="G3639" t="s">
        <v>28</v>
      </c>
      <c r="H3639" t="s">
        <v>57</v>
      </c>
      <c r="I3639" t="s">
        <v>33</v>
      </c>
      <c r="J3639" t="s">
        <v>30</v>
      </c>
      <c r="K3639">
        <v>2993</v>
      </c>
      <c r="L3639" t="s">
        <v>100</v>
      </c>
      <c r="M3639" t="s">
        <v>57</v>
      </c>
      <c r="N3639">
        <v>2185</v>
      </c>
      <c r="P3639" t="s">
        <v>32</v>
      </c>
      <c r="Q3639">
        <v>5</v>
      </c>
      <c r="R3639" t="s">
        <v>33</v>
      </c>
      <c r="T3639">
        <v>6</v>
      </c>
      <c r="U3639" t="s">
        <v>34</v>
      </c>
      <c r="V3639" t="s">
        <v>35</v>
      </c>
      <c r="W3639" s="1">
        <f>IF(M3639="Neu",DATE(2018,2,1),DATE(RIGHT(M3639,4),1,1))</f>
        <v>43132</v>
      </c>
      <c r="X3639" s="3">
        <f ca="1">TODAY()-W3639</f>
        <v>105</v>
      </c>
      <c r="Y3639">
        <v>102500</v>
      </c>
      <c r="Z3639">
        <v>5</v>
      </c>
      <c r="AA3639" s="4">
        <f ca="1">X3639/365</f>
        <v>0.28767123287671231</v>
      </c>
      <c r="AB3639">
        <v>6</v>
      </c>
      <c r="AC3639">
        <f t="shared" si="56"/>
        <v>1</v>
      </c>
    </row>
    <row r="3640" spans="1:29" x14ac:dyDescent="0.25">
      <c r="A3640" t="s">
        <v>24</v>
      </c>
      <c r="B3640">
        <v>3500</v>
      </c>
      <c r="C3640" t="s">
        <v>25</v>
      </c>
      <c r="D3640" t="s">
        <v>145</v>
      </c>
      <c r="E3640">
        <v>164</v>
      </c>
      <c r="F3640" t="s">
        <v>37</v>
      </c>
      <c r="G3640" t="s">
        <v>28</v>
      </c>
      <c r="H3640" t="s">
        <v>57</v>
      </c>
      <c r="I3640" t="s">
        <v>24</v>
      </c>
      <c r="J3640" t="s">
        <v>30</v>
      </c>
      <c r="K3640">
        <v>2993</v>
      </c>
      <c r="L3640" t="s">
        <v>134</v>
      </c>
      <c r="M3640" t="s">
        <v>57</v>
      </c>
      <c r="N3640">
        <v>2185</v>
      </c>
      <c r="P3640" t="s">
        <v>32</v>
      </c>
      <c r="Q3640">
        <v>5</v>
      </c>
      <c r="R3640" t="s">
        <v>33</v>
      </c>
      <c r="T3640">
        <v>6</v>
      </c>
      <c r="U3640" t="s">
        <v>34</v>
      </c>
      <c r="V3640" t="s">
        <v>35</v>
      </c>
      <c r="W3640" s="1">
        <f>IF(M3640="Neu",DATE(2018,2,1),DATE(RIGHT(M3640,4),1,1))</f>
        <v>43132</v>
      </c>
      <c r="X3640" s="3">
        <f ca="1">TODAY()-W3640</f>
        <v>105</v>
      </c>
      <c r="Y3640">
        <v>96500</v>
      </c>
      <c r="Z3640">
        <v>10</v>
      </c>
      <c r="AA3640" s="4">
        <f ca="1">X3640/365</f>
        <v>0.28767123287671231</v>
      </c>
      <c r="AB3640">
        <v>6</v>
      </c>
      <c r="AC3640">
        <f t="shared" si="56"/>
        <v>1</v>
      </c>
    </row>
    <row r="3641" spans="1:29" x14ac:dyDescent="0.25">
      <c r="A3641" t="s">
        <v>24</v>
      </c>
      <c r="B3641">
        <v>3500</v>
      </c>
      <c r="C3641" t="s">
        <v>25</v>
      </c>
      <c r="D3641" t="s">
        <v>54</v>
      </c>
      <c r="E3641">
        <v>164</v>
      </c>
      <c r="F3641" t="s">
        <v>37</v>
      </c>
      <c r="G3641" t="s">
        <v>28</v>
      </c>
      <c r="H3641" t="s">
        <v>57</v>
      </c>
      <c r="I3641" t="s">
        <v>33</v>
      </c>
      <c r="J3641" t="s">
        <v>30</v>
      </c>
      <c r="K3641">
        <v>2993</v>
      </c>
      <c r="L3641" t="s">
        <v>134</v>
      </c>
      <c r="M3641" t="s">
        <v>57</v>
      </c>
      <c r="N3641">
        <v>2185</v>
      </c>
      <c r="P3641" t="s">
        <v>32</v>
      </c>
      <c r="Q3641">
        <v>5</v>
      </c>
      <c r="R3641" t="s">
        <v>33</v>
      </c>
      <c r="T3641">
        <v>6</v>
      </c>
      <c r="U3641" t="s">
        <v>34</v>
      </c>
      <c r="V3641" t="s">
        <v>35</v>
      </c>
      <c r="W3641" s="1">
        <f>IF(M3641="Neu",DATE(2018,2,1),DATE(RIGHT(M3641,4),1,1))</f>
        <v>43132</v>
      </c>
      <c r="X3641" s="3">
        <f ca="1">TODAY()-W3641</f>
        <v>105</v>
      </c>
      <c r="Y3641">
        <v>99800</v>
      </c>
      <c r="Z3641">
        <v>100</v>
      </c>
      <c r="AA3641" s="4">
        <f ca="1">X3641/365</f>
        <v>0.28767123287671231</v>
      </c>
      <c r="AB3641">
        <v>6</v>
      </c>
      <c r="AC3641">
        <f t="shared" si="56"/>
        <v>1</v>
      </c>
    </row>
    <row r="3642" spans="1:29" x14ac:dyDescent="0.25">
      <c r="A3642" t="s">
        <v>24</v>
      </c>
      <c r="B3642">
        <v>3500</v>
      </c>
      <c r="C3642" t="s">
        <v>25</v>
      </c>
      <c r="D3642" t="s">
        <v>160</v>
      </c>
      <c r="E3642">
        <v>164</v>
      </c>
      <c r="F3642" t="s">
        <v>37</v>
      </c>
      <c r="G3642" t="s">
        <v>28</v>
      </c>
      <c r="H3642" t="s">
        <v>57</v>
      </c>
      <c r="I3642" t="s">
        <v>33</v>
      </c>
      <c r="J3642" t="s">
        <v>30</v>
      </c>
      <c r="K3642">
        <v>2993</v>
      </c>
      <c r="L3642" t="s">
        <v>134</v>
      </c>
      <c r="M3642" t="s">
        <v>57</v>
      </c>
      <c r="N3642">
        <v>2185</v>
      </c>
      <c r="P3642" t="s">
        <v>32</v>
      </c>
      <c r="Q3642">
        <v>5</v>
      </c>
      <c r="R3642" t="s">
        <v>33</v>
      </c>
      <c r="T3642">
        <v>6</v>
      </c>
      <c r="U3642" t="s">
        <v>34</v>
      </c>
      <c r="V3642" t="s">
        <v>35</v>
      </c>
      <c r="W3642" s="1">
        <f>IF(M3642="Neu",DATE(2018,2,1),DATE(RIGHT(M3642,4),1,1))</f>
        <v>43132</v>
      </c>
      <c r="X3642" s="3">
        <f ca="1">TODAY()-W3642</f>
        <v>105</v>
      </c>
      <c r="Y3642">
        <v>97800</v>
      </c>
      <c r="Z3642">
        <v>100</v>
      </c>
      <c r="AA3642" s="4">
        <f ca="1">X3642/365</f>
        <v>0.28767123287671231</v>
      </c>
      <c r="AB3642">
        <v>6</v>
      </c>
      <c r="AC3642">
        <f t="shared" si="56"/>
        <v>1</v>
      </c>
    </row>
    <row r="3643" spans="1:29" x14ac:dyDescent="0.25">
      <c r="A3643" t="s">
        <v>24</v>
      </c>
      <c r="B3643">
        <v>3500</v>
      </c>
      <c r="C3643" t="s">
        <v>25</v>
      </c>
      <c r="D3643" t="s">
        <v>54</v>
      </c>
      <c r="E3643">
        <v>164</v>
      </c>
      <c r="F3643" t="s">
        <v>37</v>
      </c>
      <c r="G3643" t="s">
        <v>28</v>
      </c>
      <c r="H3643" t="s">
        <v>57</v>
      </c>
      <c r="I3643" t="s">
        <v>24</v>
      </c>
      <c r="J3643" t="s">
        <v>30</v>
      </c>
      <c r="K3643">
        <v>2993</v>
      </c>
      <c r="L3643" t="s">
        <v>100</v>
      </c>
      <c r="M3643" t="s">
        <v>57</v>
      </c>
      <c r="N3643">
        <v>2185</v>
      </c>
      <c r="P3643" t="s">
        <v>32</v>
      </c>
      <c r="Q3643">
        <v>5</v>
      </c>
      <c r="R3643" t="s">
        <v>33</v>
      </c>
      <c r="T3643">
        <v>6</v>
      </c>
      <c r="U3643" t="s">
        <v>34</v>
      </c>
      <c r="V3643" t="s">
        <v>35</v>
      </c>
      <c r="W3643" s="1">
        <f>IF(M3643="Neu",DATE(2018,2,1),DATE(RIGHT(M3643,4),1,1))</f>
        <v>43132</v>
      </c>
      <c r="X3643" s="3">
        <f ca="1">TODAY()-W3643</f>
        <v>105</v>
      </c>
      <c r="Y3643">
        <v>93700</v>
      </c>
      <c r="Z3643">
        <v>10</v>
      </c>
      <c r="AA3643" s="4">
        <f ca="1">X3643/365</f>
        <v>0.28767123287671231</v>
      </c>
      <c r="AB3643">
        <v>6</v>
      </c>
      <c r="AC3643">
        <f t="shared" si="56"/>
        <v>1</v>
      </c>
    </row>
    <row r="3644" spans="1:29" x14ac:dyDescent="0.25">
      <c r="A3644" t="s">
        <v>33</v>
      </c>
      <c r="B3644">
        <v>3500</v>
      </c>
      <c r="C3644" t="s">
        <v>25</v>
      </c>
      <c r="D3644" t="s">
        <v>251</v>
      </c>
      <c r="E3644">
        <v>164</v>
      </c>
      <c r="F3644" t="s">
        <v>37</v>
      </c>
      <c r="G3644" t="s">
        <v>28</v>
      </c>
      <c r="H3644" t="s">
        <v>57</v>
      </c>
      <c r="I3644" t="s">
        <v>24</v>
      </c>
      <c r="J3644" t="s">
        <v>30</v>
      </c>
      <c r="K3644">
        <v>2993</v>
      </c>
      <c r="L3644" t="s">
        <v>409</v>
      </c>
      <c r="M3644" t="s">
        <v>57</v>
      </c>
      <c r="N3644">
        <v>2580</v>
      </c>
      <c r="P3644" t="s">
        <v>32</v>
      </c>
      <c r="Q3644">
        <v>5</v>
      </c>
      <c r="R3644" t="s">
        <v>33</v>
      </c>
      <c r="T3644">
        <v>6</v>
      </c>
      <c r="U3644" t="s">
        <v>34</v>
      </c>
      <c r="V3644" t="s">
        <v>35</v>
      </c>
      <c r="W3644" s="1">
        <f>IF(M3644="Neu",DATE(2018,2,1),DATE(RIGHT(M3644,4),1,1))</f>
        <v>43132</v>
      </c>
      <c r="X3644" s="3">
        <f ca="1">TODAY()-W3644</f>
        <v>105</v>
      </c>
      <c r="Y3644">
        <v>82100</v>
      </c>
      <c r="Z3644">
        <v>2</v>
      </c>
      <c r="AA3644" s="4">
        <f ca="1">X3644/365</f>
        <v>0.28767123287671231</v>
      </c>
      <c r="AB3644">
        <v>6</v>
      </c>
      <c r="AC3644">
        <f t="shared" si="56"/>
        <v>1</v>
      </c>
    </row>
    <row r="3645" spans="1:29" x14ac:dyDescent="0.25">
      <c r="A3645" t="s">
        <v>33</v>
      </c>
      <c r="B3645">
        <v>3500</v>
      </c>
      <c r="C3645" t="s">
        <v>25</v>
      </c>
      <c r="D3645" t="s">
        <v>133</v>
      </c>
      <c r="E3645">
        <v>164</v>
      </c>
      <c r="F3645" t="s">
        <v>37</v>
      </c>
      <c r="G3645" t="s">
        <v>28</v>
      </c>
      <c r="H3645" t="s">
        <v>57</v>
      </c>
      <c r="I3645" t="s">
        <v>24</v>
      </c>
      <c r="J3645" t="s">
        <v>30</v>
      </c>
      <c r="K3645">
        <v>2993</v>
      </c>
      <c r="L3645" t="s">
        <v>100</v>
      </c>
      <c r="M3645" t="s">
        <v>57</v>
      </c>
      <c r="N3645">
        <v>2185</v>
      </c>
      <c r="P3645" t="s">
        <v>32</v>
      </c>
      <c r="Q3645">
        <v>5</v>
      </c>
      <c r="R3645" t="s">
        <v>33</v>
      </c>
      <c r="T3645">
        <v>6</v>
      </c>
      <c r="U3645" t="s">
        <v>34</v>
      </c>
      <c r="V3645" t="s">
        <v>35</v>
      </c>
      <c r="W3645" s="1">
        <f>IF(M3645="Neu",DATE(2018,2,1),DATE(RIGHT(M3645,4),1,1))</f>
        <v>43132</v>
      </c>
      <c r="X3645" s="3">
        <f ca="1">TODAY()-W3645</f>
        <v>105</v>
      </c>
      <c r="Y3645">
        <v>93900</v>
      </c>
      <c r="Z3645">
        <v>5</v>
      </c>
      <c r="AA3645" s="4">
        <f ca="1">X3645/365</f>
        <v>0.28767123287671231</v>
      </c>
      <c r="AB3645">
        <v>6</v>
      </c>
      <c r="AC3645">
        <f t="shared" si="56"/>
        <v>1</v>
      </c>
    </row>
    <row r="3646" spans="1:29" x14ac:dyDescent="0.25">
      <c r="A3646" t="s">
        <v>33</v>
      </c>
      <c r="B3646">
        <v>3500</v>
      </c>
      <c r="C3646" t="s">
        <v>25</v>
      </c>
      <c r="D3646" t="s">
        <v>160</v>
      </c>
      <c r="E3646">
        <v>164</v>
      </c>
      <c r="F3646" t="s">
        <v>37</v>
      </c>
      <c r="G3646" t="s">
        <v>28</v>
      </c>
      <c r="H3646" t="s">
        <v>57</v>
      </c>
      <c r="I3646" t="s">
        <v>24</v>
      </c>
      <c r="J3646" t="s">
        <v>30</v>
      </c>
      <c r="K3646">
        <v>2993</v>
      </c>
      <c r="L3646" t="s">
        <v>100</v>
      </c>
      <c r="M3646" t="s">
        <v>57</v>
      </c>
      <c r="N3646">
        <v>2185</v>
      </c>
      <c r="P3646" t="s">
        <v>32</v>
      </c>
      <c r="Q3646">
        <v>5</v>
      </c>
      <c r="R3646" t="s">
        <v>33</v>
      </c>
      <c r="T3646">
        <v>6</v>
      </c>
      <c r="U3646" t="s">
        <v>34</v>
      </c>
      <c r="V3646" t="s">
        <v>35</v>
      </c>
      <c r="W3646" s="1">
        <f>IF(M3646="Neu",DATE(2018,2,1),DATE(RIGHT(M3646,4),1,1))</f>
        <v>43132</v>
      </c>
      <c r="X3646" s="3">
        <f ca="1">TODAY()-W3646</f>
        <v>105</v>
      </c>
      <c r="Y3646">
        <v>102500</v>
      </c>
      <c r="Z3646">
        <v>5</v>
      </c>
      <c r="AA3646" s="4">
        <f ca="1">X3646/365</f>
        <v>0.28767123287671231</v>
      </c>
      <c r="AB3646">
        <v>6</v>
      </c>
      <c r="AC3646">
        <f t="shared" si="56"/>
        <v>1</v>
      </c>
    </row>
    <row r="3647" spans="1:29" x14ac:dyDescent="0.25">
      <c r="A3647" t="s">
        <v>33</v>
      </c>
      <c r="B3647">
        <v>3500</v>
      </c>
      <c r="C3647" t="s">
        <v>25</v>
      </c>
      <c r="D3647" t="s">
        <v>54</v>
      </c>
      <c r="E3647">
        <v>164</v>
      </c>
      <c r="F3647" t="s">
        <v>37</v>
      </c>
      <c r="G3647" t="s">
        <v>28</v>
      </c>
      <c r="H3647" t="s">
        <v>57</v>
      </c>
      <c r="I3647" t="s">
        <v>24</v>
      </c>
      <c r="J3647" t="s">
        <v>30</v>
      </c>
      <c r="K3647">
        <v>2993</v>
      </c>
      <c r="L3647" t="s">
        <v>394</v>
      </c>
      <c r="M3647" t="s">
        <v>57</v>
      </c>
      <c r="N3647">
        <v>2185</v>
      </c>
      <c r="P3647" t="s">
        <v>32</v>
      </c>
      <c r="Q3647">
        <v>5</v>
      </c>
      <c r="R3647" t="s">
        <v>33</v>
      </c>
      <c r="T3647">
        <v>6</v>
      </c>
      <c r="U3647" t="s">
        <v>34</v>
      </c>
      <c r="V3647" t="s">
        <v>35</v>
      </c>
      <c r="W3647" s="1">
        <f>IF(M3647="Neu",DATE(2018,2,1),DATE(RIGHT(M3647,4),1,1))</f>
        <v>43132</v>
      </c>
      <c r="X3647" s="3">
        <f ca="1">TODAY()-W3647</f>
        <v>105</v>
      </c>
      <c r="Y3647">
        <v>104000</v>
      </c>
      <c r="Z3647">
        <v>5</v>
      </c>
      <c r="AA3647" s="4">
        <f ca="1">X3647/365</f>
        <v>0.28767123287671231</v>
      </c>
      <c r="AB3647">
        <v>6</v>
      </c>
      <c r="AC3647">
        <f t="shared" si="56"/>
        <v>1</v>
      </c>
    </row>
    <row r="3648" spans="1:29" x14ac:dyDescent="0.25">
      <c r="A3648" t="s">
        <v>33</v>
      </c>
      <c r="B3648">
        <v>3500</v>
      </c>
      <c r="C3648" t="s">
        <v>25</v>
      </c>
      <c r="D3648" t="s">
        <v>133</v>
      </c>
      <c r="E3648">
        <v>164</v>
      </c>
      <c r="F3648" t="s">
        <v>37</v>
      </c>
      <c r="G3648" t="s">
        <v>28</v>
      </c>
      <c r="H3648" t="s">
        <v>57</v>
      </c>
      <c r="I3648" t="s">
        <v>24</v>
      </c>
      <c r="J3648" t="s">
        <v>30</v>
      </c>
      <c r="K3648">
        <v>2993</v>
      </c>
      <c r="L3648" t="s">
        <v>100</v>
      </c>
      <c r="M3648" t="s">
        <v>57</v>
      </c>
      <c r="N3648">
        <v>2185</v>
      </c>
      <c r="P3648" t="s">
        <v>32</v>
      </c>
      <c r="Q3648">
        <v>5</v>
      </c>
      <c r="R3648" t="s">
        <v>33</v>
      </c>
      <c r="T3648">
        <v>6</v>
      </c>
      <c r="U3648" t="s">
        <v>34</v>
      </c>
      <c r="V3648" t="s">
        <v>35</v>
      </c>
      <c r="W3648" s="1">
        <f>IF(M3648="Neu",DATE(2018,2,1),DATE(RIGHT(M3648,4),1,1))</f>
        <v>43132</v>
      </c>
      <c r="X3648" s="3">
        <f ca="1">TODAY()-W3648</f>
        <v>105</v>
      </c>
      <c r="Y3648">
        <v>98900</v>
      </c>
      <c r="Z3648">
        <v>5</v>
      </c>
      <c r="AA3648" s="4">
        <f ca="1">X3648/365</f>
        <v>0.28767123287671231</v>
      </c>
      <c r="AB3648">
        <v>6</v>
      </c>
      <c r="AC3648">
        <f t="shared" si="56"/>
        <v>1</v>
      </c>
    </row>
    <row r="3649" spans="1:29" x14ac:dyDescent="0.25">
      <c r="A3649" t="s">
        <v>33</v>
      </c>
      <c r="B3649">
        <v>3500</v>
      </c>
      <c r="C3649" t="s">
        <v>25</v>
      </c>
      <c r="D3649" t="s">
        <v>160</v>
      </c>
      <c r="E3649">
        <v>159</v>
      </c>
      <c r="F3649" t="s">
        <v>37</v>
      </c>
      <c r="G3649" t="s">
        <v>28</v>
      </c>
      <c r="H3649" t="s">
        <v>57</v>
      </c>
      <c r="I3649" t="s">
        <v>24</v>
      </c>
      <c r="J3649" t="s">
        <v>30</v>
      </c>
      <c r="K3649">
        <v>2993</v>
      </c>
      <c r="L3649" t="s">
        <v>100</v>
      </c>
      <c r="M3649" t="s">
        <v>57</v>
      </c>
      <c r="N3649">
        <v>2580</v>
      </c>
      <c r="P3649" t="s">
        <v>32</v>
      </c>
      <c r="Q3649">
        <v>5</v>
      </c>
      <c r="R3649" t="s">
        <v>33</v>
      </c>
      <c r="T3649">
        <v>6</v>
      </c>
      <c r="U3649" t="s">
        <v>34</v>
      </c>
      <c r="V3649" t="s">
        <v>35</v>
      </c>
      <c r="W3649" s="1">
        <f>IF(M3649="Neu",DATE(2018,2,1),DATE(RIGHT(M3649,4),1,1))</f>
        <v>43132</v>
      </c>
      <c r="X3649" s="3">
        <f ca="1">TODAY()-W3649</f>
        <v>105</v>
      </c>
      <c r="Y3649">
        <v>97900</v>
      </c>
      <c r="Z3649">
        <v>1</v>
      </c>
      <c r="AA3649" s="4">
        <f ca="1">X3649/365</f>
        <v>0.28767123287671231</v>
      </c>
      <c r="AB3649">
        <v>6</v>
      </c>
      <c r="AC3649">
        <f t="shared" si="56"/>
        <v>1</v>
      </c>
    </row>
    <row r="3650" spans="1:29" x14ac:dyDescent="0.25">
      <c r="A3650" t="s">
        <v>24</v>
      </c>
      <c r="B3650">
        <v>3500</v>
      </c>
      <c r="C3650" t="s">
        <v>25</v>
      </c>
      <c r="D3650" t="s">
        <v>222</v>
      </c>
      <c r="E3650">
        <v>159</v>
      </c>
      <c r="F3650" t="s">
        <v>37</v>
      </c>
      <c r="G3650" t="s">
        <v>28</v>
      </c>
      <c r="H3650" t="s">
        <v>57</v>
      </c>
      <c r="I3650" t="s">
        <v>33</v>
      </c>
      <c r="J3650" t="s">
        <v>30</v>
      </c>
      <c r="K3650">
        <v>2993</v>
      </c>
      <c r="L3650" t="s">
        <v>100</v>
      </c>
      <c r="M3650" t="s">
        <v>57</v>
      </c>
      <c r="N3650">
        <v>2580</v>
      </c>
      <c r="P3650" t="s">
        <v>32</v>
      </c>
      <c r="Q3650">
        <v>5</v>
      </c>
      <c r="R3650" t="s">
        <v>33</v>
      </c>
      <c r="T3650">
        <v>6</v>
      </c>
      <c r="U3650" t="s">
        <v>34</v>
      </c>
      <c r="V3650" t="s">
        <v>35</v>
      </c>
      <c r="W3650" s="1">
        <f>IF(M3650="Neu",DATE(2018,2,1),DATE(RIGHT(M3650,4),1,1))</f>
        <v>43132</v>
      </c>
      <c r="X3650" s="3">
        <f ca="1">TODAY()-W3650</f>
        <v>105</v>
      </c>
      <c r="Y3650">
        <v>98700</v>
      </c>
      <c r="Z3650">
        <v>10</v>
      </c>
      <c r="AA3650" s="4">
        <f ca="1">X3650/365</f>
        <v>0.28767123287671231</v>
      </c>
      <c r="AB3650">
        <v>6</v>
      </c>
      <c r="AC3650">
        <f t="shared" si="56"/>
        <v>1</v>
      </c>
    </row>
    <row r="3651" spans="1:29" x14ac:dyDescent="0.25">
      <c r="A3651" t="s">
        <v>33</v>
      </c>
      <c r="B3651">
        <v>3500</v>
      </c>
      <c r="C3651" t="s">
        <v>25</v>
      </c>
      <c r="D3651" t="s">
        <v>72</v>
      </c>
      <c r="E3651">
        <v>159</v>
      </c>
      <c r="F3651" t="s">
        <v>37</v>
      </c>
      <c r="G3651" t="s">
        <v>28</v>
      </c>
      <c r="H3651" t="s">
        <v>57</v>
      </c>
      <c r="I3651" t="s">
        <v>24</v>
      </c>
      <c r="J3651" t="s">
        <v>30</v>
      </c>
      <c r="K3651">
        <v>2993</v>
      </c>
      <c r="L3651" t="s">
        <v>460</v>
      </c>
      <c r="M3651" t="s">
        <v>57</v>
      </c>
      <c r="N3651">
        <v>2580</v>
      </c>
      <c r="P3651" t="s">
        <v>32</v>
      </c>
      <c r="Q3651">
        <v>5</v>
      </c>
      <c r="R3651" t="s">
        <v>33</v>
      </c>
      <c r="T3651">
        <v>6</v>
      </c>
      <c r="U3651" t="s">
        <v>34</v>
      </c>
      <c r="V3651" t="s">
        <v>35</v>
      </c>
      <c r="W3651" s="1">
        <f>IF(M3651="Neu",DATE(2018,2,1),DATE(RIGHT(M3651,4),1,1))</f>
        <v>43132</v>
      </c>
      <c r="X3651" s="3">
        <f ca="1">TODAY()-W3651</f>
        <v>105</v>
      </c>
      <c r="Y3651">
        <v>89900</v>
      </c>
      <c r="Z3651">
        <v>20</v>
      </c>
      <c r="AA3651" s="4">
        <f ca="1">X3651/365</f>
        <v>0.28767123287671231</v>
      </c>
      <c r="AB3651">
        <v>6</v>
      </c>
      <c r="AC3651">
        <f t="shared" ref="AC3651:AC3714" si="57">IF(P3651="Diesel",1,0)</f>
        <v>1</v>
      </c>
    </row>
    <row r="3652" spans="1:29" x14ac:dyDescent="0.25">
      <c r="A3652" t="s">
        <v>33</v>
      </c>
      <c r="B3652">
        <v>3500</v>
      </c>
      <c r="C3652" t="s">
        <v>25</v>
      </c>
      <c r="D3652" t="s">
        <v>133</v>
      </c>
      <c r="E3652">
        <v>164</v>
      </c>
      <c r="F3652" t="s">
        <v>37</v>
      </c>
      <c r="G3652" t="s">
        <v>28</v>
      </c>
      <c r="H3652" t="s">
        <v>57</v>
      </c>
      <c r="I3652" t="s">
        <v>33</v>
      </c>
      <c r="J3652" t="s">
        <v>30</v>
      </c>
      <c r="K3652">
        <v>2993</v>
      </c>
      <c r="L3652" t="s">
        <v>134</v>
      </c>
      <c r="M3652" t="s">
        <v>57</v>
      </c>
      <c r="N3652">
        <v>2185</v>
      </c>
      <c r="P3652" t="s">
        <v>32</v>
      </c>
      <c r="Q3652">
        <v>5</v>
      </c>
      <c r="R3652" t="s">
        <v>33</v>
      </c>
      <c r="T3652">
        <v>6</v>
      </c>
      <c r="U3652" t="s">
        <v>34</v>
      </c>
      <c r="V3652" t="s">
        <v>35</v>
      </c>
      <c r="W3652" s="1">
        <f>IF(M3652="Neu",DATE(2018,2,1),DATE(RIGHT(M3652,4),1,1))</f>
        <v>43132</v>
      </c>
      <c r="X3652" s="3">
        <f ca="1">TODAY()-W3652</f>
        <v>105</v>
      </c>
      <c r="Y3652">
        <v>93900</v>
      </c>
      <c r="Z3652">
        <v>100</v>
      </c>
      <c r="AA3652" s="4">
        <f ca="1">X3652/365</f>
        <v>0.28767123287671231</v>
      </c>
      <c r="AB3652">
        <v>6</v>
      </c>
      <c r="AC3652">
        <f t="shared" si="57"/>
        <v>1</v>
      </c>
    </row>
    <row r="3653" spans="1:29" x14ac:dyDescent="0.25">
      <c r="A3653" t="s">
        <v>33</v>
      </c>
      <c r="B3653">
        <v>3500</v>
      </c>
      <c r="C3653" t="s">
        <v>25</v>
      </c>
      <c r="D3653" t="s">
        <v>280</v>
      </c>
      <c r="E3653">
        <v>159</v>
      </c>
      <c r="F3653" t="s">
        <v>37</v>
      </c>
      <c r="G3653" t="s">
        <v>28</v>
      </c>
      <c r="H3653" t="s">
        <v>57</v>
      </c>
      <c r="I3653" t="s">
        <v>33</v>
      </c>
      <c r="J3653" t="s">
        <v>30</v>
      </c>
      <c r="K3653">
        <v>2993</v>
      </c>
      <c r="L3653" t="s">
        <v>463</v>
      </c>
      <c r="M3653" t="s">
        <v>57</v>
      </c>
      <c r="N3653">
        <v>2580</v>
      </c>
      <c r="P3653" t="s">
        <v>32</v>
      </c>
      <c r="Q3653">
        <v>5</v>
      </c>
      <c r="R3653" t="s">
        <v>33</v>
      </c>
      <c r="T3653">
        <v>6</v>
      </c>
      <c r="U3653" t="s">
        <v>34</v>
      </c>
      <c r="V3653" t="s">
        <v>35</v>
      </c>
      <c r="W3653" s="1">
        <f>IF(M3653="Neu",DATE(2018,2,1),DATE(RIGHT(M3653,4),1,1))</f>
        <v>43132</v>
      </c>
      <c r="X3653" s="3">
        <f ca="1">TODAY()-W3653</f>
        <v>105</v>
      </c>
      <c r="Y3653">
        <v>93800</v>
      </c>
      <c r="Z3653">
        <v>1</v>
      </c>
      <c r="AA3653" s="4">
        <f ca="1">X3653/365</f>
        <v>0.28767123287671231</v>
      </c>
      <c r="AB3653">
        <v>6</v>
      </c>
      <c r="AC3653">
        <f t="shared" si="57"/>
        <v>1</v>
      </c>
    </row>
    <row r="3654" spans="1:29" x14ac:dyDescent="0.25">
      <c r="A3654" t="s">
        <v>33</v>
      </c>
      <c r="B3654">
        <v>3500</v>
      </c>
      <c r="C3654" t="s">
        <v>25</v>
      </c>
      <c r="D3654" t="s">
        <v>465</v>
      </c>
      <c r="E3654">
        <v>164</v>
      </c>
      <c r="F3654" t="s">
        <v>37</v>
      </c>
      <c r="G3654" t="s">
        <v>28</v>
      </c>
      <c r="H3654" t="s">
        <v>57</v>
      </c>
      <c r="I3654" t="s">
        <v>24</v>
      </c>
      <c r="J3654" t="s">
        <v>30</v>
      </c>
      <c r="K3654">
        <v>2993</v>
      </c>
      <c r="L3654" t="s">
        <v>394</v>
      </c>
      <c r="M3654" t="s">
        <v>57</v>
      </c>
      <c r="N3654">
        <v>2185</v>
      </c>
      <c r="P3654" t="s">
        <v>32</v>
      </c>
      <c r="Q3654">
        <v>5</v>
      </c>
      <c r="R3654" t="s">
        <v>33</v>
      </c>
      <c r="T3654">
        <v>6</v>
      </c>
      <c r="U3654" t="s">
        <v>34</v>
      </c>
      <c r="V3654" t="s">
        <v>35</v>
      </c>
      <c r="W3654" s="1">
        <f>IF(M3654="Neu",DATE(2018,2,1),DATE(RIGHT(M3654,4),1,1))</f>
        <v>43132</v>
      </c>
      <c r="X3654" s="3">
        <f ca="1">TODAY()-W3654</f>
        <v>105</v>
      </c>
      <c r="Y3654">
        <v>91300</v>
      </c>
      <c r="Z3654">
        <v>1</v>
      </c>
      <c r="AA3654" s="4">
        <f ca="1">X3654/365</f>
        <v>0.28767123287671231</v>
      </c>
      <c r="AB3654">
        <v>6</v>
      </c>
      <c r="AC3654">
        <f t="shared" si="57"/>
        <v>1</v>
      </c>
    </row>
    <row r="3655" spans="1:29" x14ac:dyDescent="0.25">
      <c r="A3655" t="s">
        <v>33</v>
      </c>
      <c r="B3655">
        <v>3500</v>
      </c>
      <c r="C3655" t="s">
        <v>25</v>
      </c>
      <c r="D3655" t="s">
        <v>145</v>
      </c>
      <c r="E3655">
        <v>159</v>
      </c>
      <c r="F3655" t="s">
        <v>37</v>
      </c>
      <c r="G3655" t="s">
        <v>28</v>
      </c>
      <c r="H3655" t="s">
        <v>57</v>
      </c>
      <c r="I3655" t="s">
        <v>33</v>
      </c>
      <c r="J3655" t="s">
        <v>30</v>
      </c>
      <c r="K3655">
        <v>2993</v>
      </c>
      <c r="L3655" t="s">
        <v>466</v>
      </c>
      <c r="M3655" t="s">
        <v>57</v>
      </c>
      <c r="N3655">
        <v>2580</v>
      </c>
      <c r="P3655" t="s">
        <v>32</v>
      </c>
      <c r="Q3655">
        <v>5</v>
      </c>
      <c r="R3655" t="s">
        <v>33</v>
      </c>
      <c r="T3655">
        <v>6</v>
      </c>
      <c r="U3655" t="s">
        <v>34</v>
      </c>
      <c r="V3655" t="s">
        <v>35</v>
      </c>
      <c r="W3655" s="1">
        <f>IF(M3655="Neu",DATE(2018,2,1),DATE(RIGHT(M3655,4),1,1))</f>
        <v>43132</v>
      </c>
      <c r="X3655" s="3">
        <f ca="1">TODAY()-W3655</f>
        <v>105</v>
      </c>
      <c r="Y3655">
        <v>90900</v>
      </c>
      <c r="Z3655">
        <v>10</v>
      </c>
      <c r="AA3655" s="4">
        <f ca="1">X3655/365</f>
        <v>0.28767123287671231</v>
      </c>
      <c r="AB3655">
        <v>6</v>
      </c>
      <c r="AC3655">
        <f t="shared" si="57"/>
        <v>1</v>
      </c>
    </row>
    <row r="3656" spans="1:29" x14ac:dyDescent="0.25">
      <c r="A3656" t="s">
        <v>24</v>
      </c>
      <c r="B3656">
        <v>3500</v>
      </c>
      <c r="C3656" t="s">
        <v>25</v>
      </c>
      <c r="D3656" t="s">
        <v>42</v>
      </c>
      <c r="E3656">
        <v>164</v>
      </c>
      <c r="F3656" t="s">
        <v>37</v>
      </c>
      <c r="G3656" t="s">
        <v>28</v>
      </c>
      <c r="H3656" t="s">
        <v>57</v>
      </c>
      <c r="I3656" t="s">
        <v>24</v>
      </c>
      <c r="J3656" t="s">
        <v>30</v>
      </c>
      <c r="K3656">
        <v>2993</v>
      </c>
      <c r="L3656" t="s">
        <v>38</v>
      </c>
      <c r="M3656" t="s">
        <v>57</v>
      </c>
      <c r="N3656">
        <v>2185</v>
      </c>
      <c r="P3656" t="s">
        <v>32</v>
      </c>
      <c r="Q3656">
        <v>5</v>
      </c>
      <c r="R3656" t="s">
        <v>33</v>
      </c>
      <c r="T3656">
        <v>6</v>
      </c>
      <c r="U3656" t="s">
        <v>34</v>
      </c>
      <c r="V3656" t="s">
        <v>35</v>
      </c>
      <c r="W3656" s="1">
        <f>IF(M3656="Neu",DATE(2018,2,1),DATE(RIGHT(M3656,4),1,1))</f>
        <v>43132</v>
      </c>
      <c r="X3656" s="3">
        <f ca="1">TODAY()-W3656</f>
        <v>105</v>
      </c>
      <c r="Y3656">
        <v>93500</v>
      </c>
      <c r="Z3656">
        <v>1</v>
      </c>
      <c r="AA3656" s="4">
        <f ca="1">X3656/365</f>
        <v>0.28767123287671231</v>
      </c>
      <c r="AB3656">
        <v>6</v>
      </c>
      <c r="AC3656">
        <f t="shared" si="57"/>
        <v>1</v>
      </c>
    </row>
    <row r="3657" spans="1:29" x14ac:dyDescent="0.25">
      <c r="A3657" t="s">
        <v>24</v>
      </c>
      <c r="B3657">
        <v>3500</v>
      </c>
      <c r="C3657" t="s">
        <v>25</v>
      </c>
      <c r="D3657" t="s">
        <v>56</v>
      </c>
      <c r="E3657">
        <v>164</v>
      </c>
      <c r="F3657" t="s">
        <v>37</v>
      </c>
      <c r="G3657" t="s">
        <v>28</v>
      </c>
      <c r="H3657" t="s">
        <v>57</v>
      </c>
      <c r="I3657" t="s">
        <v>24</v>
      </c>
      <c r="J3657" t="s">
        <v>30</v>
      </c>
      <c r="K3657">
        <v>2993</v>
      </c>
      <c r="L3657" t="s">
        <v>38</v>
      </c>
      <c r="M3657" t="s">
        <v>57</v>
      </c>
      <c r="N3657">
        <v>2185</v>
      </c>
      <c r="P3657" t="s">
        <v>32</v>
      </c>
      <c r="Q3657">
        <v>5</v>
      </c>
      <c r="R3657" t="s">
        <v>33</v>
      </c>
      <c r="T3657">
        <v>6</v>
      </c>
      <c r="U3657" t="s">
        <v>34</v>
      </c>
      <c r="V3657" t="s">
        <v>35</v>
      </c>
      <c r="W3657" s="1">
        <f>IF(M3657="Neu",DATE(2018,2,1),DATE(RIGHT(M3657,4),1,1))</f>
        <v>43132</v>
      </c>
      <c r="X3657" s="3">
        <f ca="1">TODAY()-W3657</f>
        <v>105</v>
      </c>
      <c r="Y3657">
        <v>116746</v>
      </c>
      <c r="Z3657">
        <v>1</v>
      </c>
      <c r="AA3657" s="4">
        <f ca="1">X3657/365</f>
        <v>0.28767123287671231</v>
      </c>
      <c r="AB3657">
        <v>6</v>
      </c>
      <c r="AC3657">
        <f t="shared" si="57"/>
        <v>1</v>
      </c>
    </row>
    <row r="3658" spans="1:29" x14ac:dyDescent="0.25">
      <c r="A3658" t="s">
        <v>24</v>
      </c>
      <c r="B3658">
        <v>3500</v>
      </c>
      <c r="C3658" t="s">
        <v>25</v>
      </c>
      <c r="D3658" t="s">
        <v>36</v>
      </c>
      <c r="E3658">
        <v>164</v>
      </c>
      <c r="F3658" t="s">
        <v>37</v>
      </c>
      <c r="G3658" t="s">
        <v>28</v>
      </c>
      <c r="H3658" t="s">
        <v>57</v>
      </c>
      <c r="I3658" t="s">
        <v>24</v>
      </c>
      <c r="J3658" t="s">
        <v>30</v>
      </c>
      <c r="K3658">
        <v>2993</v>
      </c>
      <c r="L3658" t="s">
        <v>38</v>
      </c>
      <c r="M3658" t="s">
        <v>57</v>
      </c>
      <c r="N3658">
        <v>2185</v>
      </c>
      <c r="P3658" t="s">
        <v>32</v>
      </c>
      <c r="Q3658">
        <v>5</v>
      </c>
      <c r="R3658" t="s">
        <v>33</v>
      </c>
      <c r="T3658">
        <v>6</v>
      </c>
      <c r="U3658" t="s">
        <v>34</v>
      </c>
      <c r="V3658" t="s">
        <v>35</v>
      </c>
      <c r="W3658" s="1">
        <f>IF(M3658="Neu",DATE(2018,2,1),DATE(RIGHT(M3658,4),1,1))</f>
        <v>43132</v>
      </c>
      <c r="X3658" s="3">
        <f ca="1">TODAY()-W3658</f>
        <v>105</v>
      </c>
      <c r="Y3658">
        <v>95500</v>
      </c>
      <c r="Z3658">
        <v>10</v>
      </c>
      <c r="AA3658" s="4">
        <f ca="1">X3658/365</f>
        <v>0.28767123287671231</v>
      </c>
      <c r="AB3658">
        <v>6</v>
      </c>
      <c r="AC3658">
        <f t="shared" si="57"/>
        <v>1</v>
      </c>
    </row>
    <row r="3659" spans="1:29" x14ac:dyDescent="0.25">
      <c r="A3659" t="s">
        <v>24</v>
      </c>
      <c r="B3659">
        <v>3500</v>
      </c>
      <c r="C3659" t="s">
        <v>25</v>
      </c>
      <c r="D3659" t="s">
        <v>61</v>
      </c>
      <c r="E3659">
        <v>164</v>
      </c>
      <c r="F3659" t="s">
        <v>37</v>
      </c>
      <c r="G3659" t="s">
        <v>28</v>
      </c>
      <c r="H3659" t="s">
        <v>57</v>
      </c>
      <c r="I3659" t="s">
        <v>24</v>
      </c>
      <c r="J3659" t="s">
        <v>30</v>
      </c>
      <c r="K3659">
        <v>2993</v>
      </c>
      <c r="L3659" t="s">
        <v>38</v>
      </c>
      <c r="M3659" t="s">
        <v>57</v>
      </c>
      <c r="N3659">
        <v>2185</v>
      </c>
      <c r="P3659" t="s">
        <v>32</v>
      </c>
      <c r="Q3659">
        <v>5</v>
      </c>
      <c r="R3659" t="s">
        <v>33</v>
      </c>
      <c r="T3659">
        <v>6</v>
      </c>
      <c r="U3659" t="s">
        <v>34</v>
      </c>
      <c r="V3659" t="s">
        <v>35</v>
      </c>
      <c r="W3659" s="1">
        <f>IF(M3659="Neu",DATE(2018,2,1),DATE(RIGHT(M3659,4),1,1))</f>
        <v>43132</v>
      </c>
      <c r="X3659" s="3">
        <f ca="1">TODAY()-W3659</f>
        <v>105</v>
      </c>
      <c r="Y3659">
        <v>98990</v>
      </c>
      <c r="Z3659">
        <v>11</v>
      </c>
      <c r="AA3659" s="4">
        <f ca="1">X3659/365</f>
        <v>0.28767123287671231</v>
      </c>
      <c r="AB3659">
        <v>6</v>
      </c>
      <c r="AC3659">
        <f t="shared" si="57"/>
        <v>1</v>
      </c>
    </row>
    <row r="3660" spans="1:29" x14ac:dyDescent="0.25">
      <c r="A3660" t="s">
        <v>24</v>
      </c>
      <c r="B3660">
        <v>3500</v>
      </c>
      <c r="C3660" t="s">
        <v>25</v>
      </c>
      <c r="D3660" t="s">
        <v>36</v>
      </c>
      <c r="E3660">
        <v>159</v>
      </c>
      <c r="F3660" t="s">
        <v>37</v>
      </c>
      <c r="G3660" t="s">
        <v>28</v>
      </c>
      <c r="H3660" t="s">
        <v>57</v>
      </c>
      <c r="I3660" t="s">
        <v>24</v>
      </c>
      <c r="J3660" t="s">
        <v>30</v>
      </c>
      <c r="K3660">
        <v>2993</v>
      </c>
      <c r="L3660" t="s">
        <v>48</v>
      </c>
      <c r="M3660" t="s">
        <v>57</v>
      </c>
      <c r="N3660">
        <v>2580</v>
      </c>
      <c r="P3660" t="s">
        <v>32</v>
      </c>
      <c r="Q3660">
        <v>5</v>
      </c>
      <c r="R3660" t="s">
        <v>33</v>
      </c>
      <c r="T3660">
        <v>6</v>
      </c>
      <c r="U3660" t="s">
        <v>34</v>
      </c>
      <c r="V3660" t="s">
        <v>35</v>
      </c>
      <c r="W3660" s="1">
        <f>IF(M3660="Neu",DATE(2018,2,1),DATE(RIGHT(M3660,4),1,1))</f>
        <v>43132</v>
      </c>
      <c r="X3660" s="3">
        <f ca="1">TODAY()-W3660</f>
        <v>105</v>
      </c>
      <c r="Y3660">
        <v>95950</v>
      </c>
      <c r="Z3660">
        <v>1</v>
      </c>
      <c r="AA3660" s="4">
        <f ca="1">X3660/365</f>
        <v>0.28767123287671231</v>
      </c>
      <c r="AB3660">
        <v>6</v>
      </c>
      <c r="AC3660">
        <f t="shared" si="57"/>
        <v>1</v>
      </c>
    </row>
    <row r="3661" spans="1:29" x14ac:dyDescent="0.25">
      <c r="A3661" t="s">
        <v>24</v>
      </c>
      <c r="B3661">
        <v>3500</v>
      </c>
      <c r="C3661" t="s">
        <v>25</v>
      </c>
      <c r="D3661" t="s">
        <v>61</v>
      </c>
      <c r="E3661">
        <v>159</v>
      </c>
      <c r="F3661" t="s">
        <v>37</v>
      </c>
      <c r="G3661" t="s">
        <v>28</v>
      </c>
      <c r="H3661" t="s">
        <v>57</v>
      </c>
      <c r="I3661" t="s">
        <v>24</v>
      </c>
      <c r="J3661" t="s">
        <v>30</v>
      </c>
      <c r="K3661">
        <v>2993</v>
      </c>
      <c r="L3661" t="s">
        <v>38</v>
      </c>
      <c r="M3661" t="s">
        <v>57</v>
      </c>
      <c r="N3661">
        <v>2580</v>
      </c>
      <c r="P3661" t="s">
        <v>32</v>
      </c>
      <c r="Q3661">
        <v>5</v>
      </c>
      <c r="R3661" t="s">
        <v>33</v>
      </c>
      <c r="T3661">
        <v>6</v>
      </c>
      <c r="U3661" t="s">
        <v>34</v>
      </c>
      <c r="V3661" t="s">
        <v>35</v>
      </c>
      <c r="W3661" s="1">
        <f>IF(M3661="Neu",DATE(2018,2,1),DATE(RIGHT(M3661,4),1,1))</f>
        <v>43132</v>
      </c>
      <c r="X3661" s="3">
        <f ca="1">TODAY()-W3661</f>
        <v>105</v>
      </c>
      <c r="Y3661">
        <v>98820</v>
      </c>
      <c r="Z3661">
        <v>1</v>
      </c>
      <c r="AA3661" s="4">
        <f ca="1">X3661/365</f>
        <v>0.28767123287671231</v>
      </c>
      <c r="AB3661">
        <v>6</v>
      </c>
      <c r="AC3661">
        <f t="shared" si="57"/>
        <v>1</v>
      </c>
    </row>
    <row r="3662" spans="1:29" x14ac:dyDescent="0.25">
      <c r="A3662" t="s">
        <v>24</v>
      </c>
      <c r="B3662">
        <v>3500</v>
      </c>
      <c r="C3662" t="s">
        <v>25</v>
      </c>
      <c r="D3662" t="s">
        <v>61</v>
      </c>
      <c r="E3662">
        <v>159</v>
      </c>
      <c r="F3662" t="s">
        <v>37</v>
      </c>
      <c r="G3662" t="s">
        <v>28</v>
      </c>
      <c r="H3662" t="s">
        <v>57</v>
      </c>
      <c r="I3662" t="s">
        <v>24</v>
      </c>
      <c r="J3662" t="s">
        <v>30</v>
      </c>
      <c r="K3662">
        <v>2993</v>
      </c>
      <c r="M3662" t="s">
        <v>57</v>
      </c>
      <c r="N3662">
        <v>2580</v>
      </c>
      <c r="P3662" t="s">
        <v>32</v>
      </c>
      <c r="Q3662">
        <v>5</v>
      </c>
      <c r="R3662" t="s">
        <v>33</v>
      </c>
      <c r="T3662">
        <v>6</v>
      </c>
      <c r="U3662" t="s">
        <v>34</v>
      </c>
      <c r="V3662" t="s">
        <v>35</v>
      </c>
      <c r="W3662" s="1">
        <f>IF(M3662="Neu",DATE(2018,2,1),DATE(RIGHT(M3662,4),1,1))</f>
        <v>43132</v>
      </c>
      <c r="X3662" s="3">
        <f ca="1">TODAY()-W3662</f>
        <v>105</v>
      </c>
      <c r="Y3662">
        <v>95900</v>
      </c>
      <c r="Z3662">
        <v>10</v>
      </c>
      <c r="AA3662" s="4">
        <f ca="1">X3662/365</f>
        <v>0.28767123287671231</v>
      </c>
      <c r="AB3662">
        <v>6</v>
      </c>
      <c r="AC3662">
        <f t="shared" si="57"/>
        <v>1</v>
      </c>
    </row>
    <row r="3663" spans="1:29" x14ac:dyDescent="0.25">
      <c r="A3663" t="s">
        <v>24</v>
      </c>
      <c r="B3663">
        <v>3500</v>
      </c>
      <c r="C3663" t="s">
        <v>25</v>
      </c>
      <c r="D3663" t="s">
        <v>26</v>
      </c>
      <c r="E3663">
        <v>164</v>
      </c>
      <c r="F3663" t="s">
        <v>37</v>
      </c>
      <c r="G3663" t="s">
        <v>28</v>
      </c>
      <c r="H3663" t="s">
        <v>57</v>
      </c>
      <c r="I3663" t="s">
        <v>24</v>
      </c>
      <c r="J3663" t="s">
        <v>30</v>
      </c>
      <c r="K3663">
        <v>2993</v>
      </c>
      <c r="L3663" t="s">
        <v>38</v>
      </c>
      <c r="M3663" t="s">
        <v>57</v>
      </c>
      <c r="N3663">
        <v>2185</v>
      </c>
      <c r="P3663" t="s">
        <v>32</v>
      </c>
      <c r="Q3663">
        <v>5</v>
      </c>
      <c r="R3663" t="s">
        <v>33</v>
      </c>
      <c r="T3663">
        <v>6</v>
      </c>
      <c r="U3663" t="s">
        <v>34</v>
      </c>
      <c r="V3663" t="s">
        <v>35</v>
      </c>
      <c r="W3663" s="1">
        <f>IF(M3663="Neu",DATE(2018,2,1),DATE(RIGHT(M3663,4),1,1))</f>
        <v>43132</v>
      </c>
      <c r="X3663" s="3">
        <f ca="1">TODAY()-W3663</f>
        <v>105</v>
      </c>
      <c r="Y3663">
        <v>90900</v>
      </c>
      <c r="Z3663">
        <v>8</v>
      </c>
      <c r="AA3663" s="4">
        <f ca="1">X3663/365</f>
        <v>0.28767123287671231</v>
      </c>
      <c r="AB3663">
        <v>6</v>
      </c>
      <c r="AC3663">
        <f t="shared" si="57"/>
        <v>1</v>
      </c>
    </row>
    <row r="3664" spans="1:29" x14ac:dyDescent="0.25">
      <c r="A3664" t="s">
        <v>24</v>
      </c>
      <c r="B3664">
        <v>3500</v>
      </c>
      <c r="C3664" t="s">
        <v>25</v>
      </c>
      <c r="D3664" t="s">
        <v>36</v>
      </c>
      <c r="E3664">
        <v>164</v>
      </c>
      <c r="F3664" t="s">
        <v>37</v>
      </c>
      <c r="G3664" t="s">
        <v>28</v>
      </c>
      <c r="H3664" t="s">
        <v>57</v>
      </c>
      <c r="I3664" t="s">
        <v>24</v>
      </c>
      <c r="J3664" t="s">
        <v>30</v>
      </c>
      <c r="K3664">
        <v>2993</v>
      </c>
      <c r="L3664" t="s">
        <v>38</v>
      </c>
      <c r="M3664" t="s">
        <v>57</v>
      </c>
      <c r="N3664">
        <v>2185</v>
      </c>
      <c r="P3664" t="s">
        <v>32</v>
      </c>
      <c r="Q3664">
        <v>5</v>
      </c>
      <c r="R3664" t="s">
        <v>33</v>
      </c>
      <c r="T3664">
        <v>6</v>
      </c>
      <c r="U3664" t="s">
        <v>34</v>
      </c>
      <c r="V3664" t="s">
        <v>35</v>
      </c>
      <c r="W3664" s="1">
        <f>IF(M3664="Neu",DATE(2018,2,1),DATE(RIGHT(M3664,4),1,1))</f>
        <v>43132</v>
      </c>
      <c r="X3664" s="3">
        <f ca="1">TODAY()-W3664</f>
        <v>105</v>
      </c>
      <c r="Y3664">
        <v>89900</v>
      </c>
      <c r="Z3664">
        <v>4</v>
      </c>
      <c r="AA3664" s="4">
        <f ca="1">X3664/365</f>
        <v>0.28767123287671231</v>
      </c>
      <c r="AB3664">
        <v>6</v>
      </c>
      <c r="AC3664">
        <f t="shared" si="57"/>
        <v>1</v>
      </c>
    </row>
    <row r="3665" spans="1:29" x14ac:dyDescent="0.25">
      <c r="A3665" t="s">
        <v>24</v>
      </c>
      <c r="B3665">
        <v>3500</v>
      </c>
      <c r="C3665" t="s">
        <v>25</v>
      </c>
      <c r="D3665" t="s">
        <v>76</v>
      </c>
      <c r="E3665">
        <v>159</v>
      </c>
      <c r="F3665" t="s">
        <v>37</v>
      </c>
      <c r="G3665" t="s">
        <v>28</v>
      </c>
      <c r="H3665" t="s">
        <v>57</v>
      </c>
      <c r="I3665" t="s">
        <v>24</v>
      </c>
      <c r="J3665" t="s">
        <v>30</v>
      </c>
      <c r="K3665">
        <v>2993</v>
      </c>
      <c r="L3665" t="s">
        <v>48</v>
      </c>
      <c r="M3665" t="s">
        <v>57</v>
      </c>
      <c r="N3665">
        <v>2580</v>
      </c>
      <c r="P3665" t="s">
        <v>32</v>
      </c>
      <c r="Q3665">
        <v>5</v>
      </c>
      <c r="R3665" t="s">
        <v>33</v>
      </c>
      <c r="T3665">
        <v>6</v>
      </c>
      <c r="U3665" t="s">
        <v>34</v>
      </c>
      <c r="V3665" t="s">
        <v>35</v>
      </c>
      <c r="W3665" s="1">
        <f>IF(M3665="Neu",DATE(2018,2,1),DATE(RIGHT(M3665,4),1,1))</f>
        <v>43132</v>
      </c>
      <c r="X3665" s="3">
        <f ca="1">TODAY()-W3665</f>
        <v>105</v>
      </c>
      <c r="Y3665">
        <v>103900</v>
      </c>
      <c r="Z3665">
        <v>10</v>
      </c>
      <c r="AA3665" s="4">
        <f ca="1">X3665/365</f>
        <v>0.28767123287671231</v>
      </c>
      <c r="AB3665">
        <v>6</v>
      </c>
      <c r="AC3665">
        <f t="shared" si="57"/>
        <v>1</v>
      </c>
    </row>
    <row r="3666" spans="1:29" x14ac:dyDescent="0.25">
      <c r="A3666" t="s">
        <v>24</v>
      </c>
      <c r="B3666">
        <v>3500</v>
      </c>
      <c r="C3666" t="s">
        <v>25</v>
      </c>
      <c r="D3666" t="s">
        <v>42</v>
      </c>
      <c r="E3666">
        <v>164</v>
      </c>
      <c r="F3666" t="s">
        <v>37</v>
      </c>
      <c r="G3666" t="s">
        <v>28</v>
      </c>
      <c r="H3666" t="s">
        <v>57</v>
      </c>
      <c r="I3666" t="s">
        <v>24</v>
      </c>
      <c r="J3666" t="s">
        <v>30</v>
      </c>
      <c r="K3666">
        <v>2993</v>
      </c>
      <c r="L3666" t="s">
        <v>38</v>
      </c>
      <c r="M3666" t="s">
        <v>57</v>
      </c>
      <c r="N3666">
        <v>2185</v>
      </c>
      <c r="P3666" t="s">
        <v>32</v>
      </c>
      <c r="Q3666">
        <v>5</v>
      </c>
      <c r="R3666" t="s">
        <v>33</v>
      </c>
      <c r="T3666">
        <v>6</v>
      </c>
      <c r="U3666" t="s">
        <v>34</v>
      </c>
      <c r="V3666" t="s">
        <v>35</v>
      </c>
      <c r="W3666" s="1">
        <f>IF(M3666="Neu",DATE(2018,2,1),DATE(RIGHT(M3666,4),1,1))</f>
        <v>43132</v>
      </c>
      <c r="X3666" s="3">
        <f ca="1">TODAY()-W3666</f>
        <v>105</v>
      </c>
      <c r="Y3666">
        <v>93900</v>
      </c>
      <c r="Z3666">
        <v>5</v>
      </c>
      <c r="AA3666" s="4">
        <f ca="1">X3666/365</f>
        <v>0.28767123287671231</v>
      </c>
      <c r="AB3666">
        <v>6</v>
      </c>
      <c r="AC3666">
        <f t="shared" si="57"/>
        <v>1</v>
      </c>
    </row>
    <row r="3667" spans="1:29" x14ac:dyDescent="0.25">
      <c r="A3667" t="s">
        <v>24</v>
      </c>
      <c r="B3667">
        <v>3500</v>
      </c>
      <c r="C3667" t="s">
        <v>25</v>
      </c>
      <c r="D3667" t="s">
        <v>42</v>
      </c>
      <c r="E3667">
        <v>164</v>
      </c>
      <c r="F3667" t="s">
        <v>37</v>
      </c>
      <c r="G3667" t="s">
        <v>28</v>
      </c>
      <c r="H3667" t="s">
        <v>57</v>
      </c>
      <c r="I3667" t="s">
        <v>24</v>
      </c>
      <c r="J3667" t="s">
        <v>30</v>
      </c>
      <c r="K3667">
        <v>2993</v>
      </c>
      <c r="L3667" t="s">
        <v>38</v>
      </c>
      <c r="M3667" t="s">
        <v>57</v>
      </c>
      <c r="N3667">
        <v>2185</v>
      </c>
      <c r="P3667" t="s">
        <v>32</v>
      </c>
      <c r="Q3667">
        <v>5</v>
      </c>
      <c r="R3667" t="s">
        <v>33</v>
      </c>
      <c r="T3667">
        <v>6</v>
      </c>
      <c r="U3667" t="s">
        <v>34</v>
      </c>
      <c r="V3667" t="s">
        <v>35</v>
      </c>
      <c r="W3667" s="1">
        <f>IF(M3667="Neu",DATE(2018,2,1),DATE(RIGHT(M3667,4),1,1))</f>
        <v>43132</v>
      </c>
      <c r="X3667" s="3">
        <f ca="1">TODAY()-W3667</f>
        <v>105</v>
      </c>
      <c r="Y3667">
        <v>97900</v>
      </c>
      <c r="Z3667">
        <v>5</v>
      </c>
      <c r="AA3667" s="4">
        <f ca="1">X3667/365</f>
        <v>0.28767123287671231</v>
      </c>
      <c r="AB3667">
        <v>6</v>
      </c>
      <c r="AC3667">
        <f t="shared" si="57"/>
        <v>1</v>
      </c>
    </row>
    <row r="3668" spans="1:29" x14ac:dyDescent="0.25">
      <c r="A3668" t="s">
        <v>24</v>
      </c>
      <c r="B3668">
        <v>3500</v>
      </c>
      <c r="C3668" t="s">
        <v>25</v>
      </c>
      <c r="D3668" t="s">
        <v>42</v>
      </c>
      <c r="E3668">
        <v>159</v>
      </c>
      <c r="F3668" t="s">
        <v>37</v>
      </c>
      <c r="G3668" t="s">
        <v>28</v>
      </c>
      <c r="H3668" t="s">
        <v>57</v>
      </c>
      <c r="I3668" t="s">
        <v>24</v>
      </c>
      <c r="J3668" t="s">
        <v>30</v>
      </c>
      <c r="K3668">
        <v>2993</v>
      </c>
      <c r="L3668" t="s">
        <v>44</v>
      </c>
      <c r="M3668" t="s">
        <v>57</v>
      </c>
      <c r="N3668">
        <v>2580</v>
      </c>
      <c r="P3668" t="s">
        <v>32</v>
      </c>
      <c r="Q3668">
        <v>5</v>
      </c>
      <c r="R3668" t="s">
        <v>33</v>
      </c>
      <c r="T3668">
        <v>6</v>
      </c>
      <c r="U3668" t="s">
        <v>34</v>
      </c>
      <c r="V3668" t="s">
        <v>35</v>
      </c>
      <c r="W3668" s="1">
        <f>IF(M3668="Neu",DATE(2018,2,1),DATE(RIGHT(M3668,4),1,1))</f>
        <v>43132</v>
      </c>
      <c r="X3668" s="3">
        <f ca="1">TODAY()-W3668</f>
        <v>105</v>
      </c>
      <c r="Y3668">
        <v>89900</v>
      </c>
      <c r="Z3668">
        <v>50</v>
      </c>
      <c r="AA3668" s="4">
        <f ca="1">X3668/365</f>
        <v>0.28767123287671231</v>
      </c>
      <c r="AB3668">
        <v>6</v>
      </c>
      <c r="AC3668">
        <f t="shared" si="57"/>
        <v>1</v>
      </c>
    </row>
    <row r="3669" spans="1:29" x14ac:dyDescent="0.25">
      <c r="A3669" t="s">
        <v>24</v>
      </c>
      <c r="B3669">
        <v>3500</v>
      </c>
      <c r="C3669" t="s">
        <v>25</v>
      </c>
      <c r="D3669" t="s">
        <v>36</v>
      </c>
      <c r="E3669">
        <v>164</v>
      </c>
      <c r="F3669" t="s">
        <v>37</v>
      </c>
      <c r="G3669" t="s">
        <v>28</v>
      </c>
      <c r="H3669" t="s">
        <v>57</v>
      </c>
      <c r="I3669" t="s">
        <v>24</v>
      </c>
      <c r="J3669" t="s">
        <v>30</v>
      </c>
      <c r="K3669">
        <v>2993</v>
      </c>
      <c r="L3669" t="s">
        <v>38</v>
      </c>
      <c r="M3669" t="s">
        <v>57</v>
      </c>
      <c r="N3669">
        <v>2185</v>
      </c>
      <c r="P3669" t="s">
        <v>32</v>
      </c>
      <c r="Q3669">
        <v>5</v>
      </c>
      <c r="R3669" t="s">
        <v>33</v>
      </c>
      <c r="T3669">
        <v>6</v>
      </c>
      <c r="U3669" t="s">
        <v>34</v>
      </c>
      <c r="V3669" t="s">
        <v>35</v>
      </c>
      <c r="W3669" s="1">
        <f>IF(M3669="Neu",DATE(2018,2,1),DATE(RIGHT(M3669,4),1,1))</f>
        <v>43132</v>
      </c>
      <c r="X3669" s="3">
        <f ca="1">TODAY()-W3669</f>
        <v>105</v>
      </c>
      <c r="Y3669">
        <v>91930</v>
      </c>
      <c r="Z3669">
        <v>8</v>
      </c>
      <c r="AA3669" s="4">
        <f ca="1">X3669/365</f>
        <v>0.28767123287671231</v>
      </c>
      <c r="AB3669">
        <v>6</v>
      </c>
      <c r="AC3669">
        <f t="shared" si="57"/>
        <v>1</v>
      </c>
    </row>
    <row r="3670" spans="1:29" x14ac:dyDescent="0.25">
      <c r="A3670" t="s">
        <v>24</v>
      </c>
      <c r="B3670">
        <v>3500</v>
      </c>
      <c r="C3670" t="s">
        <v>25</v>
      </c>
      <c r="D3670" t="s">
        <v>36</v>
      </c>
      <c r="E3670">
        <v>159</v>
      </c>
      <c r="F3670" t="s">
        <v>37</v>
      </c>
      <c r="G3670" t="s">
        <v>28</v>
      </c>
      <c r="H3670" t="s">
        <v>57</v>
      </c>
      <c r="I3670" t="s">
        <v>24</v>
      </c>
      <c r="J3670" t="s">
        <v>30</v>
      </c>
      <c r="K3670">
        <v>2993</v>
      </c>
      <c r="L3670" t="s">
        <v>38</v>
      </c>
      <c r="M3670" t="s">
        <v>57</v>
      </c>
      <c r="N3670">
        <v>2580</v>
      </c>
      <c r="P3670" t="s">
        <v>32</v>
      </c>
      <c r="Q3670">
        <v>5</v>
      </c>
      <c r="R3670" t="s">
        <v>33</v>
      </c>
      <c r="T3670">
        <v>6</v>
      </c>
      <c r="U3670" t="s">
        <v>34</v>
      </c>
      <c r="V3670" t="s">
        <v>35</v>
      </c>
      <c r="W3670" s="1">
        <f>IF(M3670="Neu",DATE(2018,2,1),DATE(RIGHT(M3670,4),1,1))</f>
        <v>43132</v>
      </c>
      <c r="X3670" s="3">
        <f ca="1">TODAY()-W3670</f>
        <v>105</v>
      </c>
      <c r="Y3670">
        <v>92300</v>
      </c>
      <c r="Z3670">
        <v>10</v>
      </c>
      <c r="AA3670" s="4">
        <f ca="1">X3670/365</f>
        <v>0.28767123287671231</v>
      </c>
      <c r="AB3670">
        <v>6</v>
      </c>
      <c r="AC3670">
        <f t="shared" si="57"/>
        <v>1</v>
      </c>
    </row>
    <row r="3671" spans="1:29" x14ac:dyDescent="0.25">
      <c r="A3671" t="s">
        <v>24</v>
      </c>
      <c r="B3671">
        <v>3500</v>
      </c>
      <c r="C3671" t="s">
        <v>25</v>
      </c>
      <c r="D3671" t="s">
        <v>42</v>
      </c>
      <c r="E3671">
        <v>164</v>
      </c>
      <c r="F3671" t="s">
        <v>37</v>
      </c>
      <c r="G3671" t="s">
        <v>28</v>
      </c>
      <c r="H3671" t="s">
        <v>57</v>
      </c>
      <c r="I3671" t="s">
        <v>24</v>
      </c>
      <c r="J3671" t="s">
        <v>30</v>
      </c>
      <c r="K3671">
        <v>2993</v>
      </c>
      <c r="L3671" t="s">
        <v>58</v>
      </c>
      <c r="M3671" t="s">
        <v>57</v>
      </c>
      <c r="N3671">
        <v>2185</v>
      </c>
      <c r="P3671" t="s">
        <v>32</v>
      </c>
      <c r="Q3671">
        <v>5</v>
      </c>
      <c r="R3671" t="s">
        <v>33</v>
      </c>
      <c r="T3671">
        <v>6</v>
      </c>
      <c r="U3671" t="s">
        <v>34</v>
      </c>
      <c r="V3671" t="s">
        <v>35</v>
      </c>
      <c r="W3671" s="1">
        <f>IF(M3671="Neu",DATE(2018,2,1),DATE(RIGHT(M3671,4),1,1))</f>
        <v>43132</v>
      </c>
      <c r="X3671" s="3">
        <f ca="1">TODAY()-W3671</f>
        <v>105</v>
      </c>
      <c r="Y3671">
        <v>94900</v>
      </c>
      <c r="Z3671">
        <v>10</v>
      </c>
      <c r="AA3671" s="4">
        <f ca="1">X3671/365</f>
        <v>0.28767123287671231</v>
      </c>
      <c r="AB3671">
        <v>6</v>
      </c>
      <c r="AC3671">
        <f t="shared" si="57"/>
        <v>1</v>
      </c>
    </row>
    <row r="3672" spans="1:29" x14ac:dyDescent="0.25">
      <c r="A3672" t="s">
        <v>24</v>
      </c>
      <c r="B3672">
        <v>3500</v>
      </c>
      <c r="C3672" t="s">
        <v>25</v>
      </c>
      <c r="D3672" t="s">
        <v>42</v>
      </c>
      <c r="E3672">
        <v>164</v>
      </c>
      <c r="F3672" t="s">
        <v>37</v>
      </c>
      <c r="G3672" t="s">
        <v>28</v>
      </c>
      <c r="H3672" t="s">
        <v>57</v>
      </c>
      <c r="I3672" t="s">
        <v>24</v>
      </c>
      <c r="J3672" t="s">
        <v>30</v>
      </c>
      <c r="K3672">
        <v>2993</v>
      </c>
      <c r="L3672" t="s">
        <v>38</v>
      </c>
      <c r="M3672" t="s">
        <v>57</v>
      </c>
      <c r="N3672">
        <v>2185</v>
      </c>
      <c r="P3672" t="s">
        <v>32</v>
      </c>
      <c r="Q3672">
        <v>5</v>
      </c>
      <c r="R3672" t="s">
        <v>33</v>
      </c>
      <c r="T3672">
        <v>6</v>
      </c>
      <c r="U3672" t="s">
        <v>34</v>
      </c>
      <c r="V3672" t="s">
        <v>35</v>
      </c>
      <c r="W3672" s="1">
        <f>IF(M3672="Neu",DATE(2018,2,1),DATE(RIGHT(M3672,4),1,1))</f>
        <v>43132</v>
      </c>
      <c r="X3672" s="3">
        <f ca="1">TODAY()-W3672</f>
        <v>105</v>
      </c>
      <c r="Y3672">
        <v>92400</v>
      </c>
      <c r="Z3672">
        <v>1</v>
      </c>
      <c r="AA3672" s="4">
        <f ca="1">X3672/365</f>
        <v>0.28767123287671231</v>
      </c>
      <c r="AB3672">
        <v>6</v>
      </c>
      <c r="AC3672">
        <f t="shared" si="57"/>
        <v>1</v>
      </c>
    </row>
    <row r="3673" spans="1:29" x14ac:dyDescent="0.25">
      <c r="A3673" t="s">
        <v>24</v>
      </c>
      <c r="B3673">
        <v>3500</v>
      </c>
      <c r="C3673" t="s">
        <v>25</v>
      </c>
      <c r="D3673" t="s">
        <v>36</v>
      </c>
      <c r="E3673">
        <v>159</v>
      </c>
      <c r="F3673" t="s">
        <v>37</v>
      </c>
      <c r="G3673" t="s">
        <v>28</v>
      </c>
      <c r="H3673" t="s">
        <v>57</v>
      </c>
      <c r="I3673" t="s">
        <v>24</v>
      </c>
      <c r="J3673" t="s">
        <v>30</v>
      </c>
      <c r="K3673">
        <v>2993</v>
      </c>
      <c r="L3673" t="s">
        <v>127</v>
      </c>
      <c r="M3673" t="s">
        <v>57</v>
      </c>
      <c r="N3673">
        <v>2580</v>
      </c>
      <c r="P3673" t="s">
        <v>32</v>
      </c>
      <c r="Q3673">
        <v>5</v>
      </c>
      <c r="R3673" t="s">
        <v>33</v>
      </c>
      <c r="T3673">
        <v>6</v>
      </c>
      <c r="U3673" t="s">
        <v>34</v>
      </c>
      <c r="V3673" t="s">
        <v>35</v>
      </c>
      <c r="W3673" s="1">
        <f>IF(M3673="Neu",DATE(2018,2,1),DATE(RIGHT(M3673,4),1,1))</f>
        <v>43132</v>
      </c>
      <c r="X3673" s="3">
        <f ca="1">TODAY()-W3673</f>
        <v>105</v>
      </c>
      <c r="Y3673">
        <v>90500</v>
      </c>
      <c r="Z3673">
        <v>10</v>
      </c>
      <c r="AA3673" s="4">
        <f ca="1">X3673/365</f>
        <v>0.28767123287671231</v>
      </c>
      <c r="AB3673">
        <v>6</v>
      </c>
      <c r="AC3673">
        <f t="shared" si="57"/>
        <v>1</v>
      </c>
    </row>
    <row r="3674" spans="1:29" x14ac:dyDescent="0.25">
      <c r="A3674" t="s">
        <v>24</v>
      </c>
      <c r="B3674">
        <v>3500</v>
      </c>
      <c r="C3674" t="s">
        <v>25</v>
      </c>
      <c r="D3674" t="s">
        <v>42</v>
      </c>
      <c r="E3674">
        <v>159</v>
      </c>
      <c r="F3674" t="s">
        <v>37</v>
      </c>
      <c r="G3674" t="s">
        <v>28</v>
      </c>
      <c r="H3674" t="s">
        <v>57</v>
      </c>
      <c r="I3674" t="s">
        <v>24</v>
      </c>
      <c r="J3674" t="s">
        <v>30</v>
      </c>
      <c r="K3674">
        <v>2993</v>
      </c>
      <c r="L3674" t="s">
        <v>38</v>
      </c>
      <c r="M3674" t="s">
        <v>57</v>
      </c>
      <c r="N3674">
        <v>2580</v>
      </c>
      <c r="P3674" t="s">
        <v>32</v>
      </c>
      <c r="Q3674">
        <v>5</v>
      </c>
      <c r="R3674" t="s">
        <v>33</v>
      </c>
      <c r="T3674">
        <v>6</v>
      </c>
      <c r="U3674" t="s">
        <v>34</v>
      </c>
      <c r="V3674" t="s">
        <v>35</v>
      </c>
      <c r="W3674" s="1">
        <f>IF(M3674="Neu",DATE(2018,2,1),DATE(RIGHT(M3674,4),1,1))</f>
        <v>43132</v>
      </c>
      <c r="X3674" s="3">
        <f ca="1">TODAY()-W3674</f>
        <v>105</v>
      </c>
      <c r="Y3674">
        <v>85510</v>
      </c>
      <c r="Z3674">
        <v>1</v>
      </c>
      <c r="AA3674" s="4">
        <f ca="1">X3674/365</f>
        <v>0.28767123287671231</v>
      </c>
      <c r="AB3674">
        <v>6</v>
      </c>
      <c r="AC3674">
        <f t="shared" si="57"/>
        <v>1</v>
      </c>
    </row>
    <row r="3675" spans="1:29" x14ac:dyDescent="0.25">
      <c r="A3675" t="s">
        <v>24</v>
      </c>
      <c r="B3675">
        <v>3500</v>
      </c>
      <c r="C3675" t="s">
        <v>25</v>
      </c>
      <c r="D3675" t="s">
        <v>42</v>
      </c>
      <c r="E3675">
        <v>164</v>
      </c>
      <c r="F3675" t="s">
        <v>37</v>
      </c>
      <c r="G3675" t="s">
        <v>28</v>
      </c>
      <c r="H3675" t="s">
        <v>57</v>
      </c>
      <c r="I3675" t="s">
        <v>24</v>
      </c>
      <c r="J3675" t="s">
        <v>30</v>
      </c>
      <c r="K3675">
        <v>2993</v>
      </c>
      <c r="L3675" t="s">
        <v>26</v>
      </c>
      <c r="M3675" t="s">
        <v>57</v>
      </c>
      <c r="N3675">
        <v>2185</v>
      </c>
      <c r="P3675" t="s">
        <v>32</v>
      </c>
      <c r="Q3675">
        <v>5</v>
      </c>
      <c r="R3675" t="s">
        <v>33</v>
      </c>
      <c r="T3675">
        <v>6</v>
      </c>
      <c r="U3675" t="s">
        <v>34</v>
      </c>
      <c r="V3675" t="s">
        <v>35</v>
      </c>
      <c r="W3675" s="1">
        <f>IF(M3675="Neu",DATE(2018,2,1),DATE(RIGHT(M3675,4),1,1))</f>
        <v>43132</v>
      </c>
      <c r="X3675" s="3">
        <f ca="1">TODAY()-W3675</f>
        <v>105</v>
      </c>
      <c r="Y3675">
        <v>92400</v>
      </c>
      <c r="Z3675">
        <v>1</v>
      </c>
      <c r="AA3675" s="4">
        <f ca="1">X3675/365</f>
        <v>0.28767123287671231</v>
      </c>
      <c r="AB3675">
        <v>6</v>
      </c>
      <c r="AC3675">
        <f t="shared" si="57"/>
        <v>1</v>
      </c>
    </row>
    <row r="3676" spans="1:29" x14ac:dyDescent="0.25">
      <c r="A3676" t="s">
        <v>24</v>
      </c>
      <c r="B3676">
        <v>2700</v>
      </c>
      <c r="C3676" t="s">
        <v>25</v>
      </c>
      <c r="D3676" t="s">
        <v>42</v>
      </c>
      <c r="E3676">
        <v>159</v>
      </c>
      <c r="F3676" t="s">
        <v>37</v>
      </c>
      <c r="G3676" t="s">
        <v>28</v>
      </c>
      <c r="H3676" t="s">
        <v>57</v>
      </c>
      <c r="I3676" t="s">
        <v>24</v>
      </c>
      <c r="J3676" t="s">
        <v>30</v>
      </c>
      <c r="K3676">
        <v>2993</v>
      </c>
      <c r="L3676" t="s">
        <v>38</v>
      </c>
      <c r="M3676" t="s">
        <v>57</v>
      </c>
      <c r="N3676">
        <v>2185</v>
      </c>
      <c r="P3676" t="s">
        <v>32</v>
      </c>
      <c r="Q3676">
        <v>5</v>
      </c>
      <c r="R3676" t="s">
        <v>33</v>
      </c>
      <c r="T3676">
        <v>6</v>
      </c>
      <c r="U3676" t="s">
        <v>34</v>
      </c>
      <c r="V3676" t="s">
        <v>35</v>
      </c>
      <c r="W3676" s="1">
        <f>IF(M3676="Neu",DATE(2018,2,1),DATE(RIGHT(M3676,4),1,1))</f>
        <v>43132</v>
      </c>
      <c r="X3676" s="3">
        <f ca="1">TODAY()-W3676</f>
        <v>105</v>
      </c>
      <c r="Y3676">
        <v>85000</v>
      </c>
      <c r="Z3676">
        <v>10</v>
      </c>
      <c r="AA3676" s="4">
        <f ca="1">X3676/365</f>
        <v>0.28767123287671231</v>
      </c>
      <c r="AB3676">
        <v>6</v>
      </c>
      <c r="AC3676">
        <f t="shared" si="57"/>
        <v>1</v>
      </c>
    </row>
    <row r="3677" spans="1:29" x14ac:dyDescent="0.25">
      <c r="A3677" t="s">
        <v>33</v>
      </c>
      <c r="B3677">
        <v>3500</v>
      </c>
      <c r="C3677" t="s">
        <v>25</v>
      </c>
      <c r="D3677" t="s">
        <v>54</v>
      </c>
      <c r="E3677">
        <v>173</v>
      </c>
      <c r="F3677" t="s">
        <v>27</v>
      </c>
      <c r="G3677" t="s">
        <v>28</v>
      </c>
      <c r="H3677" t="s">
        <v>57</v>
      </c>
      <c r="I3677" t="s">
        <v>24</v>
      </c>
      <c r="J3677" t="s">
        <v>30</v>
      </c>
      <c r="K3677">
        <v>2993</v>
      </c>
      <c r="L3677" t="s">
        <v>394</v>
      </c>
      <c r="M3677" t="s">
        <v>57</v>
      </c>
      <c r="N3677">
        <v>2645</v>
      </c>
      <c r="P3677" t="s">
        <v>32</v>
      </c>
      <c r="Q3677">
        <v>5</v>
      </c>
      <c r="R3677" t="s">
        <v>33</v>
      </c>
      <c r="T3677">
        <v>6</v>
      </c>
      <c r="U3677" t="s">
        <v>34</v>
      </c>
      <c r="V3677" t="s">
        <v>35</v>
      </c>
      <c r="W3677" s="1">
        <f>IF(M3677="Neu",DATE(2018,2,1),DATE(RIGHT(M3677,4),1,1))</f>
        <v>43132</v>
      </c>
      <c r="X3677" s="3">
        <f ca="1">TODAY()-W3677</f>
        <v>105</v>
      </c>
      <c r="Y3677">
        <v>121900</v>
      </c>
      <c r="Z3677">
        <v>1</v>
      </c>
      <c r="AA3677" s="4">
        <f ca="1">X3677/365</f>
        <v>0.28767123287671231</v>
      </c>
      <c r="AB3677">
        <v>6.6</v>
      </c>
      <c r="AC3677">
        <f t="shared" si="57"/>
        <v>1</v>
      </c>
    </row>
    <row r="3678" spans="1:29" x14ac:dyDescent="0.25">
      <c r="A3678" t="s">
        <v>24</v>
      </c>
      <c r="B3678">
        <v>3500</v>
      </c>
      <c r="C3678" t="s">
        <v>25</v>
      </c>
      <c r="D3678" t="s">
        <v>54</v>
      </c>
      <c r="E3678">
        <v>173</v>
      </c>
      <c r="F3678" t="s">
        <v>27</v>
      </c>
      <c r="G3678" t="s">
        <v>28</v>
      </c>
      <c r="H3678" t="s">
        <v>57</v>
      </c>
      <c r="I3678" t="s">
        <v>24</v>
      </c>
      <c r="J3678" t="s">
        <v>30</v>
      </c>
      <c r="K3678">
        <v>2993</v>
      </c>
      <c r="L3678" t="s">
        <v>134</v>
      </c>
      <c r="M3678" t="s">
        <v>57</v>
      </c>
      <c r="N3678">
        <v>2265</v>
      </c>
      <c r="P3678" t="s">
        <v>32</v>
      </c>
      <c r="Q3678">
        <v>5</v>
      </c>
      <c r="R3678" t="s">
        <v>33</v>
      </c>
      <c r="T3678">
        <v>6</v>
      </c>
      <c r="U3678" t="s">
        <v>34</v>
      </c>
      <c r="V3678" t="s">
        <v>35</v>
      </c>
      <c r="W3678" s="1">
        <f>IF(M3678="Neu",DATE(2018,2,1),DATE(RIGHT(M3678,4),1,1))</f>
        <v>43132</v>
      </c>
      <c r="X3678" s="3">
        <f ca="1">TODAY()-W3678</f>
        <v>105</v>
      </c>
      <c r="Y3678">
        <v>109800</v>
      </c>
      <c r="Z3678">
        <v>10</v>
      </c>
      <c r="AA3678" s="4">
        <f ca="1">X3678/365</f>
        <v>0.28767123287671231</v>
      </c>
      <c r="AB3678">
        <v>6.6</v>
      </c>
      <c r="AC3678">
        <f t="shared" si="57"/>
        <v>1</v>
      </c>
    </row>
    <row r="3679" spans="1:29" x14ac:dyDescent="0.25">
      <c r="A3679" t="s">
        <v>33</v>
      </c>
      <c r="B3679">
        <v>3500</v>
      </c>
      <c r="C3679" t="s">
        <v>25</v>
      </c>
      <c r="D3679" t="s">
        <v>54</v>
      </c>
      <c r="E3679">
        <v>173</v>
      </c>
      <c r="F3679" t="s">
        <v>27</v>
      </c>
      <c r="G3679" t="s">
        <v>28</v>
      </c>
      <c r="H3679" t="s">
        <v>57</v>
      </c>
      <c r="I3679" t="s">
        <v>33</v>
      </c>
      <c r="J3679" t="s">
        <v>30</v>
      </c>
      <c r="K3679">
        <v>2993</v>
      </c>
      <c r="L3679" t="s">
        <v>92</v>
      </c>
      <c r="M3679" t="s">
        <v>57</v>
      </c>
      <c r="N3679">
        <v>2645</v>
      </c>
      <c r="P3679" t="s">
        <v>32</v>
      </c>
      <c r="Q3679">
        <v>5</v>
      </c>
      <c r="R3679" t="s">
        <v>33</v>
      </c>
      <c r="T3679">
        <v>6</v>
      </c>
      <c r="U3679" t="s">
        <v>34</v>
      </c>
      <c r="V3679" t="s">
        <v>35</v>
      </c>
      <c r="W3679" s="1">
        <f>IF(M3679="Neu",DATE(2018,2,1),DATE(RIGHT(M3679,4),1,1))</f>
        <v>43132</v>
      </c>
      <c r="X3679" s="3">
        <f ca="1">TODAY()-W3679</f>
        <v>105</v>
      </c>
      <c r="Y3679">
        <v>111400</v>
      </c>
      <c r="Z3679">
        <v>1</v>
      </c>
      <c r="AA3679" s="4">
        <f ca="1">X3679/365</f>
        <v>0.28767123287671231</v>
      </c>
      <c r="AB3679">
        <v>6.6</v>
      </c>
      <c r="AC3679">
        <f t="shared" si="57"/>
        <v>1</v>
      </c>
    </row>
    <row r="3680" spans="1:29" x14ac:dyDescent="0.25">
      <c r="A3680" t="s">
        <v>33</v>
      </c>
      <c r="B3680">
        <v>3500</v>
      </c>
      <c r="C3680" t="s">
        <v>25</v>
      </c>
      <c r="D3680" t="s">
        <v>54</v>
      </c>
      <c r="E3680">
        <v>173</v>
      </c>
      <c r="F3680" t="s">
        <v>37</v>
      </c>
      <c r="G3680" t="s">
        <v>28</v>
      </c>
      <c r="H3680" t="s">
        <v>57</v>
      </c>
      <c r="I3680" t="s">
        <v>33</v>
      </c>
      <c r="J3680" t="s">
        <v>30</v>
      </c>
      <c r="K3680">
        <v>2993</v>
      </c>
      <c r="L3680" t="s">
        <v>394</v>
      </c>
      <c r="M3680" t="s">
        <v>57</v>
      </c>
      <c r="N3680">
        <v>2265</v>
      </c>
      <c r="P3680" t="s">
        <v>32</v>
      </c>
      <c r="Q3680">
        <v>5</v>
      </c>
      <c r="R3680" t="s">
        <v>33</v>
      </c>
      <c r="T3680">
        <v>6</v>
      </c>
      <c r="U3680" t="s">
        <v>34</v>
      </c>
      <c r="V3680" t="s">
        <v>35</v>
      </c>
      <c r="W3680" s="1">
        <f>IF(M3680="Neu",DATE(2018,2,1),DATE(RIGHT(M3680,4),1,1))</f>
        <v>43132</v>
      </c>
      <c r="X3680" s="3">
        <f ca="1">TODAY()-W3680</f>
        <v>105</v>
      </c>
      <c r="Y3680">
        <v>132970</v>
      </c>
      <c r="Z3680">
        <v>50</v>
      </c>
      <c r="AA3680" s="4">
        <f ca="1">X3680/365</f>
        <v>0.28767123287671231</v>
      </c>
      <c r="AB3680">
        <v>6.6</v>
      </c>
      <c r="AC3680">
        <f t="shared" si="57"/>
        <v>1</v>
      </c>
    </row>
    <row r="3681" spans="1:29" x14ac:dyDescent="0.25">
      <c r="A3681" t="s">
        <v>24</v>
      </c>
      <c r="B3681">
        <v>3500</v>
      </c>
      <c r="C3681" t="s">
        <v>25</v>
      </c>
      <c r="D3681" t="s">
        <v>42</v>
      </c>
      <c r="E3681">
        <v>173</v>
      </c>
      <c r="F3681" t="s">
        <v>27</v>
      </c>
      <c r="G3681" t="s">
        <v>28</v>
      </c>
      <c r="H3681" t="s">
        <v>57</v>
      </c>
      <c r="I3681" t="s">
        <v>33</v>
      </c>
      <c r="J3681" t="s">
        <v>30</v>
      </c>
      <c r="K3681">
        <v>2993</v>
      </c>
      <c r="L3681" t="s">
        <v>48</v>
      </c>
      <c r="M3681" t="s">
        <v>57</v>
      </c>
      <c r="N3681">
        <v>2265</v>
      </c>
      <c r="P3681" t="s">
        <v>32</v>
      </c>
      <c r="Q3681">
        <v>5</v>
      </c>
      <c r="R3681" t="s">
        <v>33</v>
      </c>
      <c r="T3681">
        <v>6</v>
      </c>
      <c r="U3681" t="s">
        <v>34</v>
      </c>
      <c r="V3681" t="s">
        <v>35</v>
      </c>
      <c r="W3681" s="1">
        <f>IF(M3681="Neu",DATE(2018,2,1),DATE(RIGHT(M3681,4),1,1))</f>
        <v>43132</v>
      </c>
      <c r="X3681" s="3">
        <f ca="1">TODAY()-W3681</f>
        <v>105</v>
      </c>
      <c r="Y3681">
        <v>111800</v>
      </c>
      <c r="Z3681">
        <v>10</v>
      </c>
      <c r="AA3681" s="4">
        <f ca="1">X3681/365</f>
        <v>0.28767123287671231</v>
      </c>
      <c r="AB3681">
        <v>6.6</v>
      </c>
      <c r="AC3681">
        <f t="shared" si="57"/>
        <v>1</v>
      </c>
    </row>
    <row r="3682" spans="1:29" x14ac:dyDescent="0.25">
      <c r="A3682" t="s">
        <v>24</v>
      </c>
      <c r="B3682">
        <v>3500</v>
      </c>
      <c r="C3682" t="s">
        <v>25</v>
      </c>
      <c r="D3682" t="s">
        <v>61</v>
      </c>
      <c r="E3682">
        <v>173</v>
      </c>
      <c r="F3682" t="s">
        <v>27</v>
      </c>
      <c r="G3682" t="s">
        <v>28</v>
      </c>
      <c r="H3682" t="s">
        <v>57</v>
      </c>
      <c r="I3682" t="s">
        <v>24</v>
      </c>
      <c r="J3682" t="s">
        <v>30</v>
      </c>
      <c r="K3682">
        <v>2993</v>
      </c>
      <c r="L3682" t="s">
        <v>38</v>
      </c>
      <c r="M3682" t="s">
        <v>57</v>
      </c>
      <c r="N3682">
        <v>2265</v>
      </c>
      <c r="P3682" t="s">
        <v>32</v>
      </c>
      <c r="Q3682">
        <v>5</v>
      </c>
      <c r="R3682" t="s">
        <v>33</v>
      </c>
      <c r="T3682">
        <v>6</v>
      </c>
      <c r="U3682" t="s">
        <v>34</v>
      </c>
      <c r="V3682" t="s">
        <v>35</v>
      </c>
      <c r="W3682" s="1">
        <f>IF(M3682="Neu",DATE(2018,2,1),DATE(RIGHT(M3682,4),1,1))</f>
        <v>43132</v>
      </c>
      <c r="X3682" s="3">
        <f ca="1">TODAY()-W3682</f>
        <v>105</v>
      </c>
      <c r="Y3682">
        <v>105900</v>
      </c>
      <c r="Z3682">
        <v>8</v>
      </c>
      <c r="AA3682" s="4">
        <f ca="1">X3682/365</f>
        <v>0.28767123287671231</v>
      </c>
      <c r="AB3682">
        <v>6.6</v>
      </c>
      <c r="AC3682">
        <f t="shared" si="57"/>
        <v>1</v>
      </c>
    </row>
    <row r="3683" spans="1:29" x14ac:dyDescent="0.25">
      <c r="A3683" t="s">
        <v>24</v>
      </c>
      <c r="B3683">
        <v>3500</v>
      </c>
      <c r="C3683" t="s">
        <v>25</v>
      </c>
      <c r="D3683" t="s">
        <v>42</v>
      </c>
      <c r="E3683">
        <v>173</v>
      </c>
      <c r="F3683" t="s">
        <v>27</v>
      </c>
      <c r="G3683" t="s">
        <v>28</v>
      </c>
      <c r="H3683" t="s">
        <v>57</v>
      </c>
      <c r="I3683" t="s">
        <v>24</v>
      </c>
      <c r="J3683" t="s">
        <v>30</v>
      </c>
      <c r="K3683">
        <v>2993</v>
      </c>
      <c r="L3683" t="s">
        <v>38</v>
      </c>
      <c r="M3683" t="s">
        <v>57</v>
      </c>
      <c r="N3683">
        <v>2645</v>
      </c>
      <c r="P3683" t="s">
        <v>32</v>
      </c>
      <c r="Q3683">
        <v>5</v>
      </c>
      <c r="R3683" t="s">
        <v>33</v>
      </c>
      <c r="T3683">
        <v>6</v>
      </c>
      <c r="U3683" t="s">
        <v>34</v>
      </c>
      <c r="V3683" t="s">
        <v>35</v>
      </c>
      <c r="W3683" s="1">
        <f>IF(M3683="Neu",DATE(2018,2,1),DATE(RIGHT(M3683,4),1,1))</f>
        <v>43132</v>
      </c>
      <c r="X3683" s="3">
        <f ca="1">TODAY()-W3683</f>
        <v>105</v>
      </c>
      <c r="Y3683">
        <v>111550</v>
      </c>
      <c r="Z3683">
        <v>1</v>
      </c>
      <c r="AA3683" s="4">
        <f ca="1">X3683/365</f>
        <v>0.28767123287671231</v>
      </c>
      <c r="AB3683">
        <v>6.6</v>
      </c>
      <c r="AC3683">
        <f t="shared" si="57"/>
        <v>1</v>
      </c>
    </row>
    <row r="3684" spans="1:29" x14ac:dyDescent="0.25">
      <c r="A3684" t="s">
        <v>24</v>
      </c>
      <c r="B3684">
        <v>3500</v>
      </c>
      <c r="C3684" t="s">
        <v>25</v>
      </c>
      <c r="D3684" t="s">
        <v>26</v>
      </c>
      <c r="E3684">
        <v>173</v>
      </c>
      <c r="F3684" t="s">
        <v>27</v>
      </c>
      <c r="G3684" t="s">
        <v>28</v>
      </c>
      <c r="H3684" t="s">
        <v>57</v>
      </c>
      <c r="I3684" t="s">
        <v>24</v>
      </c>
      <c r="J3684" t="s">
        <v>30</v>
      </c>
      <c r="K3684">
        <v>2993</v>
      </c>
      <c r="L3684" t="s">
        <v>38</v>
      </c>
      <c r="M3684" t="s">
        <v>57</v>
      </c>
      <c r="N3684">
        <v>2265</v>
      </c>
      <c r="P3684" t="s">
        <v>32</v>
      </c>
      <c r="Q3684">
        <v>5</v>
      </c>
      <c r="R3684" t="s">
        <v>33</v>
      </c>
      <c r="T3684">
        <v>6</v>
      </c>
      <c r="U3684" t="s">
        <v>34</v>
      </c>
      <c r="V3684" t="s">
        <v>35</v>
      </c>
      <c r="W3684" s="1">
        <f>IF(M3684="Neu",DATE(2018,2,1),DATE(RIGHT(M3684,4),1,1))</f>
        <v>43132</v>
      </c>
      <c r="X3684" s="3">
        <f ca="1">TODAY()-W3684</f>
        <v>105</v>
      </c>
      <c r="Y3684">
        <v>106500</v>
      </c>
      <c r="Z3684">
        <v>33</v>
      </c>
      <c r="AA3684" s="4">
        <f ca="1">X3684/365</f>
        <v>0.28767123287671231</v>
      </c>
      <c r="AB3684">
        <v>6.6</v>
      </c>
      <c r="AC3684">
        <f t="shared" si="57"/>
        <v>1</v>
      </c>
    </row>
    <row r="3685" spans="1:29" x14ac:dyDescent="0.25">
      <c r="A3685" t="s">
        <v>24</v>
      </c>
      <c r="B3685">
        <v>3500</v>
      </c>
      <c r="C3685" t="s">
        <v>25</v>
      </c>
      <c r="D3685" t="s">
        <v>42</v>
      </c>
      <c r="E3685">
        <v>173</v>
      </c>
      <c r="F3685" t="s">
        <v>27</v>
      </c>
      <c r="G3685" t="s">
        <v>28</v>
      </c>
      <c r="H3685" t="s">
        <v>57</v>
      </c>
      <c r="I3685" t="s">
        <v>24</v>
      </c>
      <c r="J3685" t="s">
        <v>30</v>
      </c>
      <c r="K3685">
        <v>2993</v>
      </c>
      <c r="L3685" t="s">
        <v>38</v>
      </c>
      <c r="M3685" t="s">
        <v>57</v>
      </c>
      <c r="N3685">
        <v>2265</v>
      </c>
      <c r="P3685" t="s">
        <v>32</v>
      </c>
      <c r="Q3685">
        <v>5</v>
      </c>
      <c r="R3685" t="s">
        <v>33</v>
      </c>
      <c r="T3685">
        <v>6</v>
      </c>
      <c r="U3685" t="s">
        <v>34</v>
      </c>
      <c r="V3685" t="s">
        <v>35</v>
      </c>
      <c r="W3685" s="1">
        <f>IF(M3685="Neu",DATE(2018,2,1),DATE(RIGHT(M3685,4),1,1))</f>
        <v>43132</v>
      </c>
      <c r="X3685" s="3">
        <f ca="1">TODAY()-W3685</f>
        <v>105</v>
      </c>
      <c r="Y3685">
        <v>105900</v>
      </c>
      <c r="Z3685">
        <v>1</v>
      </c>
      <c r="AA3685" s="4">
        <f ca="1">X3685/365</f>
        <v>0.28767123287671231</v>
      </c>
      <c r="AB3685">
        <v>6.6</v>
      </c>
      <c r="AC3685">
        <f t="shared" si="57"/>
        <v>1</v>
      </c>
    </row>
    <row r="3686" spans="1:29" x14ac:dyDescent="0.25">
      <c r="A3686" t="s">
        <v>24</v>
      </c>
      <c r="B3686">
        <v>3500</v>
      </c>
      <c r="C3686" t="s">
        <v>25</v>
      </c>
      <c r="D3686" t="s">
        <v>42</v>
      </c>
      <c r="E3686">
        <v>173</v>
      </c>
      <c r="F3686" t="s">
        <v>27</v>
      </c>
      <c r="G3686" t="s">
        <v>28</v>
      </c>
      <c r="H3686" t="s">
        <v>57</v>
      </c>
      <c r="I3686" t="s">
        <v>24</v>
      </c>
      <c r="J3686" t="s">
        <v>30</v>
      </c>
      <c r="K3686">
        <v>2993</v>
      </c>
      <c r="L3686" t="s">
        <v>26</v>
      </c>
      <c r="M3686" t="s">
        <v>57</v>
      </c>
      <c r="N3686">
        <v>2645</v>
      </c>
      <c r="P3686" t="s">
        <v>32</v>
      </c>
      <c r="Q3686">
        <v>5</v>
      </c>
      <c r="R3686" t="s">
        <v>33</v>
      </c>
      <c r="T3686">
        <v>6</v>
      </c>
      <c r="U3686" t="s">
        <v>34</v>
      </c>
      <c r="V3686" t="s">
        <v>35</v>
      </c>
      <c r="W3686" s="1">
        <f>IF(M3686="Neu",DATE(2018,2,1),DATE(RIGHT(M3686,4),1,1))</f>
        <v>43132</v>
      </c>
      <c r="X3686" s="3">
        <f ca="1">TODAY()-W3686</f>
        <v>105</v>
      </c>
      <c r="Y3686">
        <v>105900</v>
      </c>
      <c r="Z3686">
        <v>3</v>
      </c>
      <c r="AA3686" s="4">
        <f ca="1">X3686/365</f>
        <v>0.28767123287671231</v>
      </c>
      <c r="AB3686">
        <v>6.6</v>
      </c>
      <c r="AC3686">
        <f t="shared" si="57"/>
        <v>1</v>
      </c>
    </row>
    <row r="3687" spans="1:29" x14ac:dyDescent="0.25">
      <c r="A3687" t="s">
        <v>24</v>
      </c>
      <c r="B3687">
        <v>3500</v>
      </c>
      <c r="C3687" t="s">
        <v>25</v>
      </c>
      <c r="D3687" t="s">
        <v>42</v>
      </c>
      <c r="E3687">
        <v>173</v>
      </c>
      <c r="F3687" t="s">
        <v>27</v>
      </c>
      <c r="G3687" t="s">
        <v>28</v>
      </c>
      <c r="H3687" t="s">
        <v>57</v>
      </c>
      <c r="I3687" t="s">
        <v>33</v>
      </c>
      <c r="J3687" t="s">
        <v>30</v>
      </c>
      <c r="K3687">
        <v>2993</v>
      </c>
      <c r="L3687" t="s">
        <v>48</v>
      </c>
      <c r="M3687" t="s">
        <v>57</v>
      </c>
      <c r="N3687">
        <v>2265</v>
      </c>
      <c r="P3687" t="s">
        <v>32</v>
      </c>
      <c r="Q3687">
        <v>5</v>
      </c>
      <c r="R3687" t="s">
        <v>33</v>
      </c>
      <c r="T3687">
        <v>6</v>
      </c>
      <c r="U3687" t="s">
        <v>34</v>
      </c>
      <c r="V3687" t="s">
        <v>35</v>
      </c>
      <c r="W3687" s="1">
        <f>IF(M3687="Neu",DATE(2018,2,1),DATE(RIGHT(M3687,4),1,1))</f>
        <v>43132</v>
      </c>
      <c r="X3687" s="3">
        <f ca="1">TODAY()-W3687</f>
        <v>105</v>
      </c>
      <c r="Y3687">
        <v>119999</v>
      </c>
      <c r="Z3687">
        <v>1</v>
      </c>
      <c r="AA3687" s="4">
        <f ca="1">X3687/365</f>
        <v>0.28767123287671231</v>
      </c>
      <c r="AB3687">
        <v>6.6</v>
      </c>
      <c r="AC3687">
        <f t="shared" si="57"/>
        <v>1</v>
      </c>
    </row>
    <row r="3688" spans="1:29" x14ac:dyDescent="0.25">
      <c r="A3688" t="s">
        <v>24</v>
      </c>
      <c r="B3688">
        <v>3500</v>
      </c>
      <c r="C3688" t="s">
        <v>25</v>
      </c>
      <c r="D3688" t="s">
        <v>42</v>
      </c>
      <c r="E3688">
        <v>173</v>
      </c>
      <c r="F3688" t="s">
        <v>27</v>
      </c>
      <c r="G3688" t="s">
        <v>28</v>
      </c>
      <c r="H3688" t="s">
        <v>57</v>
      </c>
      <c r="I3688" t="s">
        <v>24</v>
      </c>
      <c r="J3688" t="s">
        <v>30</v>
      </c>
      <c r="K3688">
        <v>2993</v>
      </c>
      <c r="L3688" t="s">
        <v>48</v>
      </c>
      <c r="M3688" t="s">
        <v>57</v>
      </c>
      <c r="N3688">
        <v>2265</v>
      </c>
      <c r="P3688" t="s">
        <v>32</v>
      </c>
      <c r="Q3688">
        <v>5</v>
      </c>
      <c r="R3688" t="s">
        <v>33</v>
      </c>
      <c r="T3688">
        <v>6</v>
      </c>
      <c r="U3688" t="s">
        <v>34</v>
      </c>
      <c r="V3688" t="s">
        <v>35</v>
      </c>
      <c r="W3688" s="1">
        <f>IF(M3688="Neu",DATE(2018,2,1),DATE(RIGHT(M3688,4),1,1))</f>
        <v>43132</v>
      </c>
      <c r="X3688" s="3">
        <f ca="1">TODAY()-W3688</f>
        <v>105</v>
      </c>
      <c r="Y3688">
        <v>106200</v>
      </c>
      <c r="Z3688">
        <v>1</v>
      </c>
      <c r="AA3688" s="4">
        <f ca="1">X3688/365</f>
        <v>0.28767123287671231</v>
      </c>
      <c r="AB3688">
        <v>6.6</v>
      </c>
      <c r="AC3688">
        <f t="shared" si="57"/>
        <v>1</v>
      </c>
    </row>
    <row r="3689" spans="1:29" x14ac:dyDescent="0.25">
      <c r="A3689" t="s">
        <v>24</v>
      </c>
      <c r="B3689">
        <v>3500</v>
      </c>
      <c r="C3689" t="s">
        <v>25</v>
      </c>
      <c r="D3689" t="s">
        <v>42</v>
      </c>
      <c r="E3689">
        <v>173</v>
      </c>
      <c r="F3689" t="s">
        <v>27</v>
      </c>
      <c r="G3689" t="s">
        <v>28</v>
      </c>
      <c r="H3689" t="s">
        <v>57</v>
      </c>
      <c r="I3689" t="s">
        <v>24</v>
      </c>
      <c r="J3689" t="s">
        <v>30</v>
      </c>
      <c r="K3689">
        <v>2993</v>
      </c>
      <c r="L3689" t="s">
        <v>48</v>
      </c>
      <c r="M3689" t="s">
        <v>57</v>
      </c>
      <c r="N3689">
        <v>2645</v>
      </c>
      <c r="P3689" t="s">
        <v>32</v>
      </c>
      <c r="Q3689">
        <v>5</v>
      </c>
      <c r="R3689" t="s">
        <v>33</v>
      </c>
      <c r="T3689">
        <v>6</v>
      </c>
      <c r="U3689" t="s">
        <v>34</v>
      </c>
      <c r="V3689" t="s">
        <v>35</v>
      </c>
      <c r="W3689" s="1">
        <f>IF(M3689="Neu",DATE(2018,2,1),DATE(RIGHT(M3689,4),1,1))</f>
        <v>43132</v>
      </c>
      <c r="X3689" s="3">
        <f ca="1">TODAY()-W3689</f>
        <v>105</v>
      </c>
      <c r="Y3689">
        <v>111900</v>
      </c>
      <c r="Z3689">
        <v>1</v>
      </c>
      <c r="AA3689" s="4">
        <f ca="1">X3689/365</f>
        <v>0.28767123287671231</v>
      </c>
      <c r="AB3689">
        <v>6.6</v>
      </c>
      <c r="AC3689">
        <f t="shared" si="57"/>
        <v>1</v>
      </c>
    </row>
    <row r="3690" spans="1:29" x14ac:dyDescent="0.25">
      <c r="A3690" t="s">
        <v>24</v>
      </c>
      <c r="B3690" t="s">
        <v>68</v>
      </c>
      <c r="C3690" t="s">
        <v>25</v>
      </c>
      <c r="D3690" t="s">
        <v>69</v>
      </c>
      <c r="E3690">
        <v>183</v>
      </c>
      <c r="F3690" t="s">
        <v>27</v>
      </c>
      <c r="H3690" t="s">
        <v>57</v>
      </c>
      <c r="I3690" t="s">
        <v>24</v>
      </c>
      <c r="J3690" t="s">
        <v>47</v>
      </c>
      <c r="K3690">
        <v>2993</v>
      </c>
      <c r="M3690" t="s">
        <v>57</v>
      </c>
      <c r="N3690">
        <v>2185</v>
      </c>
      <c r="P3690" t="s">
        <v>32</v>
      </c>
      <c r="Q3690">
        <v>5</v>
      </c>
      <c r="R3690" t="s">
        <v>33</v>
      </c>
      <c r="T3690">
        <v>6</v>
      </c>
      <c r="U3690" t="s">
        <v>34</v>
      </c>
      <c r="V3690" t="s">
        <v>35</v>
      </c>
      <c r="W3690" s="1">
        <f>IF(M3690="Neu",DATE(2018,2,1),DATE(RIGHT(M3690,4),1,1))</f>
        <v>43132</v>
      </c>
      <c r="X3690" s="3">
        <f ca="1">TODAY()-W3690</f>
        <v>105</v>
      </c>
      <c r="Y3690">
        <v>92472</v>
      </c>
      <c r="Z3690">
        <v>200</v>
      </c>
      <c r="AA3690" s="4">
        <f ca="1">X3690/365</f>
        <v>0.28767123287671231</v>
      </c>
      <c r="AB3690">
        <v>6.9</v>
      </c>
      <c r="AC3690">
        <f t="shared" si="57"/>
        <v>1</v>
      </c>
    </row>
    <row r="3691" spans="1:29" x14ac:dyDescent="0.25">
      <c r="A3691" t="s">
        <v>33</v>
      </c>
      <c r="B3691" t="s">
        <v>68</v>
      </c>
      <c r="C3691" t="s">
        <v>25</v>
      </c>
      <c r="D3691" t="s">
        <v>157</v>
      </c>
      <c r="E3691">
        <v>183</v>
      </c>
      <c r="F3691" t="s">
        <v>27</v>
      </c>
      <c r="H3691" t="s">
        <v>57</v>
      </c>
      <c r="I3691" t="s">
        <v>24</v>
      </c>
      <c r="J3691" t="s">
        <v>47</v>
      </c>
      <c r="K3691">
        <v>2993</v>
      </c>
      <c r="M3691" t="s">
        <v>57</v>
      </c>
      <c r="N3691">
        <v>2185</v>
      </c>
      <c r="P3691" t="s">
        <v>32</v>
      </c>
      <c r="Q3691">
        <v>5</v>
      </c>
      <c r="R3691" t="s">
        <v>33</v>
      </c>
      <c r="T3691">
        <v>6</v>
      </c>
      <c r="U3691" t="s">
        <v>34</v>
      </c>
      <c r="V3691" t="s">
        <v>35</v>
      </c>
      <c r="W3691" s="1">
        <f>IF(M3691="Neu",DATE(2018,2,1),DATE(RIGHT(M3691,4),1,1))</f>
        <v>43132</v>
      </c>
      <c r="X3691" s="3">
        <f ca="1">TODAY()-W3691</f>
        <v>105</v>
      </c>
      <c r="Y3691">
        <v>94472</v>
      </c>
      <c r="Z3691">
        <v>200</v>
      </c>
      <c r="AA3691" s="4">
        <f ca="1">X3691/365</f>
        <v>0.28767123287671231</v>
      </c>
      <c r="AB3691">
        <v>6.9</v>
      </c>
      <c r="AC3691">
        <f t="shared" si="57"/>
        <v>1</v>
      </c>
    </row>
    <row r="3692" spans="1:29" x14ac:dyDescent="0.25">
      <c r="A3692" t="s">
        <v>33</v>
      </c>
      <c r="B3692" t="s">
        <v>68</v>
      </c>
      <c r="C3692" t="s">
        <v>25</v>
      </c>
      <c r="D3692" t="s">
        <v>69</v>
      </c>
      <c r="E3692">
        <v>157</v>
      </c>
      <c r="F3692" t="s">
        <v>27</v>
      </c>
      <c r="H3692" t="s">
        <v>57</v>
      </c>
      <c r="I3692" t="s">
        <v>24</v>
      </c>
      <c r="J3692" t="s">
        <v>47</v>
      </c>
      <c r="K3692">
        <v>2993</v>
      </c>
      <c r="M3692" t="s">
        <v>57</v>
      </c>
      <c r="N3692">
        <v>2185</v>
      </c>
      <c r="P3692" t="s">
        <v>32</v>
      </c>
      <c r="Q3692">
        <v>5</v>
      </c>
      <c r="R3692" t="s">
        <v>33</v>
      </c>
      <c r="T3692">
        <v>6</v>
      </c>
      <c r="U3692" t="s">
        <v>34</v>
      </c>
      <c r="V3692" t="s">
        <v>35</v>
      </c>
      <c r="W3692" s="1">
        <f>IF(M3692="Neu",DATE(2018,2,1),DATE(RIGHT(M3692,4),1,1))</f>
        <v>43132</v>
      </c>
      <c r="X3692" s="3">
        <f ca="1">TODAY()-W3692</f>
        <v>105</v>
      </c>
      <c r="Y3692">
        <v>89928</v>
      </c>
      <c r="Z3692">
        <v>200</v>
      </c>
      <c r="AA3692" s="4">
        <f ca="1">X3692/365</f>
        <v>0.28767123287671231</v>
      </c>
      <c r="AB3692">
        <v>6</v>
      </c>
      <c r="AC3692">
        <f t="shared" si="57"/>
        <v>1</v>
      </c>
    </row>
    <row r="3693" spans="1:29" x14ac:dyDescent="0.25">
      <c r="A3693" t="s">
        <v>33</v>
      </c>
      <c r="B3693" t="s">
        <v>68</v>
      </c>
      <c r="C3693" t="s">
        <v>25</v>
      </c>
      <c r="D3693" t="s">
        <v>157</v>
      </c>
      <c r="E3693">
        <v>157</v>
      </c>
      <c r="F3693" t="s">
        <v>27</v>
      </c>
      <c r="H3693" t="s">
        <v>57</v>
      </c>
      <c r="I3693" t="s">
        <v>24</v>
      </c>
      <c r="J3693" t="s">
        <v>47</v>
      </c>
      <c r="K3693">
        <v>2993</v>
      </c>
      <c r="M3693" t="s">
        <v>57</v>
      </c>
      <c r="N3693">
        <v>2185</v>
      </c>
      <c r="P3693" t="s">
        <v>32</v>
      </c>
      <c r="Q3693">
        <v>5</v>
      </c>
      <c r="R3693" t="s">
        <v>33</v>
      </c>
      <c r="T3693">
        <v>6</v>
      </c>
      <c r="U3693" t="s">
        <v>34</v>
      </c>
      <c r="V3693" t="s">
        <v>35</v>
      </c>
      <c r="W3693" s="1">
        <f>IF(M3693="Neu",DATE(2018,2,1),DATE(RIGHT(M3693,4),1,1))</f>
        <v>43132</v>
      </c>
      <c r="X3693" s="3">
        <f ca="1">TODAY()-W3693</f>
        <v>105</v>
      </c>
      <c r="Y3693">
        <v>90128</v>
      </c>
      <c r="Z3693">
        <v>200</v>
      </c>
      <c r="AA3693" s="4">
        <f ca="1">X3693/365</f>
        <v>0.28767123287671231</v>
      </c>
      <c r="AB3693">
        <v>6</v>
      </c>
      <c r="AC3693">
        <f t="shared" si="57"/>
        <v>1</v>
      </c>
    </row>
    <row r="3694" spans="1:29" x14ac:dyDescent="0.25">
      <c r="A3694" t="s">
        <v>24</v>
      </c>
      <c r="B3694" t="s">
        <v>68</v>
      </c>
      <c r="C3694" t="s">
        <v>25</v>
      </c>
      <c r="D3694" t="s">
        <v>42</v>
      </c>
      <c r="E3694">
        <v>183</v>
      </c>
      <c r="F3694" t="s">
        <v>27</v>
      </c>
      <c r="H3694" t="s">
        <v>57</v>
      </c>
      <c r="I3694" t="s">
        <v>33</v>
      </c>
      <c r="J3694" t="s">
        <v>47</v>
      </c>
      <c r="K3694">
        <v>2993</v>
      </c>
      <c r="L3694" t="s">
        <v>38</v>
      </c>
      <c r="M3694" t="s">
        <v>57</v>
      </c>
      <c r="N3694">
        <v>2185</v>
      </c>
      <c r="P3694" t="s">
        <v>32</v>
      </c>
      <c r="Q3694">
        <v>5</v>
      </c>
      <c r="R3694" t="s">
        <v>33</v>
      </c>
      <c r="T3694">
        <v>6</v>
      </c>
      <c r="U3694" t="s">
        <v>34</v>
      </c>
      <c r="V3694" t="s">
        <v>35</v>
      </c>
      <c r="W3694" s="1">
        <f>IF(M3694="Neu",DATE(2018,2,1),DATE(RIGHT(M3694,4),1,1))</f>
        <v>43132</v>
      </c>
      <c r="X3694" s="3">
        <f ca="1">TODAY()-W3694</f>
        <v>105</v>
      </c>
      <c r="Y3694">
        <v>92070</v>
      </c>
      <c r="Z3694">
        <v>1</v>
      </c>
      <c r="AA3694" s="4">
        <f ca="1">X3694/365</f>
        <v>0.28767123287671231</v>
      </c>
      <c r="AB3694">
        <v>6.9</v>
      </c>
      <c r="AC3694">
        <f t="shared" si="57"/>
        <v>1</v>
      </c>
    </row>
    <row r="3695" spans="1:29" x14ac:dyDescent="0.25">
      <c r="A3695" t="s">
        <v>24</v>
      </c>
      <c r="B3695" t="s">
        <v>68</v>
      </c>
      <c r="C3695" t="s">
        <v>25</v>
      </c>
      <c r="D3695" t="s">
        <v>61</v>
      </c>
      <c r="E3695">
        <v>183</v>
      </c>
      <c r="F3695" t="s">
        <v>27</v>
      </c>
      <c r="H3695" t="s">
        <v>57</v>
      </c>
      <c r="I3695" t="s">
        <v>33</v>
      </c>
      <c r="J3695" t="s">
        <v>47</v>
      </c>
      <c r="K3695">
        <v>2993</v>
      </c>
      <c r="L3695" t="s">
        <v>38</v>
      </c>
      <c r="M3695" t="s">
        <v>57</v>
      </c>
      <c r="N3695">
        <v>2185</v>
      </c>
      <c r="P3695" t="s">
        <v>32</v>
      </c>
      <c r="Q3695">
        <v>5</v>
      </c>
      <c r="R3695" t="s">
        <v>33</v>
      </c>
      <c r="T3695">
        <v>6</v>
      </c>
      <c r="U3695" t="s">
        <v>34</v>
      </c>
      <c r="V3695" t="s">
        <v>35</v>
      </c>
      <c r="W3695" s="1">
        <f>IF(M3695="Neu",DATE(2018,2,1),DATE(RIGHT(M3695,4),1,1))</f>
        <v>43132</v>
      </c>
      <c r="X3695" s="3">
        <f ca="1">TODAY()-W3695</f>
        <v>105</v>
      </c>
      <c r="Y3695">
        <v>91970</v>
      </c>
      <c r="Z3695">
        <v>1</v>
      </c>
      <c r="AA3695" s="4">
        <f ca="1">X3695/365</f>
        <v>0.28767123287671231</v>
      </c>
      <c r="AB3695">
        <v>6.9</v>
      </c>
      <c r="AC3695">
        <f t="shared" si="57"/>
        <v>1</v>
      </c>
    </row>
    <row r="3696" spans="1:29" x14ac:dyDescent="0.25">
      <c r="A3696" t="s">
        <v>33</v>
      </c>
      <c r="B3696" t="s">
        <v>68</v>
      </c>
      <c r="C3696" t="s">
        <v>25</v>
      </c>
      <c r="D3696" t="s">
        <v>491</v>
      </c>
      <c r="E3696">
        <v>183</v>
      </c>
      <c r="F3696" t="s">
        <v>27</v>
      </c>
      <c r="H3696" t="s">
        <v>57</v>
      </c>
      <c r="I3696" t="s">
        <v>24</v>
      </c>
      <c r="J3696" t="s">
        <v>47</v>
      </c>
      <c r="K3696">
        <v>2993</v>
      </c>
      <c r="M3696" t="s">
        <v>57</v>
      </c>
      <c r="N3696">
        <v>2180</v>
      </c>
      <c r="P3696" t="s">
        <v>32</v>
      </c>
      <c r="Q3696">
        <v>5</v>
      </c>
      <c r="R3696" t="s">
        <v>33</v>
      </c>
      <c r="T3696">
        <v>6</v>
      </c>
      <c r="U3696" t="s">
        <v>34</v>
      </c>
      <c r="V3696" t="s">
        <v>60</v>
      </c>
      <c r="W3696" s="1">
        <f>IF(M3696="Neu",DATE(2018,2,1),DATE(RIGHT(M3696,4),1,1))</f>
        <v>43132</v>
      </c>
      <c r="X3696" s="3">
        <f ca="1">TODAY()-W3696</f>
        <v>105</v>
      </c>
      <c r="Y3696">
        <v>99900</v>
      </c>
      <c r="Z3696">
        <v>10</v>
      </c>
      <c r="AA3696" s="4">
        <f ca="1">X3696/365</f>
        <v>0.28767123287671231</v>
      </c>
      <c r="AB3696">
        <v>6.9</v>
      </c>
      <c r="AC3696">
        <f t="shared" si="57"/>
        <v>1</v>
      </c>
    </row>
    <row r="3697" spans="1:29" x14ac:dyDescent="0.25">
      <c r="A3697" t="s">
        <v>33</v>
      </c>
      <c r="B3697">
        <v>3500</v>
      </c>
      <c r="C3697" t="s">
        <v>25</v>
      </c>
      <c r="D3697" t="s">
        <v>301</v>
      </c>
      <c r="E3697">
        <v>174</v>
      </c>
      <c r="F3697" t="s">
        <v>27</v>
      </c>
      <c r="G3697" t="s">
        <v>28</v>
      </c>
      <c r="H3697" t="s">
        <v>57</v>
      </c>
      <c r="I3697" t="s">
        <v>24</v>
      </c>
      <c r="J3697" t="s">
        <v>30</v>
      </c>
      <c r="K3697">
        <v>2993</v>
      </c>
      <c r="L3697" t="s">
        <v>495</v>
      </c>
      <c r="M3697" t="s">
        <v>57</v>
      </c>
      <c r="N3697">
        <v>2185</v>
      </c>
      <c r="P3697" t="s">
        <v>32</v>
      </c>
      <c r="Q3697">
        <v>5</v>
      </c>
      <c r="R3697" t="s">
        <v>33</v>
      </c>
      <c r="T3697">
        <v>6</v>
      </c>
      <c r="U3697" t="s">
        <v>34</v>
      </c>
      <c r="V3697" t="s">
        <v>60</v>
      </c>
      <c r="W3697" s="1">
        <f>IF(M3697="Neu",DATE(2018,2,1),DATE(RIGHT(M3697,4),1,1))</f>
        <v>43132</v>
      </c>
      <c r="X3697" s="3">
        <f ca="1">TODAY()-W3697</f>
        <v>105</v>
      </c>
      <c r="Y3697">
        <v>115400</v>
      </c>
      <c r="Z3697">
        <v>1</v>
      </c>
      <c r="AA3697" s="4">
        <f ca="1">X3697/365</f>
        <v>0.28767123287671231</v>
      </c>
      <c r="AB3697">
        <v>6.6</v>
      </c>
      <c r="AC3697">
        <f t="shared" si="57"/>
        <v>1</v>
      </c>
    </row>
    <row r="3698" spans="1:29" x14ac:dyDescent="0.25">
      <c r="A3698" t="s">
        <v>33</v>
      </c>
      <c r="B3698">
        <v>3500</v>
      </c>
      <c r="C3698" t="s">
        <v>25</v>
      </c>
      <c r="D3698" t="s">
        <v>69</v>
      </c>
      <c r="E3698">
        <v>174</v>
      </c>
      <c r="F3698" t="s">
        <v>27</v>
      </c>
      <c r="G3698" t="s">
        <v>28</v>
      </c>
      <c r="H3698" t="s">
        <v>57</v>
      </c>
      <c r="I3698" t="s">
        <v>33</v>
      </c>
      <c r="J3698" t="s">
        <v>30</v>
      </c>
      <c r="K3698">
        <v>2993</v>
      </c>
      <c r="L3698" t="s">
        <v>100</v>
      </c>
      <c r="M3698" t="s">
        <v>57</v>
      </c>
      <c r="N3698">
        <v>2185</v>
      </c>
      <c r="P3698" t="s">
        <v>32</v>
      </c>
      <c r="Q3698">
        <v>5</v>
      </c>
      <c r="R3698" t="s">
        <v>33</v>
      </c>
      <c r="T3698">
        <v>6</v>
      </c>
      <c r="U3698" t="s">
        <v>34</v>
      </c>
      <c r="V3698" t="s">
        <v>60</v>
      </c>
      <c r="W3698" s="1">
        <f>IF(M3698="Neu",DATE(2018,2,1),DATE(RIGHT(M3698,4),1,1))</f>
        <v>43132</v>
      </c>
      <c r="X3698" s="3">
        <f ca="1">TODAY()-W3698</f>
        <v>105</v>
      </c>
      <c r="Y3698">
        <v>114900</v>
      </c>
      <c r="Z3698">
        <v>5</v>
      </c>
      <c r="AA3698" s="4">
        <f ca="1">X3698/365</f>
        <v>0.28767123287671231</v>
      </c>
      <c r="AB3698">
        <v>6.6</v>
      </c>
      <c r="AC3698">
        <f t="shared" si="57"/>
        <v>1</v>
      </c>
    </row>
    <row r="3699" spans="1:29" x14ac:dyDescent="0.25">
      <c r="A3699" t="s">
        <v>33</v>
      </c>
      <c r="B3699">
        <v>3500</v>
      </c>
      <c r="C3699" t="s">
        <v>25</v>
      </c>
      <c r="D3699" t="s">
        <v>54</v>
      </c>
      <c r="E3699">
        <v>174</v>
      </c>
      <c r="F3699" t="s">
        <v>27</v>
      </c>
      <c r="G3699" t="s">
        <v>28</v>
      </c>
      <c r="H3699" t="s">
        <v>57</v>
      </c>
      <c r="I3699" t="s">
        <v>33</v>
      </c>
      <c r="J3699" t="s">
        <v>30</v>
      </c>
      <c r="K3699">
        <v>2993</v>
      </c>
      <c r="L3699" t="s">
        <v>499</v>
      </c>
      <c r="M3699" t="s">
        <v>57</v>
      </c>
      <c r="N3699">
        <v>2600</v>
      </c>
      <c r="P3699" t="s">
        <v>32</v>
      </c>
      <c r="Q3699">
        <v>5</v>
      </c>
      <c r="R3699" t="s">
        <v>33</v>
      </c>
      <c r="T3699">
        <v>6</v>
      </c>
      <c r="U3699" t="s">
        <v>34</v>
      </c>
      <c r="V3699" t="s">
        <v>60</v>
      </c>
      <c r="W3699" s="1">
        <f>IF(M3699="Neu",DATE(2018,2,1),DATE(RIGHT(M3699,4),1,1))</f>
        <v>43132</v>
      </c>
      <c r="X3699" s="3">
        <f ca="1">TODAY()-W3699</f>
        <v>105</v>
      </c>
      <c r="Y3699">
        <v>103700</v>
      </c>
      <c r="Z3699">
        <v>1</v>
      </c>
      <c r="AA3699" s="4">
        <f ca="1">X3699/365</f>
        <v>0.28767123287671231</v>
      </c>
      <c r="AB3699">
        <v>6.6</v>
      </c>
      <c r="AC3699">
        <f t="shared" si="57"/>
        <v>1</v>
      </c>
    </row>
    <row r="3700" spans="1:29" x14ac:dyDescent="0.25">
      <c r="A3700" t="s">
        <v>33</v>
      </c>
      <c r="B3700">
        <v>3500</v>
      </c>
      <c r="C3700" t="s">
        <v>25</v>
      </c>
      <c r="D3700" t="s">
        <v>54</v>
      </c>
      <c r="E3700">
        <v>174</v>
      </c>
      <c r="F3700" t="s">
        <v>27</v>
      </c>
      <c r="G3700" t="s">
        <v>28</v>
      </c>
      <c r="H3700" t="s">
        <v>57</v>
      </c>
      <c r="I3700" t="s">
        <v>33</v>
      </c>
      <c r="J3700" t="s">
        <v>30</v>
      </c>
      <c r="K3700">
        <v>2993</v>
      </c>
      <c r="L3700" t="s">
        <v>500</v>
      </c>
      <c r="M3700" t="s">
        <v>57</v>
      </c>
      <c r="N3700">
        <v>2600</v>
      </c>
      <c r="P3700" t="s">
        <v>32</v>
      </c>
      <c r="Q3700">
        <v>5</v>
      </c>
      <c r="R3700" t="s">
        <v>33</v>
      </c>
      <c r="T3700">
        <v>6</v>
      </c>
      <c r="U3700" t="s">
        <v>34</v>
      </c>
      <c r="V3700" t="s">
        <v>60</v>
      </c>
      <c r="W3700" s="1">
        <f>IF(M3700="Neu",DATE(2018,2,1),DATE(RIGHT(M3700,4),1,1))</f>
        <v>43132</v>
      </c>
      <c r="X3700" s="3">
        <f ca="1">TODAY()-W3700</f>
        <v>105</v>
      </c>
      <c r="Y3700">
        <v>104900</v>
      </c>
      <c r="Z3700">
        <v>1</v>
      </c>
      <c r="AA3700" s="4">
        <f ca="1">X3700/365</f>
        <v>0.28767123287671231</v>
      </c>
      <c r="AB3700">
        <v>6.6</v>
      </c>
      <c r="AC3700">
        <f t="shared" si="57"/>
        <v>1</v>
      </c>
    </row>
    <row r="3701" spans="1:29" x14ac:dyDescent="0.25">
      <c r="A3701" t="s">
        <v>33</v>
      </c>
      <c r="B3701" t="s">
        <v>68</v>
      </c>
      <c r="C3701" t="s">
        <v>25</v>
      </c>
      <c r="D3701" t="s">
        <v>280</v>
      </c>
      <c r="E3701">
        <v>174</v>
      </c>
      <c r="F3701" t="s">
        <v>39</v>
      </c>
      <c r="H3701" t="s">
        <v>57</v>
      </c>
      <c r="I3701" t="s">
        <v>24</v>
      </c>
      <c r="J3701" t="s">
        <v>47</v>
      </c>
      <c r="K3701">
        <v>2993</v>
      </c>
      <c r="M3701" t="s">
        <v>57</v>
      </c>
      <c r="N3701">
        <v>2260</v>
      </c>
      <c r="P3701" t="s">
        <v>32</v>
      </c>
      <c r="Q3701">
        <v>5</v>
      </c>
      <c r="R3701" t="s">
        <v>33</v>
      </c>
      <c r="T3701">
        <v>6</v>
      </c>
      <c r="U3701" t="s">
        <v>34</v>
      </c>
      <c r="V3701" t="s">
        <v>60</v>
      </c>
      <c r="W3701" s="1">
        <f>IF(M3701="Neu",DATE(2018,2,1),DATE(RIGHT(M3701,4),1,1))</f>
        <v>43132</v>
      </c>
      <c r="X3701" s="3">
        <f ca="1">TODAY()-W3701</f>
        <v>105</v>
      </c>
      <c r="Y3701">
        <v>104560</v>
      </c>
      <c r="Z3701">
        <v>200</v>
      </c>
      <c r="AA3701" s="4">
        <f ca="1">X3701/365</f>
        <v>0.28767123287671231</v>
      </c>
      <c r="AB3701">
        <v>6.6</v>
      </c>
      <c r="AC3701">
        <f t="shared" si="57"/>
        <v>1</v>
      </c>
    </row>
    <row r="3702" spans="1:29" x14ac:dyDescent="0.25">
      <c r="A3702" t="s">
        <v>33</v>
      </c>
      <c r="B3702" t="s">
        <v>68</v>
      </c>
      <c r="C3702" t="s">
        <v>25</v>
      </c>
      <c r="D3702" t="s">
        <v>69</v>
      </c>
      <c r="E3702">
        <v>174</v>
      </c>
      <c r="F3702" t="s">
        <v>39</v>
      </c>
      <c r="H3702" t="s">
        <v>57</v>
      </c>
      <c r="I3702" t="s">
        <v>24</v>
      </c>
      <c r="J3702" t="s">
        <v>47</v>
      </c>
      <c r="K3702">
        <v>2993</v>
      </c>
      <c r="M3702" t="s">
        <v>57</v>
      </c>
      <c r="N3702">
        <v>2260</v>
      </c>
      <c r="P3702" t="s">
        <v>32</v>
      </c>
      <c r="Q3702">
        <v>5</v>
      </c>
      <c r="R3702" t="s">
        <v>33</v>
      </c>
      <c r="T3702">
        <v>6</v>
      </c>
      <c r="U3702" t="s">
        <v>34</v>
      </c>
      <c r="V3702" t="s">
        <v>60</v>
      </c>
      <c r="W3702" s="1">
        <f>IF(M3702="Neu",DATE(2018,2,1),DATE(RIGHT(M3702,4),1,1))</f>
        <v>43132</v>
      </c>
      <c r="X3702" s="3">
        <f ca="1">TODAY()-W3702</f>
        <v>105</v>
      </c>
      <c r="Y3702">
        <v>105448</v>
      </c>
      <c r="Z3702">
        <v>200</v>
      </c>
      <c r="AA3702" s="4">
        <f ca="1">X3702/365</f>
        <v>0.28767123287671231</v>
      </c>
      <c r="AB3702">
        <v>6.6</v>
      </c>
      <c r="AC3702">
        <f t="shared" si="57"/>
        <v>1</v>
      </c>
    </row>
    <row r="3703" spans="1:29" x14ac:dyDescent="0.25">
      <c r="A3703" t="s">
        <v>24</v>
      </c>
      <c r="B3703" t="s">
        <v>68</v>
      </c>
      <c r="C3703" t="s">
        <v>25</v>
      </c>
      <c r="D3703" t="s">
        <v>42</v>
      </c>
      <c r="E3703">
        <v>174</v>
      </c>
      <c r="F3703" t="s">
        <v>27</v>
      </c>
      <c r="H3703" t="s">
        <v>57</v>
      </c>
      <c r="I3703" t="s">
        <v>33</v>
      </c>
      <c r="J3703" t="s">
        <v>47</v>
      </c>
      <c r="K3703">
        <v>2993</v>
      </c>
      <c r="L3703" t="s">
        <v>38</v>
      </c>
      <c r="M3703" t="s">
        <v>57</v>
      </c>
      <c r="N3703">
        <v>2260</v>
      </c>
      <c r="P3703" t="s">
        <v>32</v>
      </c>
      <c r="Q3703">
        <v>5</v>
      </c>
      <c r="R3703" t="s">
        <v>33</v>
      </c>
      <c r="T3703">
        <v>6</v>
      </c>
      <c r="U3703" t="s">
        <v>34</v>
      </c>
      <c r="V3703" t="s">
        <v>60</v>
      </c>
      <c r="W3703" s="1">
        <f>IF(M3703="Neu",DATE(2018,2,1),DATE(RIGHT(M3703,4),1,1))</f>
        <v>43132</v>
      </c>
      <c r="X3703" s="3">
        <f ca="1">TODAY()-W3703</f>
        <v>105</v>
      </c>
      <c r="Y3703">
        <v>106280</v>
      </c>
      <c r="Z3703">
        <v>1</v>
      </c>
      <c r="AA3703" s="4">
        <f ca="1">X3703/365</f>
        <v>0.28767123287671231</v>
      </c>
      <c r="AB3703">
        <v>6.6</v>
      </c>
      <c r="AC3703">
        <f t="shared" si="57"/>
        <v>1</v>
      </c>
    </row>
    <row r="3704" spans="1:29" x14ac:dyDescent="0.25">
      <c r="A3704" t="s">
        <v>24</v>
      </c>
      <c r="B3704" t="s">
        <v>68</v>
      </c>
      <c r="C3704" t="s">
        <v>25</v>
      </c>
      <c r="D3704" t="s">
        <v>61</v>
      </c>
      <c r="E3704">
        <v>174</v>
      </c>
      <c r="F3704" t="s">
        <v>27</v>
      </c>
      <c r="H3704" t="s">
        <v>57</v>
      </c>
      <c r="I3704" t="s">
        <v>33</v>
      </c>
      <c r="J3704" t="s">
        <v>47</v>
      </c>
      <c r="K3704">
        <v>2993</v>
      </c>
      <c r="L3704" t="s">
        <v>38</v>
      </c>
      <c r="M3704" t="s">
        <v>57</v>
      </c>
      <c r="N3704">
        <v>2260</v>
      </c>
      <c r="P3704" t="s">
        <v>32</v>
      </c>
      <c r="Q3704">
        <v>5</v>
      </c>
      <c r="R3704" t="s">
        <v>33</v>
      </c>
      <c r="T3704">
        <v>6</v>
      </c>
      <c r="U3704" t="s">
        <v>34</v>
      </c>
      <c r="V3704" t="s">
        <v>60</v>
      </c>
      <c r="W3704" s="1">
        <f>IF(M3704="Neu",DATE(2018,2,1),DATE(RIGHT(M3704,4),1,1))</f>
        <v>43132</v>
      </c>
      <c r="X3704" s="3">
        <f ca="1">TODAY()-W3704</f>
        <v>105</v>
      </c>
      <c r="Y3704">
        <v>111170</v>
      </c>
      <c r="Z3704">
        <v>1</v>
      </c>
      <c r="AA3704" s="4">
        <f ca="1">X3704/365</f>
        <v>0.28767123287671231</v>
      </c>
      <c r="AB3704">
        <v>6.6</v>
      </c>
      <c r="AC3704">
        <f t="shared" si="57"/>
        <v>1</v>
      </c>
    </row>
    <row r="3705" spans="1:29" x14ac:dyDescent="0.25">
      <c r="A3705" t="s">
        <v>24</v>
      </c>
      <c r="B3705">
        <v>3500</v>
      </c>
      <c r="C3705" t="s">
        <v>25</v>
      </c>
      <c r="D3705" t="s">
        <v>42</v>
      </c>
      <c r="E3705">
        <v>174</v>
      </c>
      <c r="F3705" t="s">
        <v>27</v>
      </c>
      <c r="G3705" t="s">
        <v>28</v>
      </c>
      <c r="H3705" t="s">
        <v>57</v>
      </c>
      <c r="I3705" t="s">
        <v>24</v>
      </c>
      <c r="J3705" t="s">
        <v>30</v>
      </c>
      <c r="K3705">
        <v>2993</v>
      </c>
      <c r="L3705" t="s">
        <v>38</v>
      </c>
      <c r="M3705" t="s">
        <v>57</v>
      </c>
      <c r="N3705">
        <v>2185</v>
      </c>
      <c r="P3705" t="s">
        <v>32</v>
      </c>
      <c r="Q3705">
        <v>5</v>
      </c>
      <c r="R3705" t="s">
        <v>33</v>
      </c>
      <c r="T3705">
        <v>6</v>
      </c>
      <c r="U3705" t="s">
        <v>34</v>
      </c>
      <c r="V3705" t="s">
        <v>60</v>
      </c>
      <c r="W3705" s="1">
        <f>IF(M3705="Neu",DATE(2018,2,1),DATE(RIGHT(M3705,4),1,1))</f>
        <v>43132</v>
      </c>
      <c r="X3705" s="3">
        <f ca="1">TODAY()-W3705</f>
        <v>105</v>
      </c>
      <c r="Y3705">
        <v>107400</v>
      </c>
      <c r="Z3705">
        <v>10</v>
      </c>
      <c r="AA3705" s="4">
        <f ca="1">X3705/365</f>
        <v>0.28767123287671231</v>
      </c>
      <c r="AB3705">
        <v>6.6</v>
      </c>
      <c r="AC3705">
        <f t="shared" si="57"/>
        <v>1</v>
      </c>
    </row>
    <row r="3706" spans="1:29" x14ac:dyDescent="0.25">
      <c r="A3706" t="s">
        <v>24</v>
      </c>
      <c r="B3706">
        <v>3500</v>
      </c>
      <c r="C3706" t="s">
        <v>25</v>
      </c>
      <c r="D3706" t="s">
        <v>38</v>
      </c>
      <c r="E3706">
        <v>174</v>
      </c>
      <c r="F3706" t="s">
        <v>27</v>
      </c>
      <c r="G3706" t="s">
        <v>28</v>
      </c>
      <c r="H3706" t="s">
        <v>57</v>
      </c>
      <c r="I3706" t="s">
        <v>24</v>
      </c>
      <c r="J3706" t="s">
        <v>30</v>
      </c>
      <c r="K3706">
        <v>2993</v>
      </c>
      <c r="M3706" t="s">
        <v>57</v>
      </c>
      <c r="N3706">
        <v>2185</v>
      </c>
      <c r="P3706" t="s">
        <v>32</v>
      </c>
      <c r="Q3706">
        <v>5</v>
      </c>
      <c r="R3706" t="s">
        <v>33</v>
      </c>
      <c r="T3706">
        <v>6</v>
      </c>
      <c r="U3706" t="s">
        <v>34</v>
      </c>
      <c r="V3706" t="s">
        <v>60</v>
      </c>
      <c r="W3706" s="1">
        <f>IF(M3706="Neu",DATE(2018,2,1),DATE(RIGHT(M3706,4),1,1))</f>
        <v>43132</v>
      </c>
      <c r="X3706" s="3">
        <f ca="1">TODAY()-W3706</f>
        <v>105</v>
      </c>
      <c r="Y3706">
        <v>116900</v>
      </c>
      <c r="Z3706">
        <v>10</v>
      </c>
      <c r="AA3706" s="4">
        <f ca="1">X3706/365</f>
        <v>0.28767123287671231</v>
      </c>
      <c r="AB3706">
        <v>6.6</v>
      </c>
      <c r="AC3706">
        <f t="shared" si="57"/>
        <v>1</v>
      </c>
    </row>
    <row r="3707" spans="1:29" x14ac:dyDescent="0.25">
      <c r="A3707" t="s">
        <v>24</v>
      </c>
      <c r="B3707">
        <v>2700</v>
      </c>
      <c r="C3707" t="s">
        <v>25</v>
      </c>
      <c r="D3707" t="s">
        <v>26</v>
      </c>
      <c r="E3707">
        <v>204</v>
      </c>
      <c r="F3707" t="s">
        <v>39</v>
      </c>
      <c r="G3707" t="s">
        <v>40</v>
      </c>
      <c r="H3707" t="s">
        <v>57</v>
      </c>
      <c r="I3707" t="s">
        <v>33</v>
      </c>
      <c r="J3707" t="s">
        <v>30</v>
      </c>
      <c r="K3707">
        <v>2993</v>
      </c>
      <c r="L3707" t="s">
        <v>38</v>
      </c>
      <c r="M3707" t="s">
        <v>57</v>
      </c>
      <c r="N3707">
        <v>2225</v>
      </c>
      <c r="P3707" t="s">
        <v>32</v>
      </c>
      <c r="Q3707">
        <v>5</v>
      </c>
      <c r="R3707" t="s">
        <v>33</v>
      </c>
      <c r="T3707">
        <v>6</v>
      </c>
      <c r="U3707" t="s">
        <v>34</v>
      </c>
      <c r="V3707" t="s">
        <v>60</v>
      </c>
      <c r="W3707" s="1">
        <f>IF(M3707="Neu",DATE(2018,2,1),DATE(RIGHT(M3707,4),1,1))</f>
        <v>43132</v>
      </c>
      <c r="X3707" s="3">
        <f ca="1">TODAY()-W3707</f>
        <v>105</v>
      </c>
      <c r="Y3707">
        <v>89500</v>
      </c>
      <c r="Z3707">
        <v>250</v>
      </c>
      <c r="AA3707" s="4">
        <f ca="1">X3707/365</f>
        <v>0.28767123287671231</v>
      </c>
      <c r="AB3707">
        <v>7.7</v>
      </c>
      <c r="AC3707">
        <f t="shared" si="57"/>
        <v>1</v>
      </c>
    </row>
    <row r="3708" spans="1:29" x14ac:dyDescent="0.25">
      <c r="A3708" t="s">
        <v>33</v>
      </c>
      <c r="B3708">
        <v>3500</v>
      </c>
      <c r="C3708" t="s">
        <v>25</v>
      </c>
      <c r="D3708" t="s">
        <v>222</v>
      </c>
      <c r="E3708">
        <v>157</v>
      </c>
      <c r="F3708" t="s">
        <v>37</v>
      </c>
      <c r="G3708" t="s">
        <v>28</v>
      </c>
      <c r="H3708" t="s">
        <v>57</v>
      </c>
      <c r="I3708" t="s">
        <v>33</v>
      </c>
      <c r="J3708" t="s">
        <v>30</v>
      </c>
      <c r="K3708">
        <v>2993</v>
      </c>
      <c r="L3708" t="s">
        <v>92</v>
      </c>
      <c r="M3708" t="s">
        <v>57</v>
      </c>
      <c r="N3708">
        <v>2065</v>
      </c>
      <c r="P3708" t="s">
        <v>32</v>
      </c>
      <c r="Q3708">
        <v>5</v>
      </c>
      <c r="R3708" t="s">
        <v>33</v>
      </c>
      <c r="T3708">
        <v>6</v>
      </c>
      <c r="U3708" t="s">
        <v>34</v>
      </c>
      <c r="V3708" t="s">
        <v>60</v>
      </c>
      <c r="W3708" s="1">
        <f>IF(M3708="Neu",DATE(2018,2,1),DATE(RIGHT(M3708,4),1,1))</f>
        <v>43132</v>
      </c>
      <c r="X3708" s="3">
        <f ca="1">TODAY()-W3708</f>
        <v>105</v>
      </c>
      <c r="Y3708">
        <v>91200</v>
      </c>
      <c r="Z3708">
        <v>10</v>
      </c>
      <c r="AA3708" s="4">
        <f ca="1">X3708/365</f>
        <v>0.28767123287671231</v>
      </c>
      <c r="AB3708">
        <v>6</v>
      </c>
      <c r="AC3708">
        <f t="shared" si="57"/>
        <v>1</v>
      </c>
    </row>
    <row r="3709" spans="1:29" x14ac:dyDescent="0.25">
      <c r="A3709" t="s">
        <v>24</v>
      </c>
      <c r="B3709">
        <v>3500</v>
      </c>
      <c r="C3709" t="s">
        <v>25</v>
      </c>
      <c r="D3709" t="s">
        <v>160</v>
      </c>
      <c r="E3709">
        <v>157</v>
      </c>
      <c r="F3709" t="s">
        <v>37</v>
      </c>
      <c r="G3709" t="s">
        <v>28</v>
      </c>
      <c r="H3709" t="s">
        <v>57</v>
      </c>
      <c r="I3709" t="s">
        <v>24</v>
      </c>
      <c r="J3709" t="s">
        <v>30</v>
      </c>
      <c r="K3709">
        <v>2993</v>
      </c>
      <c r="L3709" t="s">
        <v>134</v>
      </c>
      <c r="M3709" t="s">
        <v>57</v>
      </c>
      <c r="N3709">
        <v>2065</v>
      </c>
      <c r="P3709" t="s">
        <v>32</v>
      </c>
      <c r="Q3709">
        <v>5</v>
      </c>
      <c r="R3709" t="s">
        <v>33</v>
      </c>
      <c r="T3709">
        <v>6</v>
      </c>
      <c r="U3709" t="s">
        <v>34</v>
      </c>
      <c r="V3709" t="s">
        <v>60</v>
      </c>
      <c r="W3709" s="1">
        <f>IF(M3709="Neu",DATE(2018,2,1),DATE(RIGHT(M3709,4),1,1))</f>
        <v>43132</v>
      </c>
      <c r="X3709" s="3">
        <f ca="1">TODAY()-W3709</f>
        <v>105</v>
      </c>
      <c r="Y3709">
        <v>91800</v>
      </c>
      <c r="Z3709">
        <v>10</v>
      </c>
      <c r="AA3709" s="4">
        <f ca="1">X3709/365</f>
        <v>0.28767123287671231</v>
      </c>
      <c r="AB3709">
        <v>6</v>
      </c>
      <c r="AC3709">
        <f t="shared" si="57"/>
        <v>1</v>
      </c>
    </row>
    <row r="3710" spans="1:29" x14ac:dyDescent="0.25">
      <c r="A3710" t="s">
        <v>24</v>
      </c>
      <c r="B3710">
        <v>3500</v>
      </c>
      <c r="C3710" t="s">
        <v>25</v>
      </c>
      <c r="D3710" t="s">
        <v>502</v>
      </c>
      <c r="E3710">
        <v>159</v>
      </c>
      <c r="F3710" t="s">
        <v>37</v>
      </c>
      <c r="G3710" t="s">
        <v>28</v>
      </c>
      <c r="H3710" t="s">
        <v>57</v>
      </c>
      <c r="I3710" t="s">
        <v>24</v>
      </c>
      <c r="J3710" t="s">
        <v>30</v>
      </c>
      <c r="K3710">
        <v>2993</v>
      </c>
      <c r="L3710" t="s">
        <v>336</v>
      </c>
      <c r="M3710" t="s">
        <v>57</v>
      </c>
      <c r="N3710">
        <v>2480</v>
      </c>
      <c r="P3710" t="s">
        <v>32</v>
      </c>
      <c r="Q3710">
        <v>5</v>
      </c>
      <c r="R3710" t="s">
        <v>33</v>
      </c>
      <c r="T3710">
        <v>6</v>
      </c>
      <c r="U3710" t="s">
        <v>34</v>
      </c>
      <c r="V3710" t="s">
        <v>60</v>
      </c>
      <c r="W3710" s="1">
        <f>IF(M3710="Neu",DATE(2018,2,1),DATE(RIGHT(M3710,4),1,1))</f>
        <v>43132</v>
      </c>
      <c r="X3710" s="3">
        <f ca="1">TODAY()-W3710</f>
        <v>105</v>
      </c>
      <c r="Y3710">
        <v>68900</v>
      </c>
      <c r="Z3710">
        <v>1</v>
      </c>
      <c r="AA3710" s="4">
        <f ca="1">X3710/365</f>
        <v>0.28767123287671231</v>
      </c>
      <c r="AB3710">
        <v>6</v>
      </c>
      <c r="AC3710">
        <f t="shared" si="57"/>
        <v>1</v>
      </c>
    </row>
    <row r="3711" spans="1:29" x14ac:dyDescent="0.25">
      <c r="A3711" t="s">
        <v>24</v>
      </c>
      <c r="B3711">
        <v>3500</v>
      </c>
      <c r="C3711" t="s">
        <v>25</v>
      </c>
      <c r="D3711" t="s">
        <v>365</v>
      </c>
      <c r="E3711">
        <v>159</v>
      </c>
      <c r="F3711" t="s">
        <v>37</v>
      </c>
      <c r="G3711" t="s">
        <v>28</v>
      </c>
      <c r="H3711" t="s">
        <v>57</v>
      </c>
      <c r="I3711" t="s">
        <v>33</v>
      </c>
      <c r="J3711" t="s">
        <v>30</v>
      </c>
      <c r="K3711">
        <v>2993</v>
      </c>
      <c r="L3711" t="s">
        <v>412</v>
      </c>
      <c r="M3711" t="s">
        <v>57</v>
      </c>
      <c r="N3711">
        <v>2480</v>
      </c>
      <c r="P3711" t="s">
        <v>32</v>
      </c>
      <c r="Q3711">
        <v>5</v>
      </c>
      <c r="R3711" t="s">
        <v>33</v>
      </c>
      <c r="T3711">
        <v>6</v>
      </c>
      <c r="U3711" t="s">
        <v>34</v>
      </c>
      <c r="V3711" t="s">
        <v>60</v>
      </c>
      <c r="W3711" s="1">
        <f>IF(M3711="Neu",DATE(2018,2,1),DATE(RIGHT(M3711,4),1,1))</f>
        <v>43132</v>
      </c>
      <c r="X3711" s="3">
        <f ca="1">TODAY()-W3711</f>
        <v>105</v>
      </c>
      <c r="Y3711">
        <v>91350</v>
      </c>
      <c r="Z3711">
        <v>5</v>
      </c>
      <c r="AA3711" s="4">
        <f ca="1">X3711/365</f>
        <v>0.28767123287671231</v>
      </c>
      <c r="AB3711">
        <v>6</v>
      </c>
      <c r="AC3711">
        <f t="shared" si="57"/>
        <v>1</v>
      </c>
    </row>
    <row r="3712" spans="1:29" x14ac:dyDescent="0.25">
      <c r="A3712" t="s">
        <v>33</v>
      </c>
      <c r="B3712">
        <v>3500</v>
      </c>
      <c r="C3712" t="s">
        <v>25</v>
      </c>
      <c r="D3712" t="s">
        <v>54</v>
      </c>
      <c r="E3712">
        <v>159</v>
      </c>
      <c r="F3712" t="s">
        <v>37</v>
      </c>
      <c r="G3712" t="s">
        <v>28</v>
      </c>
      <c r="H3712" t="s">
        <v>57</v>
      </c>
      <c r="I3712" t="s">
        <v>33</v>
      </c>
      <c r="J3712" t="s">
        <v>30</v>
      </c>
      <c r="K3712">
        <v>2993</v>
      </c>
      <c r="L3712" t="s">
        <v>100</v>
      </c>
      <c r="M3712" t="s">
        <v>57</v>
      </c>
      <c r="N3712">
        <v>2480</v>
      </c>
      <c r="P3712" t="s">
        <v>32</v>
      </c>
      <c r="Q3712">
        <v>5</v>
      </c>
      <c r="R3712" t="s">
        <v>33</v>
      </c>
      <c r="T3712">
        <v>6</v>
      </c>
      <c r="U3712" t="s">
        <v>34</v>
      </c>
      <c r="V3712" t="s">
        <v>60</v>
      </c>
      <c r="W3712" s="1">
        <f>IF(M3712="Neu",DATE(2018,2,1),DATE(RIGHT(M3712,4),1,1))</f>
        <v>43132</v>
      </c>
      <c r="X3712" s="3">
        <f ca="1">TODAY()-W3712</f>
        <v>105</v>
      </c>
      <c r="Y3712">
        <v>83900</v>
      </c>
      <c r="Z3712">
        <v>1</v>
      </c>
      <c r="AA3712" s="4">
        <f ca="1">X3712/365</f>
        <v>0.28767123287671231</v>
      </c>
      <c r="AB3712">
        <v>6</v>
      </c>
      <c r="AC3712">
        <f t="shared" si="57"/>
        <v>1</v>
      </c>
    </row>
    <row r="3713" spans="1:29" x14ac:dyDescent="0.25">
      <c r="A3713" t="s">
        <v>24</v>
      </c>
      <c r="B3713">
        <v>3500</v>
      </c>
      <c r="C3713" t="s">
        <v>25</v>
      </c>
      <c r="D3713" t="s">
        <v>38</v>
      </c>
      <c r="E3713">
        <v>157</v>
      </c>
      <c r="F3713" t="s">
        <v>37</v>
      </c>
      <c r="G3713" t="s">
        <v>28</v>
      </c>
      <c r="H3713" t="s">
        <v>57</v>
      </c>
      <c r="I3713" t="s">
        <v>24</v>
      </c>
      <c r="J3713" t="s">
        <v>30</v>
      </c>
      <c r="K3713">
        <v>2993</v>
      </c>
      <c r="L3713" t="s">
        <v>38</v>
      </c>
      <c r="M3713" t="s">
        <v>57</v>
      </c>
      <c r="N3713">
        <v>2065</v>
      </c>
      <c r="P3713" t="s">
        <v>32</v>
      </c>
      <c r="Q3713">
        <v>5</v>
      </c>
      <c r="R3713" t="s">
        <v>33</v>
      </c>
      <c r="T3713">
        <v>6</v>
      </c>
      <c r="U3713" t="s">
        <v>34</v>
      </c>
      <c r="V3713" t="s">
        <v>60</v>
      </c>
      <c r="W3713" s="1">
        <f>IF(M3713="Neu",DATE(2018,2,1),DATE(RIGHT(M3713,4),1,1))</f>
        <v>43132</v>
      </c>
      <c r="X3713" s="3">
        <f ca="1">TODAY()-W3713</f>
        <v>105</v>
      </c>
      <c r="Y3713">
        <v>64999</v>
      </c>
      <c r="Z3713">
        <v>220</v>
      </c>
      <c r="AA3713" s="4">
        <f ca="1">X3713/365</f>
        <v>0.28767123287671231</v>
      </c>
      <c r="AB3713">
        <v>6</v>
      </c>
      <c r="AC3713">
        <f t="shared" si="57"/>
        <v>1</v>
      </c>
    </row>
    <row r="3714" spans="1:29" x14ac:dyDescent="0.25">
      <c r="A3714" t="s">
        <v>24</v>
      </c>
      <c r="B3714">
        <v>3500</v>
      </c>
      <c r="C3714" t="s">
        <v>25</v>
      </c>
      <c r="D3714" t="s">
        <v>42</v>
      </c>
      <c r="E3714">
        <v>157</v>
      </c>
      <c r="F3714" t="s">
        <v>37</v>
      </c>
      <c r="G3714" t="s">
        <v>28</v>
      </c>
      <c r="H3714" t="s">
        <v>57</v>
      </c>
      <c r="I3714" t="s">
        <v>24</v>
      </c>
      <c r="J3714" t="s">
        <v>30</v>
      </c>
      <c r="K3714">
        <v>2993</v>
      </c>
      <c r="L3714" t="s">
        <v>38</v>
      </c>
      <c r="M3714" t="s">
        <v>57</v>
      </c>
      <c r="N3714">
        <v>2065</v>
      </c>
      <c r="P3714" t="s">
        <v>32</v>
      </c>
      <c r="Q3714">
        <v>5</v>
      </c>
      <c r="R3714" t="s">
        <v>33</v>
      </c>
      <c r="T3714">
        <v>6</v>
      </c>
      <c r="U3714" t="s">
        <v>34</v>
      </c>
      <c r="V3714" t="s">
        <v>60</v>
      </c>
      <c r="W3714" s="1">
        <f>IF(M3714="Neu",DATE(2018,2,1),DATE(RIGHT(M3714,4),1,1))</f>
        <v>43132</v>
      </c>
      <c r="X3714" s="3">
        <f ca="1">TODAY()-W3714</f>
        <v>105</v>
      </c>
      <c r="Y3714">
        <v>91400</v>
      </c>
      <c r="Z3714">
        <v>1</v>
      </c>
      <c r="AA3714" s="4">
        <f ca="1">X3714/365</f>
        <v>0.28767123287671231</v>
      </c>
      <c r="AB3714">
        <v>6</v>
      </c>
      <c r="AC3714">
        <f t="shared" si="57"/>
        <v>1</v>
      </c>
    </row>
    <row r="3715" spans="1:29" x14ac:dyDescent="0.25">
      <c r="A3715" t="s">
        <v>24</v>
      </c>
      <c r="B3715">
        <v>3500</v>
      </c>
      <c r="C3715" t="s">
        <v>25</v>
      </c>
      <c r="D3715" t="s">
        <v>42</v>
      </c>
      <c r="E3715">
        <v>157</v>
      </c>
      <c r="F3715" t="s">
        <v>37</v>
      </c>
      <c r="G3715" t="s">
        <v>28</v>
      </c>
      <c r="H3715" t="s">
        <v>57</v>
      </c>
      <c r="I3715" t="s">
        <v>24</v>
      </c>
      <c r="J3715" t="s">
        <v>30</v>
      </c>
      <c r="K3715">
        <v>2993</v>
      </c>
      <c r="L3715" t="s">
        <v>38</v>
      </c>
      <c r="M3715" t="s">
        <v>57</v>
      </c>
      <c r="N3715">
        <v>2065</v>
      </c>
      <c r="P3715" t="s">
        <v>32</v>
      </c>
      <c r="Q3715">
        <v>5</v>
      </c>
      <c r="R3715" t="s">
        <v>33</v>
      </c>
      <c r="T3715">
        <v>6</v>
      </c>
      <c r="U3715" t="s">
        <v>34</v>
      </c>
      <c r="V3715" t="s">
        <v>60</v>
      </c>
      <c r="W3715" s="1">
        <f>IF(M3715="Neu",DATE(2018,2,1),DATE(RIGHT(M3715,4),1,1))</f>
        <v>43132</v>
      </c>
      <c r="X3715" s="3">
        <f ca="1">TODAY()-W3715</f>
        <v>105</v>
      </c>
      <c r="Y3715">
        <v>109504</v>
      </c>
      <c r="Z3715">
        <v>1</v>
      </c>
      <c r="AA3715" s="4">
        <f ca="1">X3715/365</f>
        <v>0.28767123287671231</v>
      </c>
      <c r="AB3715">
        <v>6</v>
      </c>
      <c r="AC3715">
        <f t="shared" ref="AC3715:AC3778" si="58">IF(P3715="Diesel",1,0)</f>
        <v>1</v>
      </c>
    </row>
    <row r="3716" spans="1:29" x14ac:dyDescent="0.25">
      <c r="A3716" t="s">
        <v>24</v>
      </c>
      <c r="B3716">
        <v>3500</v>
      </c>
      <c r="C3716" t="s">
        <v>25</v>
      </c>
      <c r="D3716" t="s">
        <v>26</v>
      </c>
      <c r="E3716">
        <v>157</v>
      </c>
      <c r="F3716" t="s">
        <v>37</v>
      </c>
      <c r="G3716" t="s">
        <v>28</v>
      </c>
      <c r="H3716" t="s">
        <v>57</v>
      </c>
      <c r="I3716" t="s">
        <v>24</v>
      </c>
      <c r="J3716" t="s">
        <v>30</v>
      </c>
      <c r="K3716">
        <v>2993</v>
      </c>
      <c r="L3716" t="s">
        <v>38</v>
      </c>
      <c r="M3716" t="s">
        <v>57</v>
      </c>
      <c r="N3716">
        <v>2065</v>
      </c>
      <c r="P3716" t="s">
        <v>32</v>
      </c>
      <c r="Q3716">
        <v>5</v>
      </c>
      <c r="R3716" t="s">
        <v>33</v>
      </c>
      <c r="T3716">
        <v>6</v>
      </c>
      <c r="U3716" t="s">
        <v>34</v>
      </c>
      <c r="V3716" t="s">
        <v>60</v>
      </c>
      <c r="W3716" s="1">
        <f>IF(M3716="Neu",DATE(2018,2,1),DATE(RIGHT(M3716,4),1,1))</f>
        <v>43132</v>
      </c>
      <c r="X3716" s="3">
        <f ca="1">TODAY()-W3716</f>
        <v>105</v>
      </c>
      <c r="Y3716">
        <v>81500</v>
      </c>
      <c r="Z3716">
        <v>4</v>
      </c>
      <c r="AA3716" s="4">
        <f ca="1">X3716/365</f>
        <v>0.28767123287671231</v>
      </c>
      <c r="AB3716">
        <v>6</v>
      </c>
      <c r="AC3716">
        <f t="shared" si="58"/>
        <v>1</v>
      </c>
    </row>
    <row r="3717" spans="1:29" x14ac:dyDescent="0.25">
      <c r="A3717" t="s">
        <v>24</v>
      </c>
      <c r="B3717">
        <v>3500</v>
      </c>
      <c r="C3717" t="s">
        <v>25</v>
      </c>
      <c r="D3717" t="s">
        <v>42</v>
      </c>
      <c r="E3717">
        <v>157</v>
      </c>
      <c r="F3717" t="s">
        <v>37</v>
      </c>
      <c r="G3717" t="s">
        <v>28</v>
      </c>
      <c r="H3717" t="s">
        <v>57</v>
      </c>
      <c r="I3717" t="s">
        <v>24</v>
      </c>
      <c r="J3717" t="s">
        <v>30</v>
      </c>
      <c r="K3717">
        <v>2993</v>
      </c>
      <c r="L3717" t="s">
        <v>38</v>
      </c>
      <c r="M3717" t="s">
        <v>57</v>
      </c>
      <c r="N3717">
        <v>2065</v>
      </c>
      <c r="P3717" t="s">
        <v>32</v>
      </c>
      <c r="Q3717">
        <v>5</v>
      </c>
      <c r="R3717" t="s">
        <v>33</v>
      </c>
      <c r="T3717">
        <v>6</v>
      </c>
      <c r="U3717" t="s">
        <v>34</v>
      </c>
      <c r="V3717" t="s">
        <v>60</v>
      </c>
      <c r="W3717" s="1">
        <f>IF(M3717="Neu",DATE(2018,2,1),DATE(RIGHT(M3717,4),1,1))</f>
        <v>43132</v>
      </c>
      <c r="X3717" s="3">
        <f ca="1">TODAY()-W3717</f>
        <v>105</v>
      </c>
      <c r="Y3717">
        <v>77500</v>
      </c>
      <c r="Z3717">
        <v>5</v>
      </c>
      <c r="AA3717" s="4">
        <f ca="1">X3717/365</f>
        <v>0.28767123287671231</v>
      </c>
      <c r="AB3717">
        <v>6</v>
      </c>
      <c r="AC3717">
        <f t="shared" si="58"/>
        <v>1</v>
      </c>
    </row>
    <row r="3718" spans="1:29" x14ac:dyDescent="0.25">
      <c r="A3718" t="s">
        <v>24</v>
      </c>
      <c r="B3718">
        <v>3500</v>
      </c>
      <c r="C3718" t="s">
        <v>25</v>
      </c>
      <c r="D3718" t="s">
        <v>56</v>
      </c>
      <c r="E3718">
        <v>159</v>
      </c>
      <c r="F3718" t="s">
        <v>37</v>
      </c>
      <c r="G3718" t="s">
        <v>28</v>
      </c>
      <c r="H3718" t="s">
        <v>57</v>
      </c>
      <c r="I3718" t="s">
        <v>24</v>
      </c>
      <c r="J3718" t="s">
        <v>30</v>
      </c>
      <c r="K3718">
        <v>2993</v>
      </c>
      <c r="L3718" t="s">
        <v>38</v>
      </c>
      <c r="M3718" t="s">
        <v>57</v>
      </c>
      <c r="N3718">
        <v>2480</v>
      </c>
      <c r="P3718" t="s">
        <v>32</v>
      </c>
      <c r="Q3718">
        <v>5</v>
      </c>
      <c r="R3718" t="s">
        <v>33</v>
      </c>
      <c r="T3718">
        <v>6</v>
      </c>
      <c r="U3718" t="s">
        <v>34</v>
      </c>
      <c r="V3718" t="s">
        <v>60</v>
      </c>
      <c r="W3718" s="1">
        <f>IF(M3718="Neu",DATE(2018,2,1),DATE(RIGHT(M3718,4),1,1))</f>
        <v>43132</v>
      </c>
      <c r="X3718" s="3">
        <f ca="1">TODAY()-W3718</f>
        <v>105</v>
      </c>
      <c r="Y3718">
        <v>98650</v>
      </c>
      <c r="Z3718">
        <v>20</v>
      </c>
      <c r="AA3718" s="4">
        <f ca="1">X3718/365</f>
        <v>0.28767123287671231</v>
      </c>
      <c r="AB3718">
        <v>6</v>
      </c>
      <c r="AC3718">
        <f t="shared" si="58"/>
        <v>1</v>
      </c>
    </row>
    <row r="3719" spans="1:29" x14ac:dyDescent="0.25">
      <c r="A3719" t="s">
        <v>33</v>
      </c>
      <c r="B3719">
        <v>3500</v>
      </c>
      <c r="C3719" t="s">
        <v>25</v>
      </c>
      <c r="D3719" t="s">
        <v>196</v>
      </c>
      <c r="E3719">
        <v>163</v>
      </c>
      <c r="F3719" t="s">
        <v>37</v>
      </c>
      <c r="G3719" t="s">
        <v>28</v>
      </c>
      <c r="H3719" t="s">
        <v>57</v>
      </c>
      <c r="I3719" t="s">
        <v>24</v>
      </c>
      <c r="J3719" t="s">
        <v>30</v>
      </c>
      <c r="K3719">
        <v>2993</v>
      </c>
      <c r="L3719" t="s">
        <v>525</v>
      </c>
      <c r="M3719" t="s">
        <v>57</v>
      </c>
      <c r="N3719">
        <v>2180</v>
      </c>
      <c r="P3719" t="s">
        <v>32</v>
      </c>
      <c r="Q3719">
        <v>5</v>
      </c>
      <c r="R3719" t="s">
        <v>33</v>
      </c>
      <c r="T3719">
        <v>6</v>
      </c>
      <c r="U3719" t="s">
        <v>34</v>
      </c>
      <c r="V3719" t="s">
        <v>60</v>
      </c>
      <c r="W3719" s="1">
        <f>IF(M3719="Neu",DATE(2018,2,1),DATE(RIGHT(M3719,4),1,1))</f>
        <v>43132</v>
      </c>
      <c r="X3719" s="3">
        <f ca="1">TODAY()-W3719</f>
        <v>105</v>
      </c>
      <c r="Y3719">
        <v>102900</v>
      </c>
      <c r="Z3719">
        <v>1</v>
      </c>
      <c r="AA3719" s="4">
        <f ca="1">X3719/365</f>
        <v>0.28767123287671231</v>
      </c>
      <c r="AB3719">
        <v>6.2</v>
      </c>
      <c r="AC3719">
        <f t="shared" si="58"/>
        <v>1</v>
      </c>
    </row>
    <row r="3720" spans="1:29" x14ac:dyDescent="0.25">
      <c r="A3720" t="s">
        <v>33</v>
      </c>
      <c r="B3720">
        <v>3500</v>
      </c>
      <c r="C3720" t="s">
        <v>25</v>
      </c>
      <c r="D3720" t="s">
        <v>160</v>
      </c>
      <c r="E3720">
        <v>165</v>
      </c>
      <c r="F3720" t="s">
        <v>37</v>
      </c>
      <c r="G3720" t="s">
        <v>28</v>
      </c>
      <c r="H3720" t="s">
        <v>57</v>
      </c>
      <c r="I3720" t="s">
        <v>33</v>
      </c>
      <c r="J3720" t="s">
        <v>30</v>
      </c>
      <c r="K3720">
        <v>2993</v>
      </c>
      <c r="L3720" t="s">
        <v>92</v>
      </c>
      <c r="M3720" t="s">
        <v>57</v>
      </c>
      <c r="N3720">
        <v>2520</v>
      </c>
      <c r="P3720" t="s">
        <v>32</v>
      </c>
      <c r="Q3720">
        <v>5</v>
      </c>
      <c r="R3720" t="s">
        <v>33</v>
      </c>
      <c r="T3720">
        <v>6</v>
      </c>
      <c r="U3720" t="s">
        <v>34</v>
      </c>
      <c r="V3720" t="s">
        <v>60</v>
      </c>
      <c r="W3720" s="1">
        <f>IF(M3720="Neu",DATE(2018,2,1),DATE(RIGHT(M3720,4),1,1))</f>
        <v>43132</v>
      </c>
      <c r="X3720" s="3">
        <f ca="1">TODAY()-W3720</f>
        <v>105</v>
      </c>
      <c r="Y3720">
        <v>96580</v>
      </c>
      <c r="Z3720">
        <v>1</v>
      </c>
      <c r="AA3720" s="4">
        <f ca="1">X3720/365</f>
        <v>0.28767123287671231</v>
      </c>
      <c r="AB3720">
        <v>6.3</v>
      </c>
      <c r="AC3720">
        <f t="shared" si="58"/>
        <v>1</v>
      </c>
    </row>
    <row r="3721" spans="1:29" x14ac:dyDescent="0.25">
      <c r="A3721" t="s">
        <v>24</v>
      </c>
      <c r="B3721">
        <v>3500</v>
      </c>
      <c r="C3721" t="s">
        <v>25</v>
      </c>
      <c r="D3721" t="s">
        <v>222</v>
      </c>
      <c r="E3721">
        <v>163</v>
      </c>
      <c r="F3721" t="s">
        <v>37</v>
      </c>
      <c r="G3721" t="s">
        <v>28</v>
      </c>
      <c r="H3721" t="s">
        <v>57</v>
      </c>
      <c r="I3721" t="s">
        <v>24</v>
      </c>
      <c r="J3721" t="s">
        <v>30</v>
      </c>
      <c r="K3721">
        <v>2993</v>
      </c>
      <c r="L3721" t="s">
        <v>134</v>
      </c>
      <c r="M3721" t="s">
        <v>57</v>
      </c>
      <c r="N3721">
        <v>2180</v>
      </c>
      <c r="P3721" t="s">
        <v>32</v>
      </c>
      <c r="Q3721">
        <v>5</v>
      </c>
      <c r="R3721" t="s">
        <v>33</v>
      </c>
      <c r="T3721">
        <v>6</v>
      </c>
      <c r="U3721" t="s">
        <v>34</v>
      </c>
      <c r="V3721" t="s">
        <v>60</v>
      </c>
      <c r="W3721" s="1">
        <f>IF(M3721="Neu",DATE(2018,2,1),DATE(RIGHT(M3721,4),1,1))</f>
        <v>43132</v>
      </c>
      <c r="X3721" s="3">
        <f ca="1">TODAY()-W3721</f>
        <v>105</v>
      </c>
      <c r="Y3721">
        <v>95900</v>
      </c>
      <c r="Z3721">
        <v>10</v>
      </c>
      <c r="AA3721" s="4">
        <f ca="1">X3721/365</f>
        <v>0.28767123287671231</v>
      </c>
      <c r="AB3721">
        <v>6.2</v>
      </c>
      <c r="AC3721">
        <f t="shared" si="58"/>
        <v>1</v>
      </c>
    </row>
    <row r="3722" spans="1:29" x14ac:dyDescent="0.25">
      <c r="A3722" t="s">
        <v>24</v>
      </c>
      <c r="B3722">
        <v>3500</v>
      </c>
      <c r="C3722" t="s">
        <v>25</v>
      </c>
      <c r="D3722" t="s">
        <v>238</v>
      </c>
      <c r="E3722">
        <v>163</v>
      </c>
      <c r="F3722" t="s">
        <v>37</v>
      </c>
      <c r="G3722" t="s">
        <v>28</v>
      </c>
      <c r="H3722" t="s">
        <v>57</v>
      </c>
      <c r="I3722" t="s">
        <v>24</v>
      </c>
      <c r="J3722" t="s">
        <v>30</v>
      </c>
      <c r="K3722">
        <v>2993</v>
      </c>
      <c r="L3722" t="s">
        <v>526</v>
      </c>
      <c r="M3722" t="s">
        <v>57</v>
      </c>
      <c r="N3722">
        <v>2180</v>
      </c>
      <c r="P3722" t="s">
        <v>32</v>
      </c>
      <c r="Q3722">
        <v>5</v>
      </c>
      <c r="R3722" t="s">
        <v>33</v>
      </c>
      <c r="T3722">
        <v>6</v>
      </c>
      <c r="U3722" t="s">
        <v>34</v>
      </c>
      <c r="V3722" t="s">
        <v>60</v>
      </c>
      <c r="W3722" s="1">
        <f>IF(M3722="Neu",DATE(2018,2,1),DATE(RIGHT(M3722,4),1,1))</f>
        <v>43132</v>
      </c>
      <c r="X3722" s="3">
        <f ca="1">TODAY()-W3722</f>
        <v>105</v>
      </c>
      <c r="Y3722">
        <v>99800</v>
      </c>
      <c r="Z3722">
        <v>10</v>
      </c>
      <c r="AA3722" s="4">
        <f ca="1">X3722/365</f>
        <v>0.28767123287671231</v>
      </c>
      <c r="AB3722">
        <v>6.2</v>
      </c>
      <c r="AC3722">
        <f t="shared" si="58"/>
        <v>1</v>
      </c>
    </row>
    <row r="3723" spans="1:29" x14ac:dyDescent="0.25">
      <c r="A3723" t="s">
        <v>33</v>
      </c>
      <c r="B3723">
        <v>3500</v>
      </c>
      <c r="C3723" t="s">
        <v>25</v>
      </c>
      <c r="D3723" t="s">
        <v>69</v>
      </c>
      <c r="E3723">
        <v>163</v>
      </c>
      <c r="F3723" t="s">
        <v>37</v>
      </c>
      <c r="G3723" t="s">
        <v>28</v>
      </c>
      <c r="H3723" t="s">
        <v>57</v>
      </c>
      <c r="I3723" t="s">
        <v>33</v>
      </c>
      <c r="J3723" t="s">
        <v>30</v>
      </c>
      <c r="K3723">
        <v>2993</v>
      </c>
      <c r="L3723" t="s">
        <v>100</v>
      </c>
      <c r="M3723" t="s">
        <v>57</v>
      </c>
      <c r="N3723">
        <v>2180</v>
      </c>
      <c r="P3723" t="s">
        <v>32</v>
      </c>
      <c r="Q3723">
        <v>5</v>
      </c>
      <c r="R3723" t="s">
        <v>33</v>
      </c>
      <c r="T3723">
        <v>6</v>
      </c>
      <c r="U3723" t="s">
        <v>34</v>
      </c>
      <c r="V3723" t="s">
        <v>60</v>
      </c>
      <c r="W3723" s="1">
        <f>IF(M3723="Neu",DATE(2018,2,1),DATE(RIGHT(M3723,4),1,1))</f>
        <v>43132</v>
      </c>
      <c r="X3723" s="3">
        <f ca="1">TODAY()-W3723</f>
        <v>105</v>
      </c>
      <c r="Y3723">
        <v>100900</v>
      </c>
      <c r="Z3723">
        <v>5</v>
      </c>
      <c r="AA3723" s="4">
        <f ca="1">X3723/365</f>
        <v>0.28767123287671231</v>
      </c>
      <c r="AB3723">
        <v>6.2</v>
      </c>
      <c r="AC3723">
        <f t="shared" si="58"/>
        <v>1</v>
      </c>
    </row>
    <row r="3724" spans="1:29" x14ac:dyDescent="0.25">
      <c r="A3724" t="s">
        <v>24</v>
      </c>
      <c r="B3724" t="s">
        <v>68</v>
      </c>
      <c r="C3724" t="s">
        <v>25</v>
      </c>
      <c r="D3724" t="s">
        <v>69</v>
      </c>
      <c r="E3724">
        <v>163</v>
      </c>
      <c r="F3724" t="s">
        <v>27</v>
      </c>
      <c r="H3724" t="s">
        <v>57</v>
      </c>
      <c r="I3724" t="s">
        <v>24</v>
      </c>
      <c r="J3724" t="s">
        <v>47</v>
      </c>
      <c r="K3724">
        <v>2993</v>
      </c>
      <c r="M3724" t="s">
        <v>57</v>
      </c>
      <c r="N3724">
        <v>2180</v>
      </c>
      <c r="P3724" t="s">
        <v>32</v>
      </c>
      <c r="Q3724">
        <v>5</v>
      </c>
      <c r="R3724" t="s">
        <v>33</v>
      </c>
      <c r="T3724">
        <v>6</v>
      </c>
      <c r="U3724" t="s">
        <v>34</v>
      </c>
      <c r="V3724" t="s">
        <v>60</v>
      </c>
      <c r="W3724" s="1">
        <f>IF(M3724="Neu",DATE(2018,2,1),DATE(RIGHT(M3724,4),1,1))</f>
        <v>43132</v>
      </c>
      <c r="X3724" s="3">
        <f ca="1">TODAY()-W3724</f>
        <v>105</v>
      </c>
      <c r="Y3724">
        <v>88900</v>
      </c>
      <c r="Z3724">
        <v>18</v>
      </c>
      <c r="AA3724" s="4">
        <f ca="1">X3724/365</f>
        <v>0.28767123287671231</v>
      </c>
      <c r="AB3724">
        <v>6.2</v>
      </c>
      <c r="AC3724">
        <f t="shared" si="58"/>
        <v>1</v>
      </c>
    </row>
    <row r="3725" spans="1:29" x14ac:dyDescent="0.25">
      <c r="A3725" t="s">
        <v>24</v>
      </c>
      <c r="B3725">
        <v>3500</v>
      </c>
      <c r="C3725" t="s">
        <v>25</v>
      </c>
      <c r="D3725" t="s">
        <v>61</v>
      </c>
      <c r="E3725">
        <v>163</v>
      </c>
      <c r="F3725" t="s">
        <v>37</v>
      </c>
      <c r="G3725" t="s">
        <v>28</v>
      </c>
      <c r="H3725" t="s">
        <v>57</v>
      </c>
      <c r="I3725" t="s">
        <v>24</v>
      </c>
      <c r="J3725" t="s">
        <v>30</v>
      </c>
      <c r="K3725">
        <v>2993</v>
      </c>
      <c r="L3725" t="s">
        <v>38</v>
      </c>
      <c r="M3725" t="s">
        <v>57</v>
      </c>
      <c r="N3725">
        <v>2180</v>
      </c>
      <c r="P3725" t="s">
        <v>32</v>
      </c>
      <c r="Q3725">
        <v>5</v>
      </c>
      <c r="R3725" t="s">
        <v>33</v>
      </c>
      <c r="T3725">
        <v>6</v>
      </c>
      <c r="U3725" t="s">
        <v>34</v>
      </c>
      <c r="V3725" t="s">
        <v>60</v>
      </c>
      <c r="W3725" s="1">
        <f>IF(M3725="Neu",DATE(2018,2,1),DATE(RIGHT(M3725,4),1,1))</f>
        <v>43132</v>
      </c>
      <c r="X3725" s="3">
        <f ca="1">TODAY()-W3725</f>
        <v>105</v>
      </c>
      <c r="Y3725">
        <v>81400</v>
      </c>
      <c r="Z3725">
        <v>3</v>
      </c>
      <c r="AA3725" s="4">
        <f ca="1">X3725/365</f>
        <v>0.28767123287671231</v>
      </c>
      <c r="AB3725">
        <v>6.2</v>
      </c>
      <c r="AC3725">
        <f t="shared" si="58"/>
        <v>1</v>
      </c>
    </row>
    <row r="3726" spans="1:29" x14ac:dyDescent="0.25">
      <c r="A3726" t="s">
        <v>24</v>
      </c>
      <c r="B3726">
        <v>3500</v>
      </c>
      <c r="C3726" t="s">
        <v>25</v>
      </c>
      <c r="D3726" t="s">
        <v>42</v>
      </c>
      <c r="E3726">
        <v>163</v>
      </c>
      <c r="F3726" t="s">
        <v>37</v>
      </c>
      <c r="G3726" t="s">
        <v>28</v>
      </c>
      <c r="H3726" t="s">
        <v>57</v>
      </c>
      <c r="I3726" t="s">
        <v>24</v>
      </c>
      <c r="J3726" t="s">
        <v>30</v>
      </c>
      <c r="K3726">
        <v>2993</v>
      </c>
      <c r="L3726" t="s">
        <v>38</v>
      </c>
      <c r="M3726" t="s">
        <v>57</v>
      </c>
      <c r="N3726">
        <v>2180</v>
      </c>
      <c r="P3726" t="s">
        <v>32</v>
      </c>
      <c r="Q3726">
        <v>5</v>
      </c>
      <c r="R3726" t="s">
        <v>33</v>
      </c>
      <c r="T3726">
        <v>6</v>
      </c>
      <c r="U3726" t="s">
        <v>34</v>
      </c>
      <c r="V3726" t="s">
        <v>60</v>
      </c>
      <c r="W3726" s="1">
        <f>IF(M3726="Neu",DATE(2018,2,1),DATE(RIGHT(M3726,4),1,1))</f>
        <v>43132</v>
      </c>
      <c r="X3726" s="3">
        <f ca="1">TODAY()-W3726</f>
        <v>105</v>
      </c>
      <c r="Y3726">
        <v>81900</v>
      </c>
      <c r="Z3726">
        <v>3</v>
      </c>
      <c r="AA3726" s="4">
        <f ca="1">X3726/365</f>
        <v>0.28767123287671231</v>
      </c>
      <c r="AB3726">
        <v>6.2</v>
      </c>
      <c r="AC3726">
        <f t="shared" si="58"/>
        <v>1</v>
      </c>
    </row>
    <row r="3727" spans="1:29" x14ac:dyDescent="0.25">
      <c r="A3727" t="s">
        <v>24</v>
      </c>
      <c r="B3727">
        <v>3500</v>
      </c>
      <c r="C3727" t="s">
        <v>25</v>
      </c>
      <c r="D3727" t="s">
        <v>42</v>
      </c>
      <c r="E3727">
        <v>163</v>
      </c>
      <c r="F3727" t="s">
        <v>37</v>
      </c>
      <c r="G3727" t="s">
        <v>28</v>
      </c>
      <c r="H3727" t="s">
        <v>57</v>
      </c>
      <c r="I3727" t="s">
        <v>24</v>
      </c>
      <c r="J3727" t="s">
        <v>30</v>
      </c>
      <c r="K3727">
        <v>2993</v>
      </c>
      <c r="L3727" t="s">
        <v>38</v>
      </c>
      <c r="M3727" t="s">
        <v>57</v>
      </c>
      <c r="N3727">
        <v>2180</v>
      </c>
      <c r="P3727" t="s">
        <v>32</v>
      </c>
      <c r="Q3727">
        <v>5</v>
      </c>
      <c r="R3727" t="s">
        <v>33</v>
      </c>
      <c r="T3727">
        <v>6</v>
      </c>
      <c r="U3727" t="s">
        <v>34</v>
      </c>
      <c r="V3727" t="s">
        <v>60</v>
      </c>
      <c r="W3727" s="1">
        <f>IF(M3727="Neu",DATE(2018,2,1),DATE(RIGHT(M3727,4),1,1))</f>
        <v>43132</v>
      </c>
      <c r="X3727" s="3">
        <f ca="1">TODAY()-W3727</f>
        <v>105</v>
      </c>
      <c r="Y3727">
        <v>81900</v>
      </c>
      <c r="Z3727">
        <v>3</v>
      </c>
      <c r="AA3727" s="4">
        <f ca="1">X3727/365</f>
        <v>0.28767123287671231</v>
      </c>
      <c r="AB3727">
        <v>6.2</v>
      </c>
      <c r="AC3727">
        <f t="shared" si="58"/>
        <v>1</v>
      </c>
    </row>
    <row r="3728" spans="1:29" x14ac:dyDescent="0.25">
      <c r="A3728" t="s">
        <v>24</v>
      </c>
      <c r="B3728">
        <v>3500</v>
      </c>
      <c r="C3728" t="s">
        <v>25</v>
      </c>
      <c r="D3728" t="s">
        <v>42</v>
      </c>
      <c r="E3728">
        <v>165</v>
      </c>
      <c r="F3728" t="s">
        <v>37</v>
      </c>
      <c r="G3728" t="s">
        <v>28</v>
      </c>
      <c r="H3728" t="s">
        <v>57</v>
      </c>
      <c r="I3728" t="s">
        <v>24</v>
      </c>
      <c r="J3728" t="s">
        <v>30</v>
      </c>
      <c r="K3728">
        <v>2993</v>
      </c>
      <c r="L3728" t="s">
        <v>38</v>
      </c>
      <c r="M3728" t="s">
        <v>57</v>
      </c>
      <c r="N3728">
        <v>2520</v>
      </c>
      <c r="P3728" t="s">
        <v>32</v>
      </c>
      <c r="Q3728">
        <v>5</v>
      </c>
      <c r="R3728" t="s">
        <v>33</v>
      </c>
      <c r="T3728">
        <v>6</v>
      </c>
      <c r="U3728" t="s">
        <v>34</v>
      </c>
      <c r="V3728" t="s">
        <v>60</v>
      </c>
      <c r="W3728" s="1">
        <f>IF(M3728="Neu",DATE(2018,2,1),DATE(RIGHT(M3728,4),1,1))</f>
        <v>43132</v>
      </c>
      <c r="X3728" s="3">
        <f ca="1">TODAY()-W3728</f>
        <v>105</v>
      </c>
      <c r="Y3728">
        <v>98300</v>
      </c>
      <c r="Z3728">
        <v>50</v>
      </c>
      <c r="AA3728" s="4">
        <f ca="1">X3728/365</f>
        <v>0.28767123287671231</v>
      </c>
      <c r="AB3728">
        <v>6.3</v>
      </c>
      <c r="AC3728">
        <f t="shared" si="58"/>
        <v>1</v>
      </c>
    </row>
    <row r="3729" spans="1:29" x14ac:dyDescent="0.25">
      <c r="A3729" t="s">
        <v>24</v>
      </c>
      <c r="B3729">
        <v>3500</v>
      </c>
      <c r="C3729" t="s">
        <v>25</v>
      </c>
      <c r="D3729" t="s">
        <v>42</v>
      </c>
      <c r="E3729">
        <v>163</v>
      </c>
      <c r="F3729" t="s">
        <v>37</v>
      </c>
      <c r="G3729" t="s">
        <v>28</v>
      </c>
      <c r="H3729" t="s">
        <v>57</v>
      </c>
      <c r="I3729" t="s">
        <v>24</v>
      </c>
      <c r="J3729" t="s">
        <v>30</v>
      </c>
      <c r="K3729">
        <v>2993</v>
      </c>
      <c r="L3729" t="s">
        <v>38</v>
      </c>
      <c r="M3729" t="s">
        <v>57</v>
      </c>
      <c r="N3729">
        <v>2180</v>
      </c>
      <c r="P3729" t="s">
        <v>32</v>
      </c>
      <c r="Q3729">
        <v>5</v>
      </c>
      <c r="R3729" t="s">
        <v>33</v>
      </c>
      <c r="T3729">
        <v>6</v>
      </c>
      <c r="U3729" t="s">
        <v>34</v>
      </c>
      <c r="V3729" t="s">
        <v>60</v>
      </c>
      <c r="W3729" s="1">
        <f>IF(M3729="Neu",DATE(2018,2,1),DATE(RIGHT(M3729,4),1,1))</f>
        <v>43132</v>
      </c>
      <c r="X3729" s="3">
        <f ca="1">TODAY()-W3729</f>
        <v>105</v>
      </c>
      <c r="Y3729">
        <v>81900</v>
      </c>
      <c r="Z3729">
        <v>4</v>
      </c>
      <c r="AA3729" s="4">
        <f ca="1">X3729/365</f>
        <v>0.28767123287671231</v>
      </c>
      <c r="AB3729">
        <v>6.2</v>
      </c>
      <c r="AC3729">
        <f t="shared" si="58"/>
        <v>1</v>
      </c>
    </row>
    <row r="3730" spans="1:29" x14ac:dyDescent="0.25">
      <c r="A3730" t="s">
        <v>24</v>
      </c>
      <c r="B3730">
        <v>3500</v>
      </c>
      <c r="C3730" t="s">
        <v>25</v>
      </c>
      <c r="D3730" t="s">
        <v>42</v>
      </c>
      <c r="E3730">
        <v>163</v>
      </c>
      <c r="F3730" t="s">
        <v>37</v>
      </c>
      <c r="G3730" t="s">
        <v>28</v>
      </c>
      <c r="H3730" t="s">
        <v>57</v>
      </c>
      <c r="I3730" t="s">
        <v>24</v>
      </c>
      <c r="J3730" t="s">
        <v>30</v>
      </c>
      <c r="K3730">
        <v>2993</v>
      </c>
      <c r="L3730" t="s">
        <v>48</v>
      </c>
      <c r="M3730" t="s">
        <v>57</v>
      </c>
      <c r="N3730">
        <v>2180</v>
      </c>
      <c r="P3730" t="s">
        <v>32</v>
      </c>
      <c r="Q3730">
        <v>5</v>
      </c>
      <c r="R3730" t="s">
        <v>33</v>
      </c>
      <c r="T3730">
        <v>6</v>
      </c>
      <c r="U3730" t="s">
        <v>34</v>
      </c>
      <c r="V3730" t="s">
        <v>60</v>
      </c>
      <c r="W3730" s="1">
        <f>IF(M3730="Neu",DATE(2018,2,1),DATE(RIGHT(M3730,4),1,1))</f>
        <v>43132</v>
      </c>
      <c r="X3730" s="3">
        <f ca="1">TODAY()-W3730</f>
        <v>105</v>
      </c>
      <c r="Y3730">
        <v>116387</v>
      </c>
      <c r="Z3730">
        <v>1</v>
      </c>
      <c r="AA3730" s="4">
        <f ca="1">X3730/365</f>
        <v>0.28767123287671231</v>
      </c>
      <c r="AB3730">
        <v>6.2</v>
      </c>
      <c r="AC3730">
        <f t="shared" si="58"/>
        <v>1</v>
      </c>
    </row>
    <row r="3731" spans="1:29" x14ac:dyDescent="0.25">
      <c r="A3731" t="s">
        <v>24</v>
      </c>
      <c r="B3731">
        <v>3500</v>
      </c>
      <c r="C3731" t="s">
        <v>25</v>
      </c>
      <c r="D3731" t="s">
        <v>26</v>
      </c>
      <c r="E3731">
        <v>163</v>
      </c>
      <c r="F3731" t="s">
        <v>37</v>
      </c>
      <c r="G3731" t="s">
        <v>28</v>
      </c>
      <c r="H3731" t="s">
        <v>57</v>
      </c>
      <c r="I3731" t="s">
        <v>24</v>
      </c>
      <c r="J3731" t="s">
        <v>30</v>
      </c>
      <c r="K3731">
        <v>2993</v>
      </c>
      <c r="L3731" t="s">
        <v>38</v>
      </c>
      <c r="M3731" t="s">
        <v>57</v>
      </c>
      <c r="N3731">
        <v>2180</v>
      </c>
      <c r="P3731" t="s">
        <v>32</v>
      </c>
      <c r="Q3731">
        <v>5</v>
      </c>
      <c r="R3731" t="s">
        <v>33</v>
      </c>
      <c r="T3731">
        <v>6</v>
      </c>
      <c r="U3731" t="s">
        <v>34</v>
      </c>
      <c r="V3731" t="s">
        <v>60</v>
      </c>
      <c r="W3731" s="1">
        <f>IF(M3731="Neu",DATE(2018,2,1),DATE(RIGHT(M3731,4),1,1))</f>
        <v>43132</v>
      </c>
      <c r="X3731" s="3">
        <f ca="1">TODAY()-W3731</f>
        <v>105</v>
      </c>
      <c r="Y3731">
        <v>94500</v>
      </c>
      <c r="Z3731">
        <v>1</v>
      </c>
      <c r="AA3731" s="4">
        <f ca="1">X3731/365</f>
        <v>0.28767123287671231</v>
      </c>
      <c r="AB3731">
        <v>6.2</v>
      </c>
      <c r="AC3731">
        <f t="shared" si="58"/>
        <v>1</v>
      </c>
    </row>
    <row r="3732" spans="1:29" x14ac:dyDescent="0.25">
      <c r="A3732" t="s">
        <v>24</v>
      </c>
      <c r="B3732">
        <v>3500</v>
      </c>
      <c r="C3732" t="s">
        <v>25</v>
      </c>
      <c r="D3732" t="s">
        <v>42</v>
      </c>
      <c r="E3732">
        <v>165</v>
      </c>
      <c r="F3732" t="s">
        <v>37</v>
      </c>
      <c r="G3732" t="s">
        <v>28</v>
      </c>
      <c r="H3732" t="s">
        <v>57</v>
      </c>
      <c r="I3732" t="s">
        <v>24</v>
      </c>
      <c r="J3732" t="s">
        <v>30</v>
      </c>
      <c r="K3732">
        <v>2993</v>
      </c>
      <c r="L3732" t="s">
        <v>26</v>
      </c>
      <c r="M3732" t="s">
        <v>57</v>
      </c>
      <c r="N3732">
        <v>2520</v>
      </c>
      <c r="P3732" t="s">
        <v>32</v>
      </c>
      <c r="Q3732">
        <v>5</v>
      </c>
      <c r="R3732" t="s">
        <v>33</v>
      </c>
      <c r="T3732">
        <v>6</v>
      </c>
      <c r="U3732" t="s">
        <v>34</v>
      </c>
      <c r="V3732" t="s">
        <v>60</v>
      </c>
      <c r="W3732" s="1">
        <f>IF(M3732="Neu",DATE(2018,2,1),DATE(RIGHT(M3732,4),1,1))</f>
        <v>43132</v>
      </c>
      <c r="X3732" s="3">
        <f ca="1">TODAY()-W3732</f>
        <v>105</v>
      </c>
      <c r="Y3732">
        <v>97900</v>
      </c>
      <c r="Z3732">
        <v>4</v>
      </c>
      <c r="AA3732" s="4">
        <f ca="1">X3732/365</f>
        <v>0.28767123287671231</v>
      </c>
      <c r="AB3732">
        <v>6.3</v>
      </c>
      <c r="AC3732">
        <f t="shared" si="58"/>
        <v>1</v>
      </c>
    </row>
    <row r="3733" spans="1:29" x14ac:dyDescent="0.25">
      <c r="A3733" t="s">
        <v>24</v>
      </c>
      <c r="B3733">
        <v>3500</v>
      </c>
      <c r="C3733" t="s">
        <v>25</v>
      </c>
      <c r="D3733" t="s">
        <v>36</v>
      </c>
      <c r="E3733">
        <v>163</v>
      </c>
      <c r="F3733" t="s">
        <v>37</v>
      </c>
      <c r="G3733" t="s">
        <v>28</v>
      </c>
      <c r="H3733" t="s">
        <v>57</v>
      </c>
      <c r="I3733" t="s">
        <v>24</v>
      </c>
      <c r="J3733" t="s">
        <v>30</v>
      </c>
      <c r="K3733">
        <v>2993</v>
      </c>
      <c r="L3733" t="s">
        <v>38</v>
      </c>
      <c r="M3733" t="s">
        <v>57</v>
      </c>
      <c r="N3733">
        <v>2180</v>
      </c>
      <c r="P3733" t="s">
        <v>32</v>
      </c>
      <c r="Q3733">
        <v>5</v>
      </c>
      <c r="R3733" t="s">
        <v>33</v>
      </c>
      <c r="T3733">
        <v>6</v>
      </c>
      <c r="U3733" t="s">
        <v>34</v>
      </c>
      <c r="V3733" t="s">
        <v>60</v>
      </c>
      <c r="W3733" s="1">
        <f>IF(M3733="Neu",DATE(2018,2,1),DATE(RIGHT(M3733,4),1,1))</f>
        <v>43132</v>
      </c>
      <c r="X3733" s="3">
        <f ca="1">TODAY()-W3733</f>
        <v>105</v>
      </c>
      <c r="Y3733">
        <v>97900</v>
      </c>
      <c r="Z3733">
        <v>50</v>
      </c>
      <c r="AA3733" s="4">
        <f ca="1">X3733/365</f>
        <v>0.28767123287671231</v>
      </c>
      <c r="AB3733">
        <v>6.2</v>
      </c>
      <c r="AC3733">
        <f t="shared" si="58"/>
        <v>1</v>
      </c>
    </row>
    <row r="3734" spans="1:29" x14ac:dyDescent="0.25">
      <c r="A3734" t="s">
        <v>33</v>
      </c>
      <c r="B3734">
        <v>3500</v>
      </c>
      <c r="C3734" t="s">
        <v>25</v>
      </c>
      <c r="D3734" t="s">
        <v>42</v>
      </c>
      <c r="E3734">
        <v>163</v>
      </c>
      <c r="F3734" t="s">
        <v>37</v>
      </c>
      <c r="G3734" t="s">
        <v>28</v>
      </c>
      <c r="H3734" t="s">
        <v>57</v>
      </c>
      <c r="I3734" t="s">
        <v>24</v>
      </c>
      <c r="J3734" t="s">
        <v>30</v>
      </c>
      <c r="K3734">
        <v>2993</v>
      </c>
      <c r="L3734" t="s">
        <v>38</v>
      </c>
      <c r="M3734" t="s">
        <v>57</v>
      </c>
      <c r="N3734">
        <v>2180</v>
      </c>
      <c r="P3734" t="s">
        <v>32</v>
      </c>
      <c r="Q3734">
        <v>5</v>
      </c>
      <c r="R3734" t="s">
        <v>33</v>
      </c>
      <c r="T3734">
        <v>6</v>
      </c>
      <c r="U3734" t="s">
        <v>34</v>
      </c>
      <c r="V3734" t="s">
        <v>60</v>
      </c>
      <c r="W3734" s="1">
        <f>IF(M3734="Neu",DATE(2018,2,1),DATE(RIGHT(M3734,4),1,1))</f>
        <v>43132</v>
      </c>
      <c r="X3734" s="3">
        <f ca="1">TODAY()-W3734</f>
        <v>105</v>
      </c>
      <c r="Y3734">
        <v>92900</v>
      </c>
      <c r="Z3734">
        <v>4</v>
      </c>
      <c r="AA3734" s="4">
        <f ca="1">X3734/365</f>
        <v>0.28767123287671231</v>
      </c>
      <c r="AB3734">
        <v>6.2</v>
      </c>
      <c r="AC3734">
        <f t="shared" si="58"/>
        <v>1</v>
      </c>
    </row>
    <row r="3735" spans="1:29" x14ac:dyDescent="0.25">
      <c r="A3735" t="s">
        <v>24</v>
      </c>
      <c r="B3735">
        <v>3500</v>
      </c>
      <c r="C3735" t="s">
        <v>25</v>
      </c>
      <c r="D3735" t="s">
        <v>42</v>
      </c>
      <c r="E3735">
        <v>165</v>
      </c>
      <c r="F3735" t="s">
        <v>37</v>
      </c>
      <c r="G3735" t="s">
        <v>28</v>
      </c>
      <c r="H3735" t="s">
        <v>57</v>
      </c>
      <c r="I3735" t="s">
        <v>24</v>
      </c>
      <c r="J3735" t="s">
        <v>30</v>
      </c>
      <c r="K3735">
        <v>2993</v>
      </c>
      <c r="L3735" t="s">
        <v>38</v>
      </c>
      <c r="M3735" t="s">
        <v>57</v>
      </c>
      <c r="N3735">
        <v>2520</v>
      </c>
      <c r="P3735" t="s">
        <v>32</v>
      </c>
      <c r="Q3735">
        <v>5</v>
      </c>
      <c r="R3735" t="s">
        <v>33</v>
      </c>
      <c r="T3735">
        <v>6</v>
      </c>
      <c r="U3735" t="s">
        <v>34</v>
      </c>
      <c r="V3735" t="s">
        <v>60</v>
      </c>
      <c r="W3735" s="1">
        <f>IF(M3735="Neu",DATE(2018,2,1),DATE(RIGHT(M3735,4),1,1))</f>
        <v>43132</v>
      </c>
      <c r="X3735" s="3">
        <f ca="1">TODAY()-W3735</f>
        <v>105</v>
      </c>
      <c r="Y3735">
        <v>92800</v>
      </c>
      <c r="Z3735">
        <v>10</v>
      </c>
      <c r="AA3735" s="4">
        <f ca="1">X3735/365</f>
        <v>0.28767123287671231</v>
      </c>
      <c r="AB3735">
        <v>6.3</v>
      </c>
      <c r="AC3735">
        <f t="shared" si="58"/>
        <v>1</v>
      </c>
    </row>
    <row r="3736" spans="1:29" x14ac:dyDescent="0.25">
      <c r="A3736" t="s">
        <v>33</v>
      </c>
      <c r="B3736">
        <v>3500</v>
      </c>
      <c r="C3736" t="s">
        <v>25</v>
      </c>
      <c r="D3736" t="s">
        <v>42</v>
      </c>
      <c r="E3736">
        <v>165</v>
      </c>
      <c r="F3736" t="s">
        <v>37</v>
      </c>
      <c r="G3736" t="s">
        <v>28</v>
      </c>
      <c r="H3736" t="s">
        <v>57</v>
      </c>
      <c r="I3736" t="s">
        <v>24</v>
      </c>
      <c r="J3736" t="s">
        <v>30</v>
      </c>
      <c r="K3736">
        <v>2993</v>
      </c>
      <c r="L3736" t="s">
        <v>38</v>
      </c>
      <c r="M3736" t="s">
        <v>57</v>
      </c>
      <c r="N3736">
        <v>2520</v>
      </c>
      <c r="P3736" t="s">
        <v>32</v>
      </c>
      <c r="Q3736">
        <v>5</v>
      </c>
      <c r="R3736" t="s">
        <v>33</v>
      </c>
      <c r="T3736">
        <v>6</v>
      </c>
      <c r="U3736" t="s">
        <v>34</v>
      </c>
      <c r="V3736" t="s">
        <v>60</v>
      </c>
      <c r="W3736" s="1">
        <f>IF(M3736="Neu",DATE(2018,2,1),DATE(RIGHT(M3736,4),1,1))</f>
        <v>43132</v>
      </c>
      <c r="X3736" s="3">
        <f ca="1">TODAY()-W3736</f>
        <v>105</v>
      </c>
      <c r="Y3736">
        <v>97000</v>
      </c>
      <c r="Z3736">
        <v>1</v>
      </c>
      <c r="AA3736" s="4">
        <f ca="1">X3736/365</f>
        <v>0.28767123287671231</v>
      </c>
      <c r="AB3736">
        <v>6.3</v>
      </c>
      <c r="AC3736">
        <f t="shared" si="58"/>
        <v>1</v>
      </c>
    </row>
    <row r="3737" spans="1:29" x14ac:dyDescent="0.25">
      <c r="A3737" t="s">
        <v>24</v>
      </c>
      <c r="B3737">
        <v>3500</v>
      </c>
      <c r="C3737" t="s">
        <v>25</v>
      </c>
      <c r="D3737" t="s">
        <v>42</v>
      </c>
      <c r="E3737">
        <v>163</v>
      </c>
      <c r="F3737" t="s">
        <v>37</v>
      </c>
      <c r="G3737" t="s">
        <v>28</v>
      </c>
      <c r="H3737" t="s">
        <v>57</v>
      </c>
      <c r="I3737" t="s">
        <v>24</v>
      </c>
      <c r="J3737" t="s">
        <v>30</v>
      </c>
      <c r="K3737">
        <v>2993</v>
      </c>
      <c r="L3737" t="s">
        <v>48</v>
      </c>
      <c r="M3737" t="s">
        <v>57</v>
      </c>
      <c r="N3737">
        <v>2180</v>
      </c>
      <c r="P3737" t="s">
        <v>32</v>
      </c>
      <c r="Q3737">
        <v>5</v>
      </c>
      <c r="R3737" t="s">
        <v>33</v>
      </c>
      <c r="T3737">
        <v>6</v>
      </c>
      <c r="U3737" t="s">
        <v>34</v>
      </c>
      <c r="V3737" t="s">
        <v>60</v>
      </c>
      <c r="W3737" s="1">
        <f>IF(M3737="Neu",DATE(2018,2,1),DATE(RIGHT(M3737,4),1,1))</f>
        <v>43132</v>
      </c>
      <c r="X3737" s="3">
        <f ca="1">TODAY()-W3737</f>
        <v>105</v>
      </c>
      <c r="Y3737">
        <v>103100</v>
      </c>
      <c r="Z3737">
        <v>1</v>
      </c>
      <c r="AA3737" s="4">
        <f ca="1">X3737/365</f>
        <v>0.28767123287671231</v>
      </c>
      <c r="AB3737">
        <v>6.2</v>
      </c>
      <c r="AC3737">
        <f t="shared" si="58"/>
        <v>1</v>
      </c>
    </row>
    <row r="3738" spans="1:29" x14ac:dyDescent="0.25">
      <c r="A3738" t="s">
        <v>24</v>
      </c>
      <c r="B3738" t="s">
        <v>68</v>
      </c>
      <c r="C3738" t="s">
        <v>25</v>
      </c>
      <c r="D3738" t="s">
        <v>61</v>
      </c>
      <c r="E3738">
        <v>163</v>
      </c>
      <c r="F3738" t="s">
        <v>37</v>
      </c>
      <c r="H3738" t="s">
        <v>57</v>
      </c>
      <c r="I3738" t="s">
        <v>33</v>
      </c>
      <c r="J3738" t="s">
        <v>47</v>
      </c>
      <c r="K3738">
        <v>2993</v>
      </c>
      <c r="L3738" t="s">
        <v>38</v>
      </c>
      <c r="M3738" t="s">
        <v>57</v>
      </c>
      <c r="N3738">
        <v>2180</v>
      </c>
      <c r="P3738" t="s">
        <v>32</v>
      </c>
      <c r="Q3738">
        <v>5</v>
      </c>
      <c r="R3738" t="s">
        <v>33</v>
      </c>
      <c r="T3738">
        <v>6</v>
      </c>
      <c r="U3738" t="s">
        <v>34</v>
      </c>
      <c r="V3738" t="s">
        <v>60</v>
      </c>
      <c r="W3738" s="1">
        <f>IF(M3738="Neu",DATE(2018,2,1),DATE(RIGHT(M3738,4),1,1))</f>
        <v>43132</v>
      </c>
      <c r="X3738" s="3">
        <f ca="1">TODAY()-W3738</f>
        <v>105</v>
      </c>
      <c r="Y3738">
        <v>95700</v>
      </c>
      <c r="Z3738">
        <v>1</v>
      </c>
      <c r="AA3738" s="4">
        <f ca="1">X3738/365</f>
        <v>0.28767123287671231</v>
      </c>
      <c r="AB3738">
        <v>6.2</v>
      </c>
      <c r="AC3738">
        <f t="shared" si="58"/>
        <v>1</v>
      </c>
    </row>
    <row r="3739" spans="1:29" x14ac:dyDescent="0.25">
      <c r="A3739" t="s">
        <v>33</v>
      </c>
      <c r="B3739" t="s">
        <v>68</v>
      </c>
      <c r="C3739" t="s">
        <v>25</v>
      </c>
      <c r="D3739" t="s">
        <v>69</v>
      </c>
      <c r="E3739">
        <v>163</v>
      </c>
      <c r="F3739" t="s">
        <v>27</v>
      </c>
      <c r="H3739" t="s">
        <v>57</v>
      </c>
      <c r="I3739" t="s">
        <v>24</v>
      </c>
      <c r="J3739" t="s">
        <v>47</v>
      </c>
      <c r="K3739">
        <v>2993</v>
      </c>
      <c r="M3739" t="s">
        <v>57</v>
      </c>
      <c r="N3739">
        <v>2180</v>
      </c>
      <c r="P3739" t="s">
        <v>32</v>
      </c>
      <c r="Q3739">
        <v>5</v>
      </c>
      <c r="R3739" t="s">
        <v>33</v>
      </c>
      <c r="T3739">
        <v>6</v>
      </c>
      <c r="U3739" t="s">
        <v>34</v>
      </c>
      <c r="V3739" t="s">
        <v>60</v>
      </c>
      <c r="W3739" s="1">
        <f>IF(M3739="Neu",DATE(2018,2,1),DATE(RIGHT(M3739,4),1,1))</f>
        <v>43132</v>
      </c>
      <c r="X3739" s="3">
        <f ca="1">TODAY()-W3739</f>
        <v>105</v>
      </c>
      <c r="Y3739">
        <v>93696</v>
      </c>
      <c r="Z3739">
        <v>200</v>
      </c>
      <c r="AA3739" s="4">
        <f ca="1">X3739/365</f>
        <v>0.28767123287671231</v>
      </c>
      <c r="AB3739">
        <v>6.2</v>
      </c>
      <c r="AC3739">
        <f t="shared" si="58"/>
        <v>1</v>
      </c>
    </row>
    <row r="3740" spans="1:29" x14ac:dyDescent="0.25">
      <c r="A3740" t="s">
        <v>24</v>
      </c>
      <c r="B3740">
        <v>2000</v>
      </c>
      <c r="C3740" t="s">
        <v>25</v>
      </c>
      <c r="D3740" t="s">
        <v>103</v>
      </c>
      <c r="E3740">
        <v>229</v>
      </c>
      <c r="F3740" t="s">
        <v>39</v>
      </c>
      <c r="G3740" t="s">
        <v>50</v>
      </c>
      <c r="H3740" t="s">
        <v>29</v>
      </c>
      <c r="I3740" t="s">
        <v>33</v>
      </c>
      <c r="J3740" t="s">
        <v>52</v>
      </c>
      <c r="K3740">
        <v>2996</v>
      </c>
      <c r="M3740">
        <v>7.2005999999999997</v>
      </c>
      <c r="N3740">
        <v>1815</v>
      </c>
      <c r="P3740" t="s">
        <v>41</v>
      </c>
      <c r="Q3740">
        <v>5</v>
      </c>
      <c r="R3740" t="s">
        <v>33</v>
      </c>
      <c r="T3740">
        <v>6</v>
      </c>
      <c r="U3740" t="s">
        <v>34</v>
      </c>
      <c r="V3740" t="s">
        <v>59</v>
      </c>
      <c r="W3740" s="1">
        <f>IF(M3740="Neu",DATE(2018,2,1),DATE(RIGHT(M3740,4),1,1))</f>
        <v>38718</v>
      </c>
      <c r="X3740" s="3">
        <f ca="1">TODAY()-W3740</f>
        <v>4519</v>
      </c>
      <c r="Y3740">
        <v>8950</v>
      </c>
      <c r="Z3740">
        <v>158000</v>
      </c>
      <c r="AA3740" s="4">
        <f ca="1">X3740/365</f>
        <v>12.38082191780822</v>
      </c>
      <c r="AB3740">
        <v>9.5</v>
      </c>
      <c r="AC3740">
        <f t="shared" si="58"/>
        <v>0</v>
      </c>
    </row>
    <row r="3741" spans="1:29" x14ac:dyDescent="0.25">
      <c r="A3741" t="s">
        <v>24</v>
      </c>
      <c r="B3741">
        <v>2700</v>
      </c>
      <c r="C3741" t="s">
        <v>25</v>
      </c>
      <c r="D3741" t="s">
        <v>212</v>
      </c>
      <c r="E3741">
        <v>247</v>
      </c>
      <c r="F3741" t="s">
        <v>39</v>
      </c>
      <c r="G3741" t="s">
        <v>50</v>
      </c>
      <c r="H3741" t="s">
        <v>29</v>
      </c>
      <c r="I3741" t="s">
        <v>33</v>
      </c>
      <c r="J3741" t="s">
        <v>47</v>
      </c>
      <c r="K3741">
        <v>2996</v>
      </c>
      <c r="L3741" t="s">
        <v>58</v>
      </c>
      <c r="M3741">
        <v>6.2007000000000003</v>
      </c>
      <c r="N3741">
        <v>2075</v>
      </c>
      <c r="P3741" t="s">
        <v>41</v>
      </c>
      <c r="Q3741">
        <v>5</v>
      </c>
      <c r="R3741" t="s">
        <v>33</v>
      </c>
      <c r="T3741">
        <v>6</v>
      </c>
      <c r="U3741" t="s">
        <v>34</v>
      </c>
      <c r="V3741" t="s">
        <v>35</v>
      </c>
      <c r="W3741" s="1">
        <f>IF(M3741="Neu",DATE(2018,2,1),DATE(RIGHT(M3741,4),1,1))</f>
        <v>39083</v>
      </c>
      <c r="X3741" s="3">
        <f ca="1">TODAY()-W3741</f>
        <v>4154</v>
      </c>
      <c r="Y3741">
        <v>14900</v>
      </c>
      <c r="Z3741" s="2">
        <v>200000</v>
      </c>
      <c r="AA3741" s="4">
        <f ca="1">X3741/365</f>
        <v>11.38082191780822</v>
      </c>
      <c r="AB3741">
        <v>10.3</v>
      </c>
      <c r="AC3741">
        <f t="shared" si="58"/>
        <v>0</v>
      </c>
    </row>
    <row r="3742" spans="1:29" x14ac:dyDescent="0.25">
      <c r="A3742" t="s">
        <v>33</v>
      </c>
      <c r="B3742">
        <v>2000</v>
      </c>
      <c r="C3742" t="s">
        <v>25</v>
      </c>
      <c r="D3742" t="s">
        <v>36</v>
      </c>
      <c r="E3742">
        <v>248</v>
      </c>
      <c r="F3742" t="s">
        <v>39</v>
      </c>
      <c r="G3742" t="s">
        <v>50</v>
      </c>
      <c r="H3742" t="s">
        <v>29</v>
      </c>
      <c r="I3742" t="s">
        <v>33</v>
      </c>
      <c r="J3742" t="s">
        <v>47</v>
      </c>
      <c r="K3742">
        <v>2996</v>
      </c>
      <c r="L3742" t="s">
        <v>38</v>
      </c>
      <c r="M3742">
        <v>6.2007000000000003</v>
      </c>
      <c r="N3742">
        <v>1840</v>
      </c>
      <c r="P3742" t="s">
        <v>41</v>
      </c>
      <c r="Q3742">
        <v>5</v>
      </c>
      <c r="R3742" t="s">
        <v>33</v>
      </c>
      <c r="T3742">
        <v>6</v>
      </c>
      <c r="U3742" t="s">
        <v>34</v>
      </c>
      <c r="V3742" t="s">
        <v>59</v>
      </c>
      <c r="W3742" s="1">
        <f>IF(M3742="Neu",DATE(2018,2,1),DATE(RIGHT(M3742,4),1,1))</f>
        <v>39083</v>
      </c>
      <c r="X3742" s="3">
        <f ca="1">TODAY()-W3742</f>
        <v>4154</v>
      </c>
      <c r="Y3742">
        <v>14800</v>
      </c>
      <c r="Z3742">
        <v>99000</v>
      </c>
      <c r="AA3742" s="4">
        <f ca="1">X3742/365</f>
        <v>11.38082191780822</v>
      </c>
      <c r="AB3742">
        <v>10.3</v>
      </c>
      <c r="AC3742">
        <f t="shared" si="58"/>
        <v>0</v>
      </c>
    </row>
    <row r="3743" spans="1:29" x14ac:dyDescent="0.25">
      <c r="A3743" t="s">
        <v>24</v>
      </c>
      <c r="B3743">
        <v>2000</v>
      </c>
      <c r="C3743" t="s">
        <v>25</v>
      </c>
      <c r="D3743" t="s">
        <v>42</v>
      </c>
      <c r="E3743">
        <v>229</v>
      </c>
      <c r="F3743" t="s">
        <v>39</v>
      </c>
      <c r="G3743" t="s">
        <v>50</v>
      </c>
      <c r="H3743" t="s">
        <v>29</v>
      </c>
      <c r="I3743" t="s">
        <v>24</v>
      </c>
      <c r="J3743" t="s">
        <v>52</v>
      </c>
      <c r="K3743">
        <v>2996</v>
      </c>
      <c r="L3743" t="s">
        <v>38</v>
      </c>
      <c r="M3743">
        <v>3.2006999999999999</v>
      </c>
      <c r="N3743">
        <v>1815</v>
      </c>
      <c r="O3743" s="1">
        <v>42095</v>
      </c>
      <c r="P3743" t="s">
        <v>41</v>
      </c>
      <c r="Q3743">
        <v>5</v>
      </c>
      <c r="R3743" t="s">
        <v>33</v>
      </c>
      <c r="T3743">
        <v>6</v>
      </c>
      <c r="U3743" t="s">
        <v>34</v>
      </c>
      <c r="V3743" t="s">
        <v>59</v>
      </c>
      <c r="W3743" s="1">
        <f>IF(M3743="Neu",DATE(2018,2,1),DATE(RIGHT(M3743,4),1,1))</f>
        <v>39083</v>
      </c>
      <c r="X3743" s="3">
        <f ca="1">TODAY()-W3743</f>
        <v>4154</v>
      </c>
      <c r="Y3743">
        <v>9900</v>
      </c>
      <c r="Z3743">
        <v>160000</v>
      </c>
      <c r="AA3743" s="4">
        <f ca="1">X3743/365</f>
        <v>11.38082191780822</v>
      </c>
      <c r="AB3743">
        <v>9.5</v>
      </c>
      <c r="AC3743">
        <f t="shared" si="58"/>
        <v>0</v>
      </c>
    </row>
    <row r="3744" spans="1:29" x14ac:dyDescent="0.25">
      <c r="A3744" t="s">
        <v>24</v>
      </c>
      <c r="B3744">
        <v>2000</v>
      </c>
      <c r="C3744" t="s">
        <v>25</v>
      </c>
      <c r="D3744" t="s">
        <v>56</v>
      </c>
      <c r="E3744">
        <v>229</v>
      </c>
      <c r="F3744" t="s">
        <v>39</v>
      </c>
      <c r="G3744" t="s">
        <v>50</v>
      </c>
      <c r="H3744" t="s">
        <v>29</v>
      </c>
      <c r="I3744" t="s">
        <v>33</v>
      </c>
      <c r="J3744" t="s">
        <v>47</v>
      </c>
      <c r="K3744">
        <v>2996</v>
      </c>
      <c r="L3744" t="s">
        <v>103</v>
      </c>
      <c r="M3744">
        <v>2.2006999999999999</v>
      </c>
      <c r="N3744">
        <v>1815</v>
      </c>
      <c r="O3744" s="1">
        <v>42962</v>
      </c>
      <c r="P3744" t="s">
        <v>41</v>
      </c>
      <c r="Q3744">
        <v>5</v>
      </c>
      <c r="R3744" t="s">
        <v>33</v>
      </c>
      <c r="T3744">
        <v>6</v>
      </c>
      <c r="U3744" t="s">
        <v>34</v>
      </c>
      <c r="V3744" t="s">
        <v>59</v>
      </c>
      <c r="W3744" s="1">
        <f>IF(M3744="Neu",DATE(2018,2,1),DATE(RIGHT(M3744,4),1,1))</f>
        <v>39083</v>
      </c>
      <c r="X3744" s="3">
        <f ca="1">TODAY()-W3744</f>
        <v>4154</v>
      </c>
      <c r="Y3744">
        <v>9500</v>
      </c>
      <c r="Z3744">
        <v>135700</v>
      </c>
      <c r="AA3744" s="4">
        <f ca="1">X3744/365</f>
        <v>11.38082191780822</v>
      </c>
      <c r="AB3744">
        <v>9.5</v>
      </c>
      <c r="AC3744">
        <f t="shared" si="58"/>
        <v>0</v>
      </c>
    </row>
    <row r="3745" spans="1:29" x14ac:dyDescent="0.25">
      <c r="A3745" t="s">
        <v>24</v>
      </c>
      <c r="B3745">
        <v>2700</v>
      </c>
      <c r="C3745" t="s">
        <v>25</v>
      </c>
      <c r="D3745" t="s">
        <v>51</v>
      </c>
      <c r="E3745">
        <v>260</v>
      </c>
      <c r="F3745" t="s">
        <v>39</v>
      </c>
      <c r="G3745" t="s">
        <v>50</v>
      </c>
      <c r="H3745" t="s">
        <v>29</v>
      </c>
      <c r="I3745" t="s">
        <v>24</v>
      </c>
      <c r="J3745" t="s">
        <v>47</v>
      </c>
      <c r="K3745">
        <v>2996</v>
      </c>
      <c r="L3745" t="s">
        <v>58</v>
      </c>
      <c r="M3745">
        <v>10.200699999999999</v>
      </c>
      <c r="N3745">
        <v>2125</v>
      </c>
      <c r="O3745" s="1">
        <v>42976</v>
      </c>
      <c r="P3745" t="s">
        <v>41</v>
      </c>
      <c r="Q3745">
        <v>5</v>
      </c>
      <c r="R3745" t="s">
        <v>33</v>
      </c>
      <c r="T3745">
        <v>6</v>
      </c>
      <c r="U3745" t="s">
        <v>34</v>
      </c>
      <c r="V3745" t="s">
        <v>35</v>
      </c>
      <c r="W3745" s="1">
        <f>IF(M3745="Neu",DATE(2018,2,1),DATE(RIGHT(M3745,4),1,1))</f>
        <v>39083</v>
      </c>
      <c r="X3745" s="3">
        <f ca="1">TODAY()-W3745</f>
        <v>4154</v>
      </c>
      <c r="Y3745">
        <v>19999</v>
      </c>
      <c r="Z3745">
        <v>112000</v>
      </c>
      <c r="AA3745" s="4">
        <f ca="1">X3745/365</f>
        <v>11.38082191780822</v>
      </c>
      <c r="AB3745">
        <v>10.9</v>
      </c>
      <c r="AC3745">
        <f t="shared" si="58"/>
        <v>0</v>
      </c>
    </row>
    <row r="3746" spans="1:29" x14ac:dyDescent="0.25">
      <c r="A3746" t="s">
        <v>24</v>
      </c>
      <c r="B3746">
        <v>2700</v>
      </c>
      <c r="C3746" t="s">
        <v>25</v>
      </c>
      <c r="D3746" t="s">
        <v>51</v>
      </c>
      <c r="E3746">
        <v>260</v>
      </c>
      <c r="F3746" t="s">
        <v>39</v>
      </c>
      <c r="G3746" t="s">
        <v>50</v>
      </c>
      <c r="H3746" t="s">
        <v>29</v>
      </c>
      <c r="I3746" t="s">
        <v>24</v>
      </c>
      <c r="J3746" t="s">
        <v>47</v>
      </c>
      <c r="K3746">
        <v>2996</v>
      </c>
      <c r="L3746" t="s">
        <v>58</v>
      </c>
      <c r="M3746">
        <v>10.200699999999999</v>
      </c>
      <c r="N3746">
        <v>2125</v>
      </c>
      <c r="O3746" s="1">
        <v>42976</v>
      </c>
      <c r="P3746" t="s">
        <v>41</v>
      </c>
      <c r="Q3746">
        <v>5</v>
      </c>
      <c r="R3746" t="s">
        <v>33</v>
      </c>
      <c r="T3746">
        <v>6</v>
      </c>
      <c r="U3746" t="s">
        <v>34</v>
      </c>
      <c r="V3746" t="s">
        <v>35</v>
      </c>
      <c r="W3746" s="1">
        <f>IF(M3746="Neu",DATE(2018,2,1),DATE(RIGHT(M3746,4),1,1))</f>
        <v>39083</v>
      </c>
      <c r="X3746" s="3">
        <f ca="1">TODAY()-W3746</f>
        <v>4154</v>
      </c>
      <c r="Y3746">
        <v>19999</v>
      </c>
      <c r="Z3746">
        <v>112000</v>
      </c>
      <c r="AA3746" s="4">
        <f ca="1">X3746/365</f>
        <v>11.38082191780822</v>
      </c>
      <c r="AB3746">
        <v>10.9</v>
      </c>
      <c r="AC3746">
        <f t="shared" si="58"/>
        <v>0</v>
      </c>
    </row>
    <row r="3747" spans="1:29" x14ac:dyDescent="0.25">
      <c r="A3747" t="s">
        <v>24</v>
      </c>
      <c r="B3747">
        <v>2000</v>
      </c>
      <c r="C3747" t="s">
        <v>25</v>
      </c>
      <c r="D3747" t="s">
        <v>42</v>
      </c>
      <c r="E3747">
        <v>233</v>
      </c>
      <c r="F3747" t="s">
        <v>53</v>
      </c>
      <c r="H3747" t="s">
        <v>29</v>
      </c>
      <c r="I3747" t="s">
        <v>24</v>
      </c>
      <c r="J3747" t="s">
        <v>47</v>
      </c>
      <c r="K3747">
        <v>2996</v>
      </c>
      <c r="L3747" t="s">
        <v>38</v>
      </c>
      <c r="M3747">
        <v>10.200799999999999</v>
      </c>
      <c r="N3747">
        <v>1840</v>
      </c>
      <c r="P3747" t="s">
        <v>41</v>
      </c>
      <c r="Q3747">
        <v>5</v>
      </c>
      <c r="R3747" t="s">
        <v>33</v>
      </c>
      <c r="T3747">
        <v>6</v>
      </c>
      <c r="U3747" t="s">
        <v>34</v>
      </c>
      <c r="V3747" t="s">
        <v>59</v>
      </c>
      <c r="W3747" s="1">
        <f>IF(M3747="Neu",DATE(2018,2,1),DATE(RIGHT(M3747,4),1,1))</f>
        <v>39448</v>
      </c>
      <c r="X3747" s="3">
        <f ca="1">TODAY()-W3747</f>
        <v>3789</v>
      </c>
      <c r="Y3747">
        <v>12500</v>
      </c>
      <c r="Z3747">
        <v>168900</v>
      </c>
      <c r="AA3747" s="4">
        <f ca="1">X3747/365</f>
        <v>10.38082191780822</v>
      </c>
      <c r="AB3747">
        <v>9.6999999999999993</v>
      </c>
      <c r="AC3747">
        <f t="shared" si="58"/>
        <v>0</v>
      </c>
    </row>
    <row r="3748" spans="1:29" x14ac:dyDescent="0.25">
      <c r="A3748" t="s">
        <v>24</v>
      </c>
      <c r="B3748">
        <v>2000</v>
      </c>
      <c r="C3748" t="s">
        <v>25</v>
      </c>
      <c r="D3748" t="s">
        <v>36</v>
      </c>
      <c r="E3748">
        <v>233</v>
      </c>
      <c r="F3748" t="s">
        <v>39</v>
      </c>
      <c r="G3748" t="s">
        <v>50</v>
      </c>
      <c r="H3748" t="s">
        <v>29</v>
      </c>
      <c r="I3748" t="s">
        <v>33</v>
      </c>
      <c r="J3748" t="s">
        <v>47</v>
      </c>
      <c r="K3748">
        <v>2996</v>
      </c>
      <c r="M3748">
        <v>3.2008000000000001</v>
      </c>
      <c r="N3748">
        <v>1840</v>
      </c>
      <c r="P3748" t="s">
        <v>41</v>
      </c>
      <c r="Q3748">
        <v>5</v>
      </c>
      <c r="R3748" t="s">
        <v>33</v>
      </c>
      <c r="T3748">
        <v>6</v>
      </c>
      <c r="U3748" t="s">
        <v>34</v>
      </c>
      <c r="V3748" t="s">
        <v>59</v>
      </c>
      <c r="W3748" s="1">
        <f>IF(M3748="Neu",DATE(2018,2,1),DATE(RIGHT(M3748,4),1,1))</f>
        <v>39448</v>
      </c>
      <c r="X3748" s="3">
        <f ca="1">TODAY()-W3748</f>
        <v>3789</v>
      </c>
      <c r="Y3748">
        <v>7500</v>
      </c>
      <c r="Z3748">
        <v>155000</v>
      </c>
      <c r="AA3748" s="4">
        <f ca="1">X3748/365</f>
        <v>10.38082191780822</v>
      </c>
      <c r="AB3748">
        <v>9.6999999999999993</v>
      </c>
      <c r="AC3748">
        <f t="shared" si="58"/>
        <v>0</v>
      </c>
    </row>
    <row r="3749" spans="1:29" x14ac:dyDescent="0.25">
      <c r="A3749" t="s">
        <v>24</v>
      </c>
      <c r="B3749">
        <v>2000</v>
      </c>
      <c r="C3749" t="s">
        <v>25</v>
      </c>
      <c r="D3749" t="s">
        <v>51</v>
      </c>
      <c r="E3749">
        <v>233</v>
      </c>
      <c r="F3749" t="s">
        <v>39</v>
      </c>
      <c r="G3749" t="s">
        <v>50</v>
      </c>
      <c r="H3749" t="s">
        <v>29</v>
      </c>
      <c r="I3749" t="s">
        <v>24</v>
      </c>
      <c r="J3749" t="s">
        <v>47</v>
      </c>
      <c r="K3749">
        <v>2996</v>
      </c>
      <c r="M3749">
        <v>5.2008000000000001</v>
      </c>
      <c r="N3749">
        <v>1840</v>
      </c>
      <c r="O3749" s="1">
        <v>43007</v>
      </c>
      <c r="P3749" t="s">
        <v>41</v>
      </c>
      <c r="Q3749">
        <v>5</v>
      </c>
      <c r="R3749" t="s">
        <v>33</v>
      </c>
      <c r="T3749">
        <v>6</v>
      </c>
      <c r="U3749" t="s">
        <v>34</v>
      </c>
      <c r="V3749" t="s">
        <v>59</v>
      </c>
      <c r="W3749" s="1">
        <f>IF(M3749="Neu",DATE(2018,2,1),DATE(RIGHT(M3749,4),1,1))</f>
        <v>39448</v>
      </c>
      <c r="X3749" s="3">
        <f ca="1">TODAY()-W3749</f>
        <v>3789</v>
      </c>
      <c r="Y3749">
        <v>13690</v>
      </c>
      <c r="Z3749">
        <v>113000</v>
      </c>
      <c r="AA3749" s="4">
        <f ca="1">X3749/365</f>
        <v>10.38082191780822</v>
      </c>
      <c r="AB3749">
        <v>9.6999999999999993</v>
      </c>
      <c r="AC3749">
        <f t="shared" si="58"/>
        <v>0</v>
      </c>
    </row>
    <row r="3750" spans="1:29" x14ac:dyDescent="0.25">
      <c r="A3750" t="s">
        <v>24</v>
      </c>
      <c r="B3750">
        <v>2000</v>
      </c>
      <c r="C3750" t="s">
        <v>25</v>
      </c>
      <c r="D3750" t="s">
        <v>56</v>
      </c>
      <c r="E3750">
        <v>219</v>
      </c>
      <c r="F3750" t="s">
        <v>39</v>
      </c>
      <c r="G3750" t="s">
        <v>40</v>
      </c>
      <c r="H3750" t="s">
        <v>29</v>
      </c>
      <c r="I3750" t="s">
        <v>24</v>
      </c>
      <c r="J3750" t="s">
        <v>47</v>
      </c>
      <c r="K3750">
        <v>2996</v>
      </c>
      <c r="L3750" t="s">
        <v>38</v>
      </c>
      <c r="M3750">
        <v>11.200900000000001</v>
      </c>
      <c r="N3750">
        <v>1685</v>
      </c>
      <c r="P3750" t="s">
        <v>41</v>
      </c>
      <c r="Q3750">
        <v>5</v>
      </c>
      <c r="R3750" t="s">
        <v>33</v>
      </c>
      <c r="T3750">
        <v>6</v>
      </c>
      <c r="U3750" t="s">
        <v>34</v>
      </c>
      <c r="V3750" t="s">
        <v>49</v>
      </c>
      <c r="W3750" s="1">
        <f>IF(M3750="Neu",DATE(2018,2,1),DATE(RIGHT(M3750,4),1,1))</f>
        <v>39814</v>
      </c>
      <c r="X3750" s="3">
        <f ca="1">TODAY()-W3750</f>
        <v>3423</v>
      </c>
      <c r="Y3750">
        <v>17900</v>
      </c>
      <c r="Z3750">
        <v>59800</v>
      </c>
      <c r="AA3750" s="4">
        <f ca="1">X3750/365</f>
        <v>9.3780821917808215</v>
      </c>
      <c r="AB3750">
        <v>9.4</v>
      </c>
      <c r="AC3750">
        <f t="shared" si="58"/>
        <v>0</v>
      </c>
    </row>
    <row r="3751" spans="1:29" x14ac:dyDescent="0.25">
      <c r="A3751" t="s">
        <v>24</v>
      </c>
      <c r="B3751">
        <v>2000</v>
      </c>
      <c r="C3751" t="s">
        <v>25</v>
      </c>
      <c r="D3751" t="s">
        <v>212</v>
      </c>
      <c r="E3751">
        <v>233</v>
      </c>
      <c r="F3751" t="s">
        <v>39</v>
      </c>
      <c r="G3751" t="s">
        <v>50</v>
      </c>
      <c r="H3751" t="s">
        <v>29</v>
      </c>
      <c r="I3751" t="s">
        <v>33</v>
      </c>
      <c r="J3751" t="s">
        <v>47</v>
      </c>
      <c r="K3751">
        <v>2996</v>
      </c>
      <c r="L3751" t="s">
        <v>103</v>
      </c>
      <c r="M3751">
        <v>5.2008999999999999</v>
      </c>
      <c r="N3751">
        <v>1840</v>
      </c>
      <c r="O3751" s="1">
        <v>42184</v>
      </c>
      <c r="P3751" t="s">
        <v>41</v>
      </c>
      <c r="Q3751">
        <v>5</v>
      </c>
      <c r="R3751" t="s">
        <v>33</v>
      </c>
      <c r="T3751">
        <v>6</v>
      </c>
      <c r="U3751" t="s">
        <v>34</v>
      </c>
      <c r="V3751" t="s">
        <v>59</v>
      </c>
      <c r="W3751" s="1">
        <f>IF(M3751="Neu",DATE(2018,2,1),DATE(RIGHT(M3751,4),1,1))</f>
        <v>39814</v>
      </c>
      <c r="X3751" s="3">
        <f ca="1">TODAY()-W3751</f>
        <v>3423</v>
      </c>
      <c r="Y3751">
        <v>12800</v>
      </c>
      <c r="Z3751">
        <v>160000</v>
      </c>
      <c r="AA3751" s="4">
        <f ca="1">X3751/365</f>
        <v>9.3780821917808215</v>
      </c>
      <c r="AB3751">
        <v>9.6999999999999993</v>
      </c>
      <c r="AC3751">
        <f t="shared" si="58"/>
        <v>0</v>
      </c>
    </row>
    <row r="3752" spans="1:29" x14ac:dyDescent="0.25">
      <c r="A3752" t="s">
        <v>24</v>
      </c>
      <c r="B3752">
        <v>2000</v>
      </c>
      <c r="C3752" t="s">
        <v>25</v>
      </c>
      <c r="D3752" t="s">
        <v>38</v>
      </c>
      <c r="E3752">
        <v>229</v>
      </c>
      <c r="F3752" t="s">
        <v>39</v>
      </c>
      <c r="G3752" t="s">
        <v>50</v>
      </c>
      <c r="H3752" t="s">
        <v>29</v>
      </c>
      <c r="I3752" t="s">
        <v>24</v>
      </c>
      <c r="J3752" t="s">
        <v>47</v>
      </c>
      <c r="K3752">
        <v>2996</v>
      </c>
      <c r="M3752">
        <v>3.2008999999999999</v>
      </c>
      <c r="N3752">
        <v>1815</v>
      </c>
      <c r="P3752" t="s">
        <v>41</v>
      </c>
      <c r="Q3752">
        <v>5</v>
      </c>
      <c r="R3752" t="s">
        <v>33</v>
      </c>
      <c r="T3752">
        <v>6</v>
      </c>
      <c r="U3752" t="s">
        <v>34</v>
      </c>
      <c r="V3752" t="s">
        <v>59</v>
      </c>
      <c r="W3752" s="1">
        <f>IF(M3752="Neu",DATE(2018,2,1),DATE(RIGHT(M3752,4),1,1))</f>
        <v>39814</v>
      </c>
      <c r="X3752" s="3">
        <f ca="1">TODAY()-W3752</f>
        <v>3423</v>
      </c>
      <c r="Y3752">
        <v>14900</v>
      </c>
      <c r="Z3752">
        <v>83700</v>
      </c>
      <c r="AA3752" s="4">
        <f ca="1">X3752/365</f>
        <v>9.3780821917808215</v>
      </c>
      <c r="AB3752">
        <v>9.5</v>
      </c>
      <c r="AC3752">
        <f t="shared" si="58"/>
        <v>0</v>
      </c>
    </row>
    <row r="3753" spans="1:29" x14ac:dyDescent="0.25">
      <c r="A3753" t="s">
        <v>33</v>
      </c>
      <c r="B3753">
        <v>2000</v>
      </c>
      <c r="C3753" t="s">
        <v>25</v>
      </c>
      <c r="D3753" t="s">
        <v>42</v>
      </c>
      <c r="E3753">
        <v>229</v>
      </c>
      <c r="F3753" t="s">
        <v>39</v>
      </c>
      <c r="G3753" t="s">
        <v>50</v>
      </c>
      <c r="H3753" t="s">
        <v>29</v>
      </c>
      <c r="I3753" t="s">
        <v>33</v>
      </c>
      <c r="J3753" t="s">
        <v>47</v>
      </c>
      <c r="K3753">
        <v>2996</v>
      </c>
      <c r="M3753">
        <v>1.2009000000000001</v>
      </c>
      <c r="N3753">
        <v>1815</v>
      </c>
      <c r="P3753" t="s">
        <v>41</v>
      </c>
      <c r="Q3753">
        <v>5</v>
      </c>
      <c r="R3753" t="s">
        <v>33</v>
      </c>
      <c r="T3753">
        <v>6</v>
      </c>
      <c r="U3753" t="s">
        <v>34</v>
      </c>
      <c r="V3753" t="s">
        <v>59</v>
      </c>
      <c r="W3753" s="1">
        <f>IF(M3753="Neu",DATE(2018,2,1),DATE(RIGHT(M3753,4),1,1))</f>
        <v>39814</v>
      </c>
      <c r="X3753" s="3">
        <f ca="1">TODAY()-W3753</f>
        <v>3423</v>
      </c>
      <c r="Y3753">
        <v>17900</v>
      </c>
      <c r="Z3753">
        <v>89500</v>
      </c>
      <c r="AA3753" s="4">
        <f ca="1">X3753/365</f>
        <v>9.3780821917808215</v>
      </c>
      <c r="AB3753">
        <v>9.5</v>
      </c>
      <c r="AC3753">
        <f t="shared" si="58"/>
        <v>0</v>
      </c>
    </row>
    <row r="3754" spans="1:29" x14ac:dyDescent="0.25">
      <c r="A3754" t="s">
        <v>24</v>
      </c>
      <c r="B3754">
        <v>2700</v>
      </c>
      <c r="C3754" t="s">
        <v>25</v>
      </c>
      <c r="D3754" t="s">
        <v>42</v>
      </c>
      <c r="E3754">
        <v>247</v>
      </c>
      <c r="F3754" t="s">
        <v>39</v>
      </c>
      <c r="G3754" t="s">
        <v>50</v>
      </c>
      <c r="H3754" t="s">
        <v>29</v>
      </c>
      <c r="I3754" t="s">
        <v>24</v>
      </c>
      <c r="J3754" t="s">
        <v>47</v>
      </c>
      <c r="K3754">
        <v>2996</v>
      </c>
      <c r="L3754" t="s">
        <v>48</v>
      </c>
      <c r="M3754">
        <v>9.2009000000000007</v>
      </c>
      <c r="N3754">
        <v>2075</v>
      </c>
      <c r="P3754" t="s">
        <v>41</v>
      </c>
      <c r="Q3754">
        <v>5</v>
      </c>
      <c r="R3754" t="s">
        <v>33</v>
      </c>
      <c r="T3754">
        <v>6</v>
      </c>
      <c r="U3754" t="s">
        <v>34</v>
      </c>
      <c r="V3754" t="s">
        <v>35</v>
      </c>
      <c r="W3754" s="1">
        <f>IF(M3754="Neu",DATE(2018,2,1),DATE(RIGHT(M3754,4),1,1))</f>
        <v>39814</v>
      </c>
      <c r="X3754" s="3">
        <f ca="1">TODAY()-W3754</f>
        <v>3423</v>
      </c>
      <c r="Y3754">
        <v>25900</v>
      </c>
      <c r="Z3754">
        <v>78000</v>
      </c>
      <c r="AA3754" s="4">
        <f ca="1">X3754/365</f>
        <v>9.3780821917808215</v>
      </c>
      <c r="AB3754">
        <v>10.3</v>
      </c>
      <c r="AC3754">
        <f t="shared" si="58"/>
        <v>0</v>
      </c>
    </row>
    <row r="3755" spans="1:29" x14ac:dyDescent="0.25">
      <c r="A3755" t="s">
        <v>24</v>
      </c>
      <c r="B3755">
        <v>2700</v>
      </c>
      <c r="C3755" t="s">
        <v>25</v>
      </c>
      <c r="D3755" t="s">
        <v>56</v>
      </c>
      <c r="E3755">
        <v>247</v>
      </c>
      <c r="F3755" t="s">
        <v>39</v>
      </c>
      <c r="G3755" t="s">
        <v>50</v>
      </c>
      <c r="H3755" t="s">
        <v>29</v>
      </c>
      <c r="I3755" t="s">
        <v>24</v>
      </c>
      <c r="J3755" t="s">
        <v>47</v>
      </c>
      <c r="K3755">
        <v>2996</v>
      </c>
      <c r="L3755" t="s">
        <v>38</v>
      </c>
      <c r="M3755">
        <v>11.200900000000001</v>
      </c>
      <c r="N3755">
        <v>2075</v>
      </c>
      <c r="P3755" t="s">
        <v>41</v>
      </c>
      <c r="Q3755">
        <v>5</v>
      </c>
      <c r="R3755" t="s">
        <v>33</v>
      </c>
      <c r="T3755">
        <v>6</v>
      </c>
      <c r="U3755" t="s">
        <v>34</v>
      </c>
      <c r="V3755" t="s">
        <v>35</v>
      </c>
      <c r="W3755" s="1">
        <f>IF(M3755="Neu",DATE(2018,2,1),DATE(RIGHT(M3755,4),1,1))</f>
        <v>39814</v>
      </c>
      <c r="X3755" s="3">
        <f ca="1">TODAY()-W3755</f>
        <v>3423</v>
      </c>
      <c r="Y3755">
        <v>26900</v>
      </c>
      <c r="Z3755">
        <v>81000</v>
      </c>
      <c r="AA3755" s="4">
        <f ca="1">X3755/365</f>
        <v>9.3780821917808215</v>
      </c>
      <c r="AB3755">
        <v>10.3</v>
      </c>
      <c r="AC3755">
        <f t="shared" si="58"/>
        <v>0</v>
      </c>
    </row>
    <row r="3756" spans="1:29" x14ac:dyDescent="0.25">
      <c r="A3756" t="s">
        <v>33</v>
      </c>
      <c r="B3756">
        <v>2700</v>
      </c>
      <c r="C3756" t="s">
        <v>25</v>
      </c>
      <c r="D3756" t="s">
        <v>42</v>
      </c>
      <c r="E3756">
        <v>244</v>
      </c>
      <c r="F3756" t="s">
        <v>39</v>
      </c>
      <c r="G3756" t="s">
        <v>50</v>
      </c>
      <c r="H3756" t="s">
        <v>29</v>
      </c>
      <c r="I3756" t="s">
        <v>33</v>
      </c>
      <c r="J3756" t="s">
        <v>47</v>
      </c>
      <c r="K3756">
        <v>2996</v>
      </c>
      <c r="L3756" t="s">
        <v>38</v>
      </c>
      <c r="M3756">
        <v>3.2008999999999999</v>
      </c>
      <c r="N3756">
        <v>2075</v>
      </c>
      <c r="P3756" t="s">
        <v>41</v>
      </c>
      <c r="Q3756">
        <v>5</v>
      </c>
      <c r="R3756" t="s">
        <v>33</v>
      </c>
      <c r="T3756">
        <v>6</v>
      </c>
      <c r="U3756" t="s">
        <v>34</v>
      </c>
      <c r="V3756" t="s">
        <v>35</v>
      </c>
      <c r="W3756" s="1">
        <f>IF(M3756="Neu",DATE(2018,2,1),DATE(RIGHT(M3756,4),1,1))</f>
        <v>39814</v>
      </c>
      <c r="X3756" s="3">
        <f ca="1">TODAY()-W3756</f>
        <v>3423</v>
      </c>
      <c r="Y3756">
        <v>34500</v>
      </c>
      <c r="Z3756">
        <v>98000</v>
      </c>
      <c r="AA3756" s="4">
        <f ca="1">X3756/365</f>
        <v>9.3780821917808215</v>
      </c>
      <c r="AB3756">
        <v>10.199999999999999</v>
      </c>
      <c r="AC3756">
        <f t="shared" si="58"/>
        <v>0</v>
      </c>
    </row>
    <row r="3757" spans="1:29" x14ac:dyDescent="0.25">
      <c r="A3757" t="s">
        <v>24</v>
      </c>
      <c r="B3757">
        <v>2700</v>
      </c>
      <c r="C3757" t="s">
        <v>25</v>
      </c>
      <c r="D3757" t="s">
        <v>42</v>
      </c>
      <c r="E3757">
        <v>247</v>
      </c>
      <c r="F3757" t="s">
        <v>39</v>
      </c>
      <c r="G3757" t="s">
        <v>50</v>
      </c>
      <c r="H3757" t="s">
        <v>29</v>
      </c>
      <c r="I3757" t="s">
        <v>24</v>
      </c>
      <c r="J3757" t="s">
        <v>47</v>
      </c>
      <c r="K3757">
        <v>2996</v>
      </c>
      <c r="L3757" t="s">
        <v>48</v>
      </c>
      <c r="M3757">
        <v>9.2009000000000007</v>
      </c>
      <c r="N3757">
        <v>2075</v>
      </c>
      <c r="P3757" t="s">
        <v>41</v>
      </c>
      <c r="Q3757">
        <v>5</v>
      </c>
      <c r="R3757" t="s">
        <v>33</v>
      </c>
      <c r="T3757">
        <v>6</v>
      </c>
      <c r="U3757" t="s">
        <v>34</v>
      </c>
      <c r="V3757" t="s">
        <v>35</v>
      </c>
      <c r="W3757" s="1">
        <f>IF(M3757="Neu",DATE(2018,2,1),DATE(RIGHT(M3757,4),1,1))</f>
        <v>39814</v>
      </c>
      <c r="X3757" s="3">
        <f ca="1">TODAY()-W3757</f>
        <v>3423</v>
      </c>
      <c r="Y3757">
        <v>25900</v>
      </c>
      <c r="Z3757">
        <v>78000</v>
      </c>
      <c r="AA3757" s="4">
        <f ca="1">X3757/365</f>
        <v>9.3780821917808215</v>
      </c>
      <c r="AB3757">
        <v>10.3</v>
      </c>
      <c r="AC3757">
        <f t="shared" si="58"/>
        <v>0</v>
      </c>
    </row>
    <row r="3758" spans="1:29" x14ac:dyDescent="0.25">
      <c r="A3758" t="s">
        <v>24</v>
      </c>
      <c r="B3758">
        <v>2700</v>
      </c>
      <c r="C3758" t="s">
        <v>25</v>
      </c>
      <c r="D3758" t="s">
        <v>56</v>
      </c>
      <c r="E3758">
        <v>247</v>
      </c>
      <c r="F3758" t="s">
        <v>39</v>
      </c>
      <c r="G3758" t="s">
        <v>50</v>
      </c>
      <c r="H3758" t="s">
        <v>29</v>
      </c>
      <c r="I3758" t="s">
        <v>24</v>
      </c>
      <c r="J3758" t="s">
        <v>47</v>
      </c>
      <c r="K3758">
        <v>2996</v>
      </c>
      <c r="L3758" t="s">
        <v>38</v>
      </c>
      <c r="M3758">
        <v>11.200900000000001</v>
      </c>
      <c r="N3758">
        <v>2075</v>
      </c>
      <c r="P3758" t="s">
        <v>41</v>
      </c>
      <c r="Q3758">
        <v>5</v>
      </c>
      <c r="R3758" t="s">
        <v>33</v>
      </c>
      <c r="T3758">
        <v>6</v>
      </c>
      <c r="U3758" t="s">
        <v>34</v>
      </c>
      <c r="V3758" t="s">
        <v>35</v>
      </c>
      <c r="W3758" s="1">
        <f>IF(M3758="Neu",DATE(2018,2,1),DATE(RIGHT(M3758,4),1,1))</f>
        <v>39814</v>
      </c>
      <c r="X3758" s="3">
        <f ca="1">TODAY()-W3758</f>
        <v>3423</v>
      </c>
      <c r="Y3758">
        <v>26900</v>
      </c>
      <c r="Z3758">
        <v>81000</v>
      </c>
      <c r="AA3758" s="4">
        <f ca="1">X3758/365</f>
        <v>9.3780821917808215</v>
      </c>
      <c r="AB3758">
        <v>10.3</v>
      </c>
      <c r="AC3758">
        <f t="shared" si="58"/>
        <v>0</v>
      </c>
    </row>
    <row r="3759" spans="1:29" x14ac:dyDescent="0.25">
      <c r="A3759" t="s">
        <v>33</v>
      </c>
      <c r="B3759">
        <v>2700</v>
      </c>
      <c r="C3759" t="s">
        <v>25</v>
      </c>
      <c r="D3759" t="s">
        <v>42</v>
      </c>
      <c r="E3759">
        <v>244</v>
      </c>
      <c r="F3759" t="s">
        <v>39</v>
      </c>
      <c r="G3759" t="s">
        <v>50</v>
      </c>
      <c r="H3759" t="s">
        <v>29</v>
      </c>
      <c r="I3759" t="s">
        <v>33</v>
      </c>
      <c r="J3759" t="s">
        <v>47</v>
      </c>
      <c r="K3759">
        <v>2996</v>
      </c>
      <c r="L3759" t="s">
        <v>38</v>
      </c>
      <c r="M3759">
        <v>3.2008999999999999</v>
      </c>
      <c r="N3759">
        <v>2075</v>
      </c>
      <c r="P3759" t="s">
        <v>41</v>
      </c>
      <c r="Q3759">
        <v>5</v>
      </c>
      <c r="R3759" t="s">
        <v>33</v>
      </c>
      <c r="T3759">
        <v>6</v>
      </c>
      <c r="U3759" t="s">
        <v>34</v>
      </c>
      <c r="V3759" t="s">
        <v>35</v>
      </c>
      <c r="W3759" s="1">
        <f>IF(M3759="Neu",DATE(2018,2,1),DATE(RIGHT(M3759,4),1,1))</f>
        <v>39814</v>
      </c>
      <c r="X3759" s="3">
        <f ca="1">TODAY()-W3759</f>
        <v>3423</v>
      </c>
      <c r="Y3759">
        <v>34500</v>
      </c>
      <c r="Z3759">
        <v>98000</v>
      </c>
      <c r="AA3759" s="4">
        <f ca="1">X3759/365</f>
        <v>9.3780821917808215</v>
      </c>
      <c r="AB3759">
        <v>10.199999999999999</v>
      </c>
      <c r="AC3759">
        <f t="shared" si="58"/>
        <v>0</v>
      </c>
    </row>
    <row r="3760" spans="1:29" x14ac:dyDescent="0.25">
      <c r="A3760" t="s">
        <v>24</v>
      </c>
      <c r="B3760">
        <v>2000</v>
      </c>
      <c r="C3760" t="s">
        <v>25</v>
      </c>
      <c r="D3760" t="s">
        <v>192</v>
      </c>
      <c r="E3760">
        <v>217</v>
      </c>
      <c r="F3760" t="s">
        <v>39</v>
      </c>
      <c r="G3760" t="s">
        <v>40</v>
      </c>
      <c r="H3760" t="s">
        <v>29</v>
      </c>
      <c r="I3760" t="s">
        <v>33</v>
      </c>
      <c r="J3760" t="s">
        <v>30</v>
      </c>
      <c r="K3760">
        <v>2996</v>
      </c>
      <c r="L3760" t="s">
        <v>134</v>
      </c>
      <c r="M3760">
        <v>2.2010999999999998</v>
      </c>
      <c r="N3760">
        <v>1675</v>
      </c>
      <c r="O3760" s="1">
        <v>42826</v>
      </c>
      <c r="P3760" t="s">
        <v>41</v>
      </c>
      <c r="Q3760">
        <v>5</v>
      </c>
      <c r="R3760" t="s">
        <v>33</v>
      </c>
      <c r="T3760">
        <v>6</v>
      </c>
      <c r="U3760" t="s">
        <v>34</v>
      </c>
      <c r="V3760" t="s">
        <v>49</v>
      </c>
      <c r="W3760" s="1">
        <f>IF(M3760="Neu",DATE(2018,2,1),DATE(RIGHT(M3760,4),1,1))</f>
        <v>40544</v>
      </c>
      <c r="X3760" s="3">
        <f ca="1">TODAY()-W3760</f>
        <v>2693</v>
      </c>
      <c r="Y3760">
        <v>17900</v>
      </c>
      <c r="Z3760">
        <v>75990</v>
      </c>
      <c r="AA3760" s="4">
        <f ca="1">X3760/365</f>
        <v>7.3780821917808215</v>
      </c>
      <c r="AB3760">
        <v>9.3000000000000007</v>
      </c>
      <c r="AC3760">
        <f t="shared" si="58"/>
        <v>0</v>
      </c>
    </row>
    <row r="3761" spans="1:29" x14ac:dyDescent="0.25">
      <c r="A3761" t="s">
        <v>24</v>
      </c>
      <c r="B3761">
        <v>2000</v>
      </c>
      <c r="C3761" t="s">
        <v>25</v>
      </c>
      <c r="D3761" t="s">
        <v>26</v>
      </c>
      <c r="E3761">
        <v>219</v>
      </c>
      <c r="F3761" t="s">
        <v>39</v>
      </c>
      <c r="G3761" t="s">
        <v>40</v>
      </c>
      <c r="H3761" t="s">
        <v>29</v>
      </c>
      <c r="I3761" t="s">
        <v>24</v>
      </c>
      <c r="J3761" t="s">
        <v>47</v>
      </c>
      <c r="K3761">
        <v>2996</v>
      </c>
      <c r="L3761" t="s">
        <v>26</v>
      </c>
      <c r="M3761">
        <v>2.2010999999999998</v>
      </c>
      <c r="N3761">
        <v>1685</v>
      </c>
      <c r="O3761" s="1">
        <v>42642</v>
      </c>
      <c r="P3761" t="s">
        <v>41</v>
      </c>
      <c r="Q3761">
        <v>5</v>
      </c>
      <c r="R3761" t="s">
        <v>33</v>
      </c>
      <c r="T3761">
        <v>6</v>
      </c>
      <c r="U3761" t="s">
        <v>34</v>
      </c>
      <c r="V3761" t="s">
        <v>49</v>
      </c>
      <c r="W3761" s="1">
        <f>IF(M3761="Neu",DATE(2018,2,1),DATE(RIGHT(M3761,4),1,1))</f>
        <v>40544</v>
      </c>
      <c r="X3761" s="3">
        <f ca="1">TODAY()-W3761</f>
        <v>2693</v>
      </c>
      <c r="Y3761">
        <v>16900</v>
      </c>
      <c r="Z3761">
        <v>108000</v>
      </c>
      <c r="AA3761" s="4">
        <f ca="1">X3761/365</f>
        <v>7.3780821917808215</v>
      </c>
      <c r="AB3761">
        <v>9.4</v>
      </c>
      <c r="AC3761">
        <f t="shared" si="58"/>
        <v>0</v>
      </c>
    </row>
    <row r="3762" spans="1:29" x14ac:dyDescent="0.25">
      <c r="A3762" t="s">
        <v>33</v>
      </c>
      <c r="B3762">
        <v>2000</v>
      </c>
      <c r="C3762" t="s">
        <v>25</v>
      </c>
      <c r="D3762" t="s">
        <v>36</v>
      </c>
      <c r="E3762">
        <v>219</v>
      </c>
      <c r="F3762" t="s">
        <v>39</v>
      </c>
      <c r="G3762" t="s">
        <v>40</v>
      </c>
      <c r="H3762" t="s">
        <v>29</v>
      </c>
      <c r="I3762" t="s">
        <v>33</v>
      </c>
      <c r="J3762" t="s">
        <v>47</v>
      </c>
      <c r="K3762">
        <v>2996</v>
      </c>
      <c r="M3762">
        <v>2.2010999999999998</v>
      </c>
      <c r="N3762">
        <v>1685</v>
      </c>
      <c r="O3762" s="1">
        <v>42325</v>
      </c>
      <c r="P3762" t="s">
        <v>41</v>
      </c>
      <c r="Q3762">
        <v>5</v>
      </c>
      <c r="R3762" t="s">
        <v>33</v>
      </c>
      <c r="S3762" t="s">
        <v>24</v>
      </c>
      <c r="T3762">
        <v>6</v>
      </c>
      <c r="U3762" t="s">
        <v>34</v>
      </c>
      <c r="V3762" t="s">
        <v>49</v>
      </c>
      <c r="W3762" s="1">
        <f>IF(M3762="Neu",DATE(2018,2,1),DATE(RIGHT(M3762,4),1,1))</f>
        <v>40544</v>
      </c>
      <c r="X3762" s="3">
        <f ca="1">TODAY()-W3762</f>
        <v>2693</v>
      </c>
      <c r="Y3762">
        <v>10900</v>
      </c>
      <c r="Z3762">
        <v>151451</v>
      </c>
      <c r="AA3762" s="4">
        <f ca="1">X3762/365</f>
        <v>7.3780821917808215</v>
      </c>
      <c r="AB3762">
        <v>9.4</v>
      </c>
      <c r="AC3762">
        <f t="shared" si="58"/>
        <v>0</v>
      </c>
    </row>
    <row r="3763" spans="1:29" x14ac:dyDescent="0.25">
      <c r="A3763" t="s">
        <v>24</v>
      </c>
      <c r="B3763" t="s">
        <v>68</v>
      </c>
      <c r="C3763" t="s">
        <v>25</v>
      </c>
      <c r="D3763" t="s">
        <v>79</v>
      </c>
      <c r="E3763">
        <v>219</v>
      </c>
      <c r="F3763" t="s">
        <v>27</v>
      </c>
      <c r="H3763" t="s">
        <v>29</v>
      </c>
      <c r="I3763" t="s">
        <v>24</v>
      </c>
      <c r="J3763" t="s">
        <v>47</v>
      </c>
      <c r="K3763">
        <v>2996</v>
      </c>
      <c r="L3763" t="s">
        <v>38</v>
      </c>
      <c r="M3763">
        <v>1.2011000000000001</v>
      </c>
      <c r="N3763">
        <v>1685</v>
      </c>
      <c r="P3763" t="s">
        <v>41</v>
      </c>
      <c r="Q3763">
        <v>5</v>
      </c>
      <c r="R3763" t="s">
        <v>33</v>
      </c>
      <c r="T3763">
        <v>6</v>
      </c>
      <c r="U3763" t="s">
        <v>34</v>
      </c>
      <c r="V3763" t="s">
        <v>49</v>
      </c>
      <c r="W3763" s="1">
        <f>IF(M3763="Neu",DATE(2018,2,1),DATE(RIGHT(M3763,4),1,1))</f>
        <v>40544</v>
      </c>
      <c r="X3763" s="3">
        <f ca="1">TODAY()-W3763</f>
        <v>2693</v>
      </c>
      <c r="Y3763">
        <v>18900</v>
      </c>
      <c r="Z3763">
        <v>110000</v>
      </c>
      <c r="AA3763" s="4">
        <f ca="1">X3763/365</f>
        <v>7.3780821917808215</v>
      </c>
      <c r="AB3763">
        <v>9.4</v>
      </c>
      <c r="AC3763">
        <f t="shared" si="58"/>
        <v>0</v>
      </c>
    </row>
    <row r="3764" spans="1:29" x14ac:dyDescent="0.25">
      <c r="A3764" t="s">
        <v>24</v>
      </c>
      <c r="B3764" t="s">
        <v>68</v>
      </c>
      <c r="C3764" t="s">
        <v>25</v>
      </c>
      <c r="D3764" t="s">
        <v>169</v>
      </c>
      <c r="E3764">
        <v>210</v>
      </c>
      <c r="F3764" t="s">
        <v>39</v>
      </c>
      <c r="H3764" t="s">
        <v>29</v>
      </c>
      <c r="I3764" t="s">
        <v>24</v>
      </c>
      <c r="J3764" t="s">
        <v>47</v>
      </c>
      <c r="K3764">
        <v>2996</v>
      </c>
      <c r="L3764" t="s">
        <v>38</v>
      </c>
      <c r="M3764">
        <v>4.2012</v>
      </c>
      <c r="N3764">
        <v>1820</v>
      </c>
      <c r="P3764" t="s">
        <v>41</v>
      </c>
      <c r="Q3764">
        <v>5</v>
      </c>
      <c r="R3764" t="s">
        <v>33</v>
      </c>
      <c r="T3764">
        <v>6</v>
      </c>
      <c r="U3764" t="s">
        <v>34</v>
      </c>
      <c r="V3764" t="s">
        <v>59</v>
      </c>
      <c r="W3764" s="1">
        <f>IF(M3764="Neu",DATE(2018,2,1),DATE(RIGHT(M3764,4),1,1))</f>
        <v>40909</v>
      </c>
      <c r="X3764" s="3">
        <f ca="1">TODAY()-W3764</f>
        <v>2328</v>
      </c>
      <c r="Y3764">
        <v>33800</v>
      </c>
      <c r="Z3764">
        <v>65500</v>
      </c>
      <c r="AA3764" s="4">
        <f ca="1">X3764/365</f>
        <v>6.3780821917808215</v>
      </c>
      <c r="AB3764">
        <v>9</v>
      </c>
      <c r="AC3764">
        <f t="shared" si="58"/>
        <v>0</v>
      </c>
    </row>
    <row r="3765" spans="1:29" x14ac:dyDescent="0.25">
      <c r="A3765" t="s">
        <v>24</v>
      </c>
      <c r="B3765">
        <v>2000</v>
      </c>
      <c r="C3765" t="s">
        <v>25</v>
      </c>
      <c r="D3765" t="s">
        <v>42</v>
      </c>
      <c r="E3765">
        <v>210</v>
      </c>
      <c r="F3765" t="s">
        <v>39</v>
      </c>
      <c r="G3765" t="s">
        <v>40</v>
      </c>
      <c r="H3765" t="s">
        <v>29</v>
      </c>
      <c r="I3765" t="s">
        <v>33</v>
      </c>
      <c r="J3765" t="s">
        <v>30</v>
      </c>
      <c r="K3765">
        <v>2996</v>
      </c>
      <c r="L3765" t="s">
        <v>58</v>
      </c>
      <c r="M3765">
        <v>8.2012</v>
      </c>
      <c r="N3765">
        <v>1820</v>
      </c>
      <c r="O3765" s="1">
        <v>43038</v>
      </c>
      <c r="P3765" t="s">
        <v>41</v>
      </c>
      <c r="Q3765">
        <v>5</v>
      </c>
      <c r="R3765" t="s">
        <v>33</v>
      </c>
      <c r="T3765">
        <v>6</v>
      </c>
      <c r="U3765" t="s">
        <v>34</v>
      </c>
      <c r="V3765" t="s">
        <v>59</v>
      </c>
      <c r="W3765" s="1">
        <f>IF(M3765="Neu",DATE(2018,2,1),DATE(RIGHT(M3765,4),1,1))</f>
        <v>40909</v>
      </c>
      <c r="X3765" s="3">
        <f ca="1">TODAY()-W3765</f>
        <v>2328</v>
      </c>
      <c r="Y3765">
        <v>24900</v>
      </c>
      <c r="Z3765">
        <v>113000</v>
      </c>
      <c r="AA3765" s="4">
        <f ca="1">X3765/365</f>
        <v>6.3780821917808215</v>
      </c>
      <c r="AB3765">
        <v>9</v>
      </c>
      <c r="AC3765">
        <f t="shared" si="58"/>
        <v>0</v>
      </c>
    </row>
    <row r="3766" spans="1:29" x14ac:dyDescent="0.25">
      <c r="A3766" t="s">
        <v>24</v>
      </c>
      <c r="B3766">
        <v>2000</v>
      </c>
      <c r="C3766" t="s">
        <v>25</v>
      </c>
      <c r="D3766" t="s">
        <v>42</v>
      </c>
      <c r="E3766">
        <v>210</v>
      </c>
      <c r="F3766" t="s">
        <v>39</v>
      </c>
      <c r="G3766" t="s">
        <v>40</v>
      </c>
      <c r="H3766" t="s">
        <v>29</v>
      </c>
      <c r="I3766" t="s">
        <v>24</v>
      </c>
      <c r="J3766" t="s">
        <v>30</v>
      </c>
      <c r="K3766">
        <v>2996</v>
      </c>
      <c r="L3766" t="s">
        <v>38</v>
      </c>
      <c r="M3766">
        <v>3.2012</v>
      </c>
      <c r="N3766">
        <v>1820</v>
      </c>
      <c r="O3766" s="1">
        <v>42590</v>
      </c>
      <c r="P3766" t="s">
        <v>41</v>
      </c>
      <c r="Q3766">
        <v>5</v>
      </c>
      <c r="R3766" t="s">
        <v>33</v>
      </c>
      <c r="T3766">
        <v>6</v>
      </c>
      <c r="U3766" t="s">
        <v>34</v>
      </c>
      <c r="V3766" t="s">
        <v>59</v>
      </c>
      <c r="W3766" s="1">
        <f>IF(M3766="Neu",DATE(2018,2,1),DATE(RIGHT(M3766,4),1,1))</f>
        <v>40909</v>
      </c>
      <c r="X3766" s="3">
        <f ca="1">TODAY()-W3766</f>
        <v>2328</v>
      </c>
      <c r="Y3766">
        <v>26900</v>
      </c>
      <c r="Z3766">
        <v>85000</v>
      </c>
      <c r="AA3766" s="4">
        <f ca="1">X3766/365</f>
        <v>6.3780821917808215</v>
      </c>
      <c r="AB3766">
        <v>9</v>
      </c>
      <c r="AC3766">
        <f t="shared" si="58"/>
        <v>0</v>
      </c>
    </row>
    <row r="3767" spans="1:29" x14ac:dyDescent="0.25">
      <c r="A3767" t="s">
        <v>24</v>
      </c>
      <c r="B3767">
        <v>3500</v>
      </c>
      <c r="C3767" t="s">
        <v>25</v>
      </c>
      <c r="D3767" t="s">
        <v>42</v>
      </c>
      <c r="E3767">
        <v>299</v>
      </c>
      <c r="F3767" t="s">
        <v>39</v>
      </c>
      <c r="G3767" t="s">
        <v>50</v>
      </c>
      <c r="H3767" t="s">
        <v>29</v>
      </c>
      <c r="I3767" t="s">
        <v>24</v>
      </c>
      <c r="J3767" t="s">
        <v>30</v>
      </c>
      <c r="K3767">
        <v>4395</v>
      </c>
      <c r="L3767" t="s">
        <v>134</v>
      </c>
      <c r="M3767">
        <v>9.2007999999999992</v>
      </c>
      <c r="N3767">
        <v>2265</v>
      </c>
      <c r="P3767" t="s">
        <v>41</v>
      </c>
      <c r="Q3767">
        <v>5</v>
      </c>
      <c r="R3767" t="s">
        <v>33</v>
      </c>
      <c r="T3767">
        <v>8</v>
      </c>
      <c r="U3767" t="s">
        <v>34</v>
      </c>
      <c r="V3767" t="s">
        <v>60</v>
      </c>
      <c r="W3767" s="1">
        <f>IF(M3767="Neu",DATE(2018,2,1),DATE(RIGHT(M3767,4),1,1))</f>
        <v>39448</v>
      </c>
      <c r="X3767" s="3">
        <f ca="1">TODAY()-W3767</f>
        <v>3789</v>
      </c>
      <c r="Y3767">
        <v>29997</v>
      </c>
      <c r="Z3767">
        <v>108934</v>
      </c>
      <c r="AA3767" s="4">
        <f ca="1">X3767/365</f>
        <v>10.38082191780822</v>
      </c>
      <c r="AB3767">
        <v>12.5</v>
      </c>
      <c r="AC3767">
        <f t="shared" si="58"/>
        <v>0</v>
      </c>
    </row>
    <row r="3768" spans="1:29" x14ac:dyDescent="0.25">
      <c r="A3768" t="s">
        <v>24</v>
      </c>
      <c r="B3768">
        <v>3500</v>
      </c>
      <c r="C3768" t="s">
        <v>25</v>
      </c>
      <c r="D3768" t="s">
        <v>42</v>
      </c>
      <c r="E3768">
        <v>299</v>
      </c>
      <c r="F3768" t="s">
        <v>39</v>
      </c>
      <c r="G3768" t="s">
        <v>50</v>
      </c>
      <c r="H3768" t="s">
        <v>29</v>
      </c>
      <c r="I3768" t="s">
        <v>33</v>
      </c>
      <c r="J3768" t="s">
        <v>47</v>
      </c>
      <c r="K3768">
        <v>4395</v>
      </c>
      <c r="M3768">
        <v>11.200799999999999</v>
      </c>
      <c r="N3768">
        <v>2265</v>
      </c>
      <c r="P3768" t="s">
        <v>41</v>
      </c>
      <c r="Q3768">
        <v>5</v>
      </c>
      <c r="R3768" t="s">
        <v>33</v>
      </c>
      <c r="T3768">
        <v>8</v>
      </c>
      <c r="U3768" t="s">
        <v>34</v>
      </c>
      <c r="V3768" t="s">
        <v>60</v>
      </c>
      <c r="W3768" s="1">
        <f>IF(M3768="Neu",DATE(2018,2,1),DATE(RIGHT(M3768,4),1,1))</f>
        <v>39448</v>
      </c>
      <c r="X3768" s="3">
        <f ca="1">TODAY()-W3768</f>
        <v>3789</v>
      </c>
      <c r="Y3768">
        <v>24900</v>
      </c>
      <c r="Z3768">
        <v>125000</v>
      </c>
      <c r="AA3768" s="4">
        <f ca="1">X3768/365</f>
        <v>10.38082191780822</v>
      </c>
      <c r="AB3768">
        <v>12.5</v>
      </c>
      <c r="AC3768">
        <f t="shared" si="58"/>
        <v>0</v>
      </c>
    </row>
    <row r="3769" spans="1:29" x14ac:dyDescent="0.25">
      <c r="A3769" t="s">
        <v>24</v>
      </c>
      <c r="B3769">
        <v>3500</v>
      </c>
      <c r="C3769" t="s">
        <v>25</v>
      </c>
      <c r="D3769" t="s">
        <v>42</v>
      </c>
      <c r="E3769">
        <v>299</v>
      </c>
      <c r="F3769" t="s">
        <v>39</v>
      </c>
      <c r="G3769" t="s">
        <v>50</v>
      </c>
      <c r="H3769" t="s">
        <v>29</v>
      </c>
      <c r="I3769" t="s">
        <v>24</v>
      </c>
      <c r="J3769" t="s">
        <v>47</v>
      </c>
      <c r="K3769">
        <v>4395</v>
      </c>
      <c r="L3769" t="s">
        <v>38</v>
      </c>
      <c r="M3769">
        <v>11.200799999999999</v>
      </c>
      <c r="N3769">
        <v>2265</v>
      </c>
      <c r="O3769" s="1">
        <v>42698</v>
      </c>
      <c r="P3769" t="s">
        <v>41</v>
      </c>
      <c r="Q3769">
        <v>5</v>
      </c>
      <c r="R3769" t="s">
        <v>33</v>
      </c>
      <c r="T3769">
        <v>8</v>
      </c>
      <c r="U3769" t="s">
        <v>34</v>
      </c>
      <c r="V3769" t="s">
        <v>60</v>
      </c>
      <c r="W3769" s="1">
        <f>IF(M3769="Neu",DATE(2018,2,1),DATE(RIGHT(M3769,4),1,1))</f>
        <v>39448</v>
      </c>
      <c r="X3769" s="3">
        <f ca="1">TODAY()-W3769</f>
        <v>3789</v>
      </c>
      <c r="Y3769">
        <v>29800</v>
      </c>
      <c r="Z3769">
        <v>62500</v>
      </c>
      <c r="AA3769" s="4">
        <f ca="1">X3769/365</f>
        <v>10.38082191780822</v>
      </c>
      <c r="AB3769">
        <v>12.5</v>
      </c>
      <c r="AC3769">
        <f t="shared" si="58"/>
        <v>0</v>
      </c>
    </row>
    <row r="3770" spans="1:29" x14ac:dyDescent="0.25">
      <c r="A3770" t="s">
        <v>24</v>
      </c>
      <c r="B3770">
        <v>3500</v>
      </c>
      <c r="C3770" t="s">
        <v>25</v>
      </c>
      <c r="D3770" t="s">
        <v>325</v>
      </c>
      <c r="E3770">
        <v>299</v>
      </c>
      <c r="F3770" t="s">
        <v>39</v>
      </c>
      <c r="G3770" t="s">
        <v>50</v>
      </c>
      <c r="H3770" t="s">
        <v>29</v>
      </c>
      <c r="I3770" t="s">
        <v>33</v>
      </c>
      <c r="J3770" t="s">
        <v>30</v>
      </c>
      <c r="K3770">
        <v>4395</v>
      </c>
      <c r="L3770" t="s">
        <v>203</v>
      </c>
      <c r="M3770">
        <v>8.2007999999999992</v>
      </c>
      <c r="N3770">
        <v>2265</v>
      </c>
      <c r="O3770" s="1">
        <v>43101</v>
      </c>
      <c r="P3770" t="s">
        <v>41</v>
      </c>
      <c r="Q3770">
        <v>5</v>
      </c>
      <c r="R3770" t="s">
        <v>33</v>
      </c>
      <c r="T3770">
        <v>8</v>
      </c>
      <c r="U3770" t="s">
        <v>34</v>
      </c>
      <c r="V3770" t="s">
        <v>60</v>
      </c>
      <c r="W3770" s="1">
        <f>IF(M3770="Neu",DATE(2018,2,1),DATE(RIGHT(M3770,4),1,1))</f>
        <v>39448</v>
      </c>
      <c r="X3770" s="3">
        <f ca="1">TODAY()-W3770</f>
        <v>3789</v>
      </c>
      <c r="Y3770">
        <v>27750</v>
      </c>
      <c r="Z3770">
        <v>150800</v>
      </c>
      <c r="AA3770" s="4">
        <f ca="1">X3770/365</f>
        <v>10.38082191780822</v>
      </c>
      <c r="AB3770">
        <v>12.5</v>
      </c>
      <c r="AC3770">
        <f t="shared" si="58"/>
        <v>0</v>
      </c>
    </row>
    <row r="3771" spans="1:29" x14ac:dyDescent="0.25">
      <c r="A3771" t="s">
        <v>24</v>
      </c>
      <c r="B3771">
        <v>3500</v>
      </c>
      <c r="C3771" t="s">
        <v>25</v>
      </c>
      <c r="D3771" t="s">
        <v>42</v>
      </c>
      <c r="E3771">
        <v>299</v>
      </c>
      <c r="F3771" t="s">
        <v>39</v>
      </c>
      <c r="G3771" t="s">
        <v>50</v>
      </c>
      <c r="H3771" t="s">
        <v>29</v>
      </c>
      <c r="I3771" t="s">
        <v>24</v>
      </c>
      <c r="J3771" t="s">
        <v>30</v>
      </c>
      <c r="K3771">
        <v>4395</v>
      </c>
      <c r="L3771" t="s">
        <v>134</v>
      </c>
      <c r="M3771">
        <v>9.2007999999999992</v>
      </c>
      <c r="N3771">
        <v>2265</v>
      </c>
      <c r="P3771" t="s">
        <v>41</v>
      </c>
      <c r="Q3771">
        <v>5</v>
      </c>
      <c r="R3771" t="s">
        <v>33</v>
      </c>
      <c r="T3771">
        <v>8</v>
      </c>
      <c r="U3771" t="s">
        <v>34</v>
      </c>
      <c r="V3771" t="s">
        <v>60</v>
      </c>
      <c r="W3771" s="1">
        <f>IF(M3771="Neu",DATE(2018,2,1),DATE(RIGHT(M3771,4),1,1))</f>
        <v>39448</v>
      </c>
      <c r="X3771" s="3">
        <f ca="1">TODAY()-W3771</f>
        <v>3789</v>
      </c>
      <c r="Y3771">
        <v>29997</v>
      </c>
      <c r="Z3771">
        <v>108934</v>
      </c>
      <c r="AA3771" s="4">
        <f ca="1">X3771/365</f>
        <v>10.38082191780822</v>
      </c>
      <c r="AB3771">
        <v>12.5</v>
      </c>
      <c r="AC3771">
        <f t="shared" si="58"/>
        <v>0</v>
      </c>
    </row>
    <row r="3772" spans="1:29" x14ac:dyDescent="0.25">
      <c r="A3772" t="s">
        <v>33</v>
      </c>
      <c r="B3772">
        <v>3500</v>
      </c>
      <c r="C3772" t="s">
        <v>25</v>
      </c>
      <c r="D3772" t="s">
        <v>42</v>
      </c>
      <c r="E3772">
        <v>299</v>
      </c>
      <c r="F3772" t="s">
        <v>39</v>
      </c>
      <c r="G3772" t="s">
        <v>50</v>
      </c>
      <c r="H3772" t="s">
        <v>29</v>
      </c>
      <c r="I3772" t="s">
        <v>33</v>
      </c>
      <c r="J3772" t="s">
        <v>47</v>
      </c>
      <c r="K3772">
        <v>4395</v>
      </c>
      <c r="L3772" t="s">
        <v>58</v>
      </c>
      <c r="M3772">
        <v>8.2007999999999992</v>
      </c>
      <c r="N3772">
        <v>2265</v>
      </c>
      <c r="P3772" t="s">
        <v>41</v>
      </c>
      <c r="Q3772">
        <v>5</v>
      </c>
      <c r="R3772" t="s">
        <v>33</v>
      </c>
      <c r="T3772">
        <v>8</v>
      </c>
      <c r="U3772" t="s">
        <v>34</v>
      </c>
      <c r="V3772" t="s">
        <v>60</v>
      </c>
      <c r="W3772" s="1">
        <f>IF(M3772="Neu",DATE(2018,2,1),DATE(RIGHT(M3772,4),1,1))</f>
        <v>39448</v>
      </c>
      <c r="X3772" s="3">
        <f ca="1">TODAY()-W3772</f>
        <v>3789</v>
      </c>
      <c r="Y3772">
        <v>26900</v>
      </c>
      <c r="Z3772">
        <v>123500</v>
      </c>
      <c r="AA3772" s="4">
        <f ca="1">X3772/365</f>
        <v>10.38082191780822</v>
      </c>
      <c r="AB3772">
        <v>12.5</v>
      </c>
      <c r="AC3772">
        <f t="shared" si="58"/>
        <v>0</v>
      </c>
    </row>
    <row r="3773" spans="1:29" x14ac:dyDescent="0.25">
      <c r="A3773" t="s">
        <v>24</v>
      </c>
      <c r="B3773">
        <v>3500</v>
      </c>
      <c r="C3773" t="s">
        <v>25</v>
      </c>
      <c r="D3773" t="s">
        <v>42</v>
      </c>
      <c r="E3773">
        <v>299</v>
      </c>
      <c r="F3773" t="s">
        <v>39</v>
      </c>
      <c r="G3773" t="s">
        <v>50</v>
      </c>
      <c r="H3773" t="s">
        <v>29</v>
      </c>
      <c r="I3773" t="s">
        <v>33</v>
      </c>
      <c r="J3773" t="s">
        <v>47</v>
      </c>
      <c r="K3773">
        <v>4395</v>
      </c>
      <c r="M3773">
        <v>11.200799999999999</v>
      </c>
      <c r="N3773">
        <v>2265</v>
      </c>
      <c r="P3773" t="s">
        <v>41</v>
      </c>
      <c r="Q3773">
        <v>5</v>
      </c>
      <c r="R3773" t="s">
        <v>33</v>
      </c>
      <c r="T3773">
        <v>8</v>
      </c>
      <c r="U3773" t="s">
        <v>34</v>
      </c>
      <c r="V3773" t="s">
        <v>60</v>
      </c>
      <c r="W3773" s="1">
        <f>IF(M3773="Neu",DATE(2018,2,1),DATE(RIGHT(M3773,4),1,1))</f>
        <v>39448</v>
      </c>
      <c r="X3773" s="3">
        <f ca="1">TODAY()-W3773</f>
        <v>3789</v>
      </c>
      <c r="Y3773">
        <v>24900</v>
      </c>
      <c r="Z3773">
        <v>125000</v>
      </c>
      <c r="AA3773" s="4">
        <f ca="1">X3773/365</f>
        <v>10.38082191780822</v>
      </c>
      <c r="AB3773">
        <v>12.5</v>
      </c>
      <c r="AC3773">
        <f t="shared" si="58"/>
        <v>0</v>
      </c>
    </row>
    <row r="3774" spans="1:29" x14ac:dyDescent="0.25">
      <c r="A3774" t="s">
        <v>24</v>
      </c>
      <c r="B3774">
        <v>3500</v>
      </c>
      <c r="C3774" t="s">
        <v>25</v>
      </c>
      <c r="D3774" t="s">
        <v>51</v>
      </c>
      <c r="E3774">
        <v>299</v>
      </c>
      <c r="F3774" t="s">
        <v>39</v>
      </c>
      <c r="G3774" t="s">
        <v>50</v>
      </c>
      <c r="H3774" t="s">
        <v>29</v>
      </c>
      <c r="I3774" t="s">
        <v>24</v>
      </c>
      <c r="J3774" t="s">
        <v>47</v>
      </c>
      <c r="K3774">
        <v>4395</v>
      </c>
      <c r="M3774">
        <v>9.2007999999999992</v>
      </c>
      <c r="N3774">
        <v>2265</v>
      </c>
      <c r="O3774" s="1">
        <v>42959</v>
      </c>
      <c r="P3774" t="s">
        <v>41</v>
      </c>
      <c r="Q3774">
        <v>5</v>
      </c>
      <c r="R3774" t="s">
        <v>33</v>
      </c>
      <c r="T3774">
        <v>8</v>
      </c>
      <c r="U3774" t="s">
        <v>34</v>
      </c>
      <c r="V3774" t="s">
        <v>60</v>
      </c>
      <c r="W3774" s="1">
        <f>IF(M3774="Neu",DATE(2018,2,1),DATE(RIGHT(M3774,4),1,1))</f>
        <v>39448</v>
      </c>
      <c r="X3774" s="3">
        <f ca="1">TODAY()-W3774</f>
        <v>3789</v>
      </c>
      <c r="Y3774">
        <v>23700</v>
      </c>
      <c r="Z3774">
        <v>113500</v>
      </c>
      <c r="AA3774" s="4">
        <f ca="1">X3774/365</f>
        <v>10.38082191780822</v>
      </c>
      <c r="AB3774">
        <v>12.5</v>
      </c>
      <c r="AC3774">
        <f t="shared" si="58"/>
        <v>0</v>
      </c>
    </row>
    <row r="3775" spans="1:29" x14ac:dyDescent="0.25">
      <c r="A3775" t="s">
        <v>24</v>
      </c>
      <c r="B3775">
        <v>3500</v>
      </c>
      <c r="C3775" t="s">
        <v>25</v>
      </c>
      <c r="D3775" t="s">
        <v>42</v>
      </c>
      <c r="E3775">
        <v>299</v>
      </c>
      <c r="F3775" t="s">
        <v>39</v>
      </c>
      <c r="G3775" t="s">
        <v>50</v>
      </c>
      <c r="H3775" t="s">
        <v>29</v>
      </c>
      <c r="I3775" t="s">
        <v>24</v>
      </c>
      <c r="J3775" t="s">
        <v>47</v>
      </c>
      <c r="K3775">
        <v>4395</v>
      </c>
      <c r="L3775" t="s">
        <v>38</v>
      </c>
      <c r="M3775">
        <v>11.200799999999999</v>
      </c>
      <c r="N3775">
        <v>2265</v>
      </c>
      <c r="O3775" s="1">
        <v>42698</v>
      </c>
      <c r="P3775" t="s">
        <v>41</v>
      </c>
      <c r="Q3775">
        <v>5</v>
      </c>
      <c r="R3775" t="s">
        <v>33</v>
      </c>
      <c r="T3775">
        <v>8</v>
      </c>
      <c r="U3775" t="s">
        <v>34</v>
      </c>
      <c r="V3775" t="s">
        <v>60</v>
      </c>
      <c r="W3775" s="1">
        <f>IF(M3775="Neu",DATE(2018,2,1),DATE(RIGHT(M3775,4),1,1))</f>
        <v>39448</v>
      </c>
      <c r="X3775" s="3">
        <f ca="1">TODAY()-W3775</f>
        <v>3789</v>
      </c>
      <c r="Y3775">
        <v>29800</v>
      </c>
      <c r="Z3775">
        <v>62500</v>
      </c>
      <c r="AA3775" s="4">
        <f ca="1">X3775/365</f>
        <v>10.38082191780822</v>
      </c>
      <c r="AB3775">
        <v>12.5</v>
      </c>
      <c r="AC3775">
        <f t="shared" si="58"/>
        <v>0</v>
      </c>
    </row>
    <row r="3776" spans="1:29" x14ac:dyDescent="0.25">
      <c r="A3776" t="s">
        <v>24</v>
      </c>
      <c r="B3776">
        <v>3500</v>
      </c>
      <c r="C3776" t="s">
        <v>25</v>
      </c>
      <c r="D3776" t="s">
        <v>529</v>
      </c>
      <c r="E3776">
        <v>299</v>
      </c>
      <c r="F3776" t="s">
        <v>39</v>
      </c>
      <c r="G3776" t="s">
        <v>40</v>
      </c>
      <c r="H3776" t="s">
        <v>29</v>
      </c>
      <c r="I3776" t="s">
        <v>24</v>
      </c>
      <c r="J3776" t="s">
        <v>30</v>
      </c>
      <c r="K3776">
        <v>4395</v>
      </c>
      <c r="L3776" t="s">
        <v>152</v>
      </c>
      <c r="M3776">
        <v>1.2009000000000001</v>
      </c>
      <c r="N3776">
        <v>2265</v>
      </c>
      <c r="O3776" s="1">
        <v>43101</v>
      </c>
      <c r="P3776" t="s">
        <v>41</v>
      </c>
      <c r="Q3776">
        <v>5</v>
      </c>
      <c r="R3776" t="s">
        <v>33</v>
      </c>
      <c r="T3776">
        <v>8</v>
      </c>
      <c r="U3776" t="s">
        <v>34</v>
      </c>
      <c r="V3776" t="s">
        <v>60</v>
      </c>
      <c r="W3776" s="1">
        <f>IF(M3776="Neu",DATE(2018,2,1),DATE(RIGHT(M3776,4),1,1))</f>
        <v>39814</v>
      </c>
      <c r="X3776" s="3">
        <f ca="1">TODAY()-W3776</f>
        <v>3423</v>
      </c>
      <c r="Y3776">
        <v>29900</v>
      </c>
      <c r="Z3776">
        <v>97500</v>
      </c>
      <c r="AA3776" s="4">
        <f ca="1">X3776/365</f>
        <v>9.3780821917808215</v>
      </c>
      <c r="AB3776">
        <v>12.5</v>
      </c>
      <c r="AC3776">
        <f t="shared" si="58"/>
        <v>0</v>
      </c>
    </row>
    <row r="3777" spans="1:29" x14ac:dyDescent="0.25">
      <c r="A3777" t="s">
        <v>24</v>
      </c>
      <c r="B3777">
        <v>3500</v>
      </c>
      <c r="C3777" t="s">
        <v>25</v>
      </c>
      <c r="D3777" t="s">
        <v>36</v>
      </c>
      <c r="E3777">
        <v>299</v>
      </c>
      <c r="F3777" t="s">
        <v>39</v>
      </c>
      <c r="G3777" t="s">
        <v>50</v>
      </c>
      <c r="H3777" t="s">
        <v>29</v>
      </c>
      <c r="I3777" t="s">
        <v>33</v>
      </c>
      <c r="J3777" t="s">
        <v>47</v>
      </c>
      <c r="K3777">
        <v>4395</v>
      </c>
      <c r="L3777" t="s">
        <v>58</v>
      </c>
      <c r="M3777">
        <v>1.2009000000000001</v>
      </c>
      <c r="N3777">
        <v>2265</v>
      </c>
      <c r="P3777" t="s">
        <v>41</v>
      </c>
      <c r="Q3777">
        <v>5</v>
      </c>
      <c r="R3777" t="s">
        <v>33</v>
      </c>
      <c r="T3777">
        <v>8</v>
      </c>
      <c r="U3777" t="s">
        <v>34</v>
      </c>
      <c r="V3777" t="s">
        <v>60</v>
      </c>
      <c r="W3777" s="1">
        <f>IF(M3777="Neu",DATE(2018,2,1),DATE(RIGHT(M3777,4),1,1))</f>
        <v>39814</v>
      </c>
      <c r="X3777" s="3">
        <f ca="1">TODAY()-W3777</f>
        <v>3423</v>
      </c>
      <c r="Y3777">
        <v>25900</v>
      </c>
      <c r="Z3777">
        <v>179420</v>
      </c>
      <c r="AA3777" s="4">
        <f ca="1">X3777/365</f>
        <v>9.3780821917808215</v>
      </c>
      <c r="AB3777">
        <v>12.5</v>
      </c>
      <c r="AC3777">
        <f t="shared" si="58"/>
        <v>0</v>
      </c>
    </row>
    <row r="3778" spans="1:29" x14ac:dyDescent="0.25">
      <c r="A3778" t="s">
        <v>33</v>
      </c>
      <c r="B3778">
        <v>3500</v>
      </c>
      <c r="C3778" t="s">
        <v>25</v>
      </c>
      <c r="D3778" t="s">
        <v>26</v>
      </c>
      <c r="E3778">
        <v>299</v>
      </c>
      <c r="F3778" t="s">
        <v>39</v>
      </c>
      <c r="G3778" t="s">
        <v>40</v>
      </c>
      <c r="H3778" t="s">
        <v>29</v>
      </c>
      <c r="I3778" t="s">
        <v>33</v>
      </c>
      <c r="J3778" t="s">
        <v>47</v>
      </c>
      <c r="K3778">
        <v>4395</v>
      </c>
      <c r="M3778">
        <v>9.2009000000000007</v>
      </c>
      <c r="N3778">
        <v>2265</v>
      </c>
      <c r="O3778" s="1">
        <v>42579</v>
      </c>
      <c r="P3778" t="s">
        <v>41</v>
      </c>
      <c r="Q3778">
        <v>5</v>
      </c>
      <c r="R3778" t="s">
        <v>33</v>
      </c>
      <c r="T3778">
        <v>8</v>
      </c>
      <c r="U3778" t="s">
        <v>34</v>
      </c>
      <c r="V3778" t="s">
        <v>60</v>
      </c>
      <c r="W3778" s="1">
        <f>IF(M3778="Neu",DATE(2018,2,1),DATE(RIGHT(M3778,4),1,1))</f>
        <v>39814</v>
      </c>
      <c r="X3778" s="3">
        <f ca="1">TODAY()-W3778</f>
        <v>3423</v>
      </c>
      <c r="Y3778">
        <v>28600</v>
      </c>
      <c r="Z3778">
        <v>93100</v>
      </c>
      <c r="AA3778" s="4">
        <f ca="1">X3778/365</f>
        <v>9.3780821917808215</v>
      </c>
      <c r="AB3778">
        <v>12.8</v>
      </c>
      <c r="AC3778">
        <f t="shared" si="58"/>
        <v>0</v>
      </c>
    </row>
    <row r="3779" spans="1:29" x14ac:dyDescent="0.25">
      <c r="A3779" t="s">
        <v>24</v>
      </c>
      <c r="B3779">
        <v>3500</v>
      </c>
      <c r="C3779" t="s">
        <v>25</v>
      </c>
      <c r="D3779" t="s">
        <v>26</v>
      </c>
      <c r="E3779">
        <v>299</v>
      </c>
      <c r="F3779" t="s">
        <v>39</v>
      </c>
      <c r="G3779" t="s">
        <v>40</v>
      </c>
      <c r="H3779" t="s">
        <v>29</v>
      </c>
      <c r="I3779" t="s">
        <v>24</v>
      </c>
      <c r="J3779" t="s">
        <v>47</v>
      </c>
      <c r="K3779">
        <v>4395</v>
      </c>
      <c r="L3779" t="s">
        <v>38</v>
      </c>
      <c r="M3779">
        <v>9.2009000000000007</v>
      </c>
      <c r="N3779">
        <v>2265</v>
      </c>
      <c r="O3779" s="1">
        <v>43020</v>
      </c>
      <c r="P3779" t="s">
        <v>41</v>
      </c>
      <c r="Q3779">
        <v>5</v>
      </c>
      <c r="R3779" t="s">
        <v>33</v>
      </c>
      <c r="T3779">
        <v>8</v>
      </c>
      <c r="U3779" t="s">
        <v>34</v>
      </c>
      <c r="V3779" t="s">
        <v>60</v>
      </c>
      <c r="W3779" s="1">
        <f>IF(M3779="Neu",DATE(2018,2,1),DATE(RIGHT(M3779,4),1,1))</f>
        <v>39814</v>
      </c>
      <c r="X3779" s="3">
        <f ca="1">TODAY()-W3779</f>
        <v>3423</v>
      </c>
      <c r="Y3779">
        <v>28500</v>
      </c>
      <c r="Z3779">
        <v>162000</v>
      </c>
      <c r="AA3779" s="4">
        <f ca="1">X3779/365</f>
        <v>9.3780821917808215</v>
      </c>
      <c r="AB3779">
        <v>12.8</v>
      </c>
      <c r="AC3779">
        <f t="shared" ref="AC3779:AC3842" si="59">IF(P3779="Diesel",1,0)</f>
        <v>0</v>
      </c>
    </row>
    <row r="3780" spans="1:29" x14ac:dyDescent="0.25">
      <c r="A3780" t="s">
        <v>24</v>
      </c>
      <c r="B3780">
        <v>3500</v>
      </c>
      <c r="C3780" t="s">
        <v>25</v>
      </c>
      <c r="D3780" t="s">
        <v>42</v>
      </c>
      <c r="E3780">
        <v>299</v>
      </c>
      <c r="F3780" t="s">
        <v>39</v>
      </c>
      <c r="G3780" t="s">
        <v>50</v>
      </c>
      <c r="H3780" t="s">
        <v>29</v>
      </c>
      <c r="I3780" t="s">
        <v>33</v>
      </c>
      <c r="J3780" t="s">
        <v>47</v>
      </c>
      <c r="K3780">
        <v>4395</v>
      </c>
      <c r="L3780" t="s">
        <v>38</v>
      </c>
      <c r="M3780">
        <v>2.2008999999999999</v>
      </c>
      <c r="N3780">
        <v>2265</v>
      </c>
      <c r="O3780" s="1">
        <v>41841</v>
      </c>
      <c r="P3780" t="s">
        <v>41</v>
      </c>
      <c r="Q3780">
        <v>5</v>
      </c>
      <c r="R3780" t="s">
        <v>33</v>
      </c>
      <c r="T3780">
        <v>8</v>
      </c>
      <c r="U3780" t="s">
        <v>34</v>
      </c>
      <c r="V3780" t="s">
        <v>60</v>
      </c>
      <c r="W3780" s="1">
        <f>IF(M3780="Neu",DATE(2018,2,1),DATE(RIGHT(M3780,4),1,1))</f>
        <v>39814</v>
      </c>
      <c r="X3780" s="3">
        <f ca="1">TODAY()-W3780</f>
        <v>3423</v>
      </c>
      <c r="Y3780">
        <v>29500</v>
      </c>
      <c r="Z3780">
        <v>104000</v>
      </c>
      <c r="AA3780" s="4">
        <f ca="1">X3780/365</f>
        <v>9.3780821917808215</v>
      </c>
      <c r="AB3780">
        <v>12.5</v>
      </c>
      <c r="AC3780">
        <f t="shared" si="59"/>
        <v>0</v>
      </c>
    </row>
    <row r="3781" spans="1:29" x14ac:dyDescent="0.25">
      <c r="A3781" t="s">
        <v>33</v>
      </c>
      <c r="B3781">
        <v>3500</v>
      </c>
      <c r="C3781" t="s">
        <v>25</v>
      </c>
      <c r="D3781" t="s">
        <v>42</v>
      </c>
      <c r="E3781">
        <v>299</v>
      </c>
      <c r="F3781" t="s">
        <v>39</v>
      </c>
      <c r="G3781" t="s">
        <v>50</v>
      </c>
      <c r="H3781" t="s">
        <v>29</v>
      </c>
      <c r="I3781" t="s">
        <v>33</v>
      </c>
      <c r="J3781" t="s">
        <v>47</v>
      </c>
      <c r="K3781">
        <v>4395</v>
      </c>
      <c r="L3781" t="s">
        <v>38</v>
      </c>
      <c r="M3781">
        <v>1.2009000000000001</v>
      </c>
      <c r="N3781">
        <v>2265</v>
      </c>
      <c r="O3781" s="1">
        <v>41731</v>
      </c>
      <c r="P3781" t="s">
        <v>41</v>
      </c>
      <c r="Q3781">
        <v>5</v>
      </c>
      <c r="R3781" t="s">
        <v>33</v>
      </c>
      <c r="T3781">
        <v>8</v>
      </c>
      <c r="U3781" t="s">
        <v>34</v>
      </c>
      <c r="V3781" t="s">
        <v>60</v>
      </c>
      <c r="W3781" s="1">
        <f>IF(M3781="Neu",DATE(2018,2,1),DATE(RIGHT(M3781,4),1,1))</f>
        <v>39814</v>
      </c>
      <c r="X3781" s="3">
        <f ca="1">TODAY()-W3781</f>
        <v>3423</v>
      </c>
      <c r="Y3781">
        <v>18950</v>
      </c>
      <c r="Z3781">
        <v>223000</v>
      </c>
      <c r="AA3781" s="4">
        <f ca="1">X3781/365</f>
        <v>9.3780821917808215</v>
      </c>
      <c r="AB3781">
        <v>12.5</v>
      </c>
      <c r="AC3781">
        <f t="shared" si="59"/>
        <v>0</v>
      </c>
    </row>
    <row r="3782" spans="1:29" x14ac:dyDescent="0.25">
      <c r="A3782" t="s">
        <v>24</v>
      </c>
      <c r="B3782">
        <v>3500</v>
      </c>
      <c r="C3782" t="s">
        <v>25</v>
      </c>
      <c r="D3782" t="s">
        <v>26</v>
      </c>
      <c r="E3782">
        <v>299</v>
      </c>
      <c r="F3782" t="s">
        <v>39</v>
      </c>
      <c r="G3782" t="s">
        <v>50</v>
      </c>
      <c r="H3782" t="s">
        <v>29</v>
      </c>
      <c r="I3782" t="s">
        <v>33</v>
      </c>
      <c r="J3782" t="s">
        <v>47</v>
      </c>
      <c r="K3782">
        <v>4395</v>
      </c>
      <c r="L3782" t="s">
        <v>38</v>
      </c>
      <c r="M3782">
        <v>1.2009000000000001</v>
      </c>
      <c r="N3782">
        <v>2265</v>
      </c>
      <c r="P3782" t="s">
        <v>41</v>
      </c>
      <c r="Q3782">
        <v>5</v>
      </c>
      <c r="R3782" t="s">
        <v>33</v>
      </c>
      <c r="T3782">
        <v>8</v>
      </c>
      <c r="U3782" t="s">
        <v>34</v>
      </c>
      <c r="V3782" t="s">
        <v>60</v>
      </c>
      <c r="W3782" s="1">
        <f>IF(M3782="Neu",DATE(2018,2,1),DATE(RIGHT(M3782,4),1,1))</f>
        <v>39814</v>
      </c>
      <c r="X3782" s="3">
        <f ca="1">TODAY()-W3782</f>
        <v>3423</v>
      </c>
      <c r="Y3782">
        <v>25900</v>
      </c>
      <c r="Z3782">
        <v>174000</v>
      </c>
      <c r="AA3782" s="4">
        <f ca="1">X3782/365</f>
        <v>9.3780821917808215</v>
      </c>
      <c r="AB3782">
        <v>12.5</v>
      </c>
      <c r="AC3782">
        <f t="shared" si="59"/>
        <v>0</v>
      </c>
    </row>
    <row r="3783" spans="1:29" x14ac:dyDescent="0.25">
      <c r="A3783" t="s">
        <v>24</v>
      </c>
      <c r="B3783">
        <v>3500</v>
      </c>
      <c r="C3783" t="s">
        <v>25</v>
      </c>
      <c r="D3783" t="s">
        <v>36</v>
      </c>
      <c r="E3783">
        <v>299</v>
      </c>
      <c r="F3783" t="s">
        <v>39</v>
      </c>
      <c r="G3783" t="s">
        <v>40</v>
      </c>
      <c r="H3783" t="s">
        <v>29</v>
      </c>
      <c r="I3783" t="s">
        <v>24</v>
      </c>
      <c r="J3783" t="s">
        <v>47</v>
      </c>
      <c r="K3783">
        <v>4395</v>
      </c>
      <c r="L3783" t="s">
        <v>58</v>
      </c>
      <c r="M3783">
        <v>1.2009000000000001</v>
      </c>
      <c r="N3783">
        <v>2265</v>
      </c>
      <c r="O3783" s="1">
        <v>42991</v>
      </c>
      <c r="P3783" t="s">
        <v>41</v>
      </c>
      <c r="Q3783">
        <v>5</v>
      </c>
      <c r="R3783" t="s">
        <v>33</v>
      </c>
      <c r="T3783">
        <v>8</v>
      </c>
      <c r="U3783" t="s">
        <v>34</v>
      </c>
      <c r="V3783" t="s">
        <v>60</v>
      </c>
      <c r="W3783" s="1">
        <f>IF(M3783="Neu",DATE(2018,2,1),DATE(RIGHT(M3783,4),1,1))</f>
        <v>39814</v>
      </c>
      <c r="X3783" s="3">
        <f ca="1">TODAY()-W3783</f>
        <v>3423</v>
      </c>
      <c r="Y3783">
        <v>26900</v>
      </c>
      <c r="Z3783">
        <v>107000</v>
      </c>
      <c r="AA3783" s="4">
        <f ca="1">X3783/365</f>
        <v>9.3780821917808215</v>
      </c>
      <c r="AB3783">
        <v>12.8</v>
      </c>
      <c r="AC3783">
        <f t="shared" si="59"/>
        <v>0</v>
      </c>
    </row>
    <row r="3784" spans="1:29" x14ac:dyDescent="0.25">
      <c r="A3784" t="s">
        <v>24</v>
      </c>
      <c r="B3784">
        <v>3500</v>
      </c>
      <c r="C3784" t="s">
        <v>25</v>
      </c>
      <c r="D3784" t="s">
        <v>529</v>
      </c>
      <c r="E3784">
        <v>299</v>
      </c>
      <c r="F3784" t="s">
        <v>39</v>
      </c>
      <c r="G3784" t="s">
        <v>40</v>
      </c>
      <c r="H3784" t="s">
        <v>29</v>
      </c>
      <c r="I3784" t="s">
        <v>24</v>
      </c>
      <c r="J3784" t="s">
        <v>30</v>
      </c>
      <c r="K3784">
        <v>4395</v>
      </c>
      <c r="L3784" t="s">
        <v>152</v>
      </c>
      <c r="M3784">
        <v>1.2009000000000001</v>
      </c>
      <c r="N3784">
        <v>2265</v>
      </c>
      <c r="O3784" s="1">
        <v>43101</v>
      </c>
      <c r="P3784" t="s">
        <v>41</v>
      </c>
      <c r="Q3784">
        <v>5</v>
      </c>
      <c r="R3784" t="s">
        <v>33</v>
      </c>
      <c r="T3784">
        <v>8</v>
      </c>
      <c r="U3784" t="s">
        <v>34</v>
      </c>
      <c r="V3784" t="s">
        <v>60</v>
      </c>
      <c r="W3784" s="1">
        <f>IF(M3784="Neu",DATE(2018,2,1),DATE(RIGHT(M3784,4),1,1))</f>
        <v>39814</v>
      </c>
      <c r="X3784" s="3">
        <f ca="1">TODAY()-W3784</f>
        <v>3423</v>
      </c>
      <c r="Y3784">
        <v>29900</v>
      </c>
      <c r="Z3784">
        <v>97500</v>
      </c>
      <c r="AA3784" s="4">
        <f ca="1">X3784/365</f>
        <v>9.3780821917808215</v>
      </c>
      <c r="AB3784">
        <v>12.5</v>
      </c>
      <c r="AC3784">
        <f t="shared" si="59"/>
        <v>0</v>
      </c>
    </row>
    <row r="3785" spans="1:29" x14ac:dyDescent="0.25">
      <c r="A3785" t="s">
        <v>24</v>
      </c>
      <c r="B3785">
        <v>3500</v>
      </c>
      <c r="C3785" t="s">
        <v>25</v>
      </c>
      <c r="D3785" t="s">
        <v>26</v>
      </c>
      <c r="E3785">
        <v>299</v>
      </c>
      <c r="F3785" t="s">
        <v>39</v>
      </c>
      <c r="G3785" t="s">
        <v>40</v>
      </c>
      <c r="H3785" t="s">
        <v>29</v>
      </c>
      <c r="I3785" t="s">
        <v>24</v>
      </c>
      <c r="J3785" t="s">
        <v>47</v>
      </c>
      <c r="K3785">
        <v>4395</v>
      </c>
      <c r="L3785" t="s">
        <v>38</v>
      </c>
      <c r="M3785">
        <v>9.2009000000000007</v>
      </c>
      <c r="N3785">
        <v>2265</v>
      </c>
      <c r="O3785" s="1">
        <v>43020</v>
      </c>
      <c r="P3785" t="s">
        <v>41</v>
      </c>
      <c r="Q3785">
        <v>5</v>
      </c>
      <c r="R3785" t="s">
        <v>33</v>
      </c>
      <c r="T3785">
        <v>8</v>
      </c>
      <c r="U3785" t="s">
        <v>34</v>
      </c>
      <c r="V3785" t="s">
        <v>60</v>
      </c>
      <c r="W3785" s="1">
        <f>IF(M3785="Neu",DATE(2018,2,1),DATE(RIGHT(M3785,4),1,1))</f>
        <v>39814</v>
      </c>
      <c r="X3785" s="3">
        <f ca="1">TODAY()-W3785</f>
        <v>3423</v>
      </c>
      <c r="Y3785">
        <v>28500</v>
      </c>
      <c r="Z3785">
        <v>162000</v>
      </c>
      <c r="AA3785" s="4">
        <f ca="1">X3785/365</f>
        <v>9.3780821917808215</v>
      </c>
      <c r="AB3785">
        <v>12.8</v>
      </c>
      <c r="AC3785">
        <f t="shared" si="59"/>
        <v>0</v>
      </c>
    </row>
    <row r="3786" spans="1:29" x14ac:dyDescent="0.25">
      <c r="A3786" t="s">
        <v>24</v>
      </c>
      <c r="B3786">
        <v>3500</v>
      </c>
      <c r="C3786" t="s">
        <v>25</v>
      </c>
      <c r="D3786" t="s">
        <v>42</v>
      </c>
      <c r="E3786">
        <v>299</v>
      </c>
      <c r="F3786" t="s">
        <v>39</v>
      </c>
      <c r="G3786" t="s">
        <v>50</v>
      </c>
      <c r="H3786" t="s">
        <v>29</v>
      </c>
      <c r="I3786" t="s">
        <v>33</v>
      </c>
      <c r="J3786" t="s">
        <v>47</v>
      </c>
      <c r="K3786">
        <v>4395</v>
      </c>
      <c r="L3786" t="s">
        <v>38</v>
      </c>
      <c r="M3786">
        <v>2.2008999999999999</v>
      </c>
      <c r="N3786">
        <v>2265</v>
      </c>
      <c r="O3786" s="1">
        <v>41841</v>
      </c>
      <c r="P3786" t="s">
        <v>41</v>
      </c>
      <c r="Q3786">
        <v>5</v>
      </c>
      <c r="R3786" t="s">
        <v>33</v>
      </c>
      <c r="T3786">
        <v>8</v>
      </c>
      <c r="U3786" t="s">
        <v>34</v>
      </c>
      <c r="V3786" t="s">
        <v>60</v>
      </c>
      <c r="W3786" s="1">
        <f>IF(M3786="Neu",DATE(2018,2,1),DATE(RIGHT(M3786,4),1,1))</f>
        <v>39814</v>
      </c>
      <c r="X3786" s="3">
        <f ca="1">TODAY()-W3786</f>
        <v>3423</v>
      </c>
      <c r="Y3786">
        <v>29500</v>
      </c>
      <c r="Z3786">
        <v>104000</v>
      </c>
      <c r="AA3786" s="4">
        <f ca="1">X3786/365</f>
        <v>9.3780821917808215</v>
      </c>
      <c r="AB3786">
        <v>12.5</v>
      </c>
      <c r="AC3786">
        <f t="shared" si="59"/>
        <v>0</v>
      </c>
    </row>
    <row r="3787" spans="1:29" x14ac:dyDescent="0.25">
      <c r="A3787" t="s">
        <v>33</v>
      </c>
      <c r="B3787">
        <v>3500</v>
      </c>
      <c r="C3787" t="s">
        <v>25</v>
      </c>
      <c r="D3787" t="s">
        <v>42</v>
      </c>
      <c r="E3787">
        <v>299</v>
      </c>
      <c r="F3787" t="s">
        <v>39</v>
      </c>
      <c r="G3787" t="s">
        <v>50</v>
      </c>
      <c r="H3787" t="s">
        <v>29</v>
      </c>
      <c r="I3787" t="s">
        <v>33</v>
      </c>
      <c r="J3787" t="s">
        <v>47</v>
      </c>
      <c r="K3787">
        <v>4395</v>
      </c>
      <c r="L3787" t="s">
        <v>38</v>
      </c>
      <c r="M3787">
        <v>1.2009000000000001</v>
      </c>
      <c r="N3787">
        <v>2265</v>
      </c>
      <c r="O3787" s="1">
        <v>41731</v>
      </c>
      <c r="P3787" t="s">
        <v>41</v>
      </c>
      <c r="Q3787">
        <v>5</v>
      </c>
      <c r="R3787" t="s">
        <v>33</v>
      </c>
      <c r="T3787">
        <v>8</v>
      </c>
      <c r="U3787" t="s">
        <v>34</v>
      </c>
      <c r="V3787" t="s">
        <v>60</v>
      </c>
      <c r="W3787" s="1">
        <f>IF(M3787="Neu",DATE(2018,2,1),DATE(RIGHT(M3787,4),1,1))</f>
        <v>39814</v>
      </c>
      <c r="X3787" s="3">
        <f ca="1">TODAY()-W3787</f>
        <v>3423</v>
      </c>
      <c r="Y3787">
        <v>18950</v>
      </c>
      <c r="Z3787">
        <v>223000</v>
      </c>
      <c r="AA3787" s="4">
        <f ca="1">X3787/365</f>
        <v>9.3780821917808215</v>
      </c>
      <c r="AB3787">
        <v>12.5</v>
      </c>
      <c r="AC3787">
        <f t="shared" si="59"/>
        <v>0</v>
      </c>
    </row>
    <row r="3788" spans="1:29" x14ac:dyDescent="0.25">
      <c r="A3788" t="s">
        <v>24</v>
      </c>
      <c r="B3788">
        <v>3500</v>
      </c>
      <c r="C3788" t="s">
        <v>25</v>
      </c>
      <c r="D3788" t="s">
        <v>26</v>
      </c>
      <c r="E3788">
        <v>299</v>
      </c>
      <c r="F3788" t="s">
        <v>39</v>
      </c>
      <c r="G3788" t="s">
        <v>50</v>
      </c>
      <c r="H3788" t="s">
        <v>29</v>
      </c>
      <c r="I3788" t="s">
        <v>33</v>
      </c>
      <c r="J3788" t="s">
        <v>47</v>
      </c>
      <c r="K3788">
        <v>4395</v>
      </c>
      <c r="L3788" t="s">
        <v>38</v>
      </c>
      <c r="M3788">
        <v>1.2009000000000001</v>
      </c>
      <c r="N3788">
        <v>2265</v>
      </c>
      <c r="P3788" t="s">
        <v>41</v>
      </c>
      <c r="Q3788">
        <v>5</v>
      </c>
      <c r="R3788" t="s">
        <v>33</v>
      </c>
      <c r="T3788">
        <v>8</v>
      </c>
      <c r="U3788" t="s">
        <v>34</v>
      </c>
      <c r="V3788" t="s">
        <v>60</v>
      </c>
      <c r="W3788" s="1">
        <f>IF(M3788="Neu",DATE(2018,2,1),DATE(RIGHT(M3788,4),1,1))</f>
        <v>39814</v>
      </c>
      <c r="X3788" s="3">
        <f ca="1">TODAY()-W3788</f>
        <v>3423</v>
      </c>
      <c r="Y3788">
        <v>25900</v>
      </c>
      <c r="Z3788">
        <v>174000</v>
      </c>
      <c r="AA3788" s="4">
        <f ca="1">X3788/365</f>
        <v>9.3780821917808215</v>
      </c>
      <c r="AB3788">
        <v>12.5</v>
      </c>
      <c r="AC3788">
        <f t="shared" si="59"/>
        <v>0</v>
      </c>
    </row>
    <row r="3789" spans="1:29" x14ac:dyDescent="0.25">
      <c r="A3789" t="s">
        <v>24</v>
      </c>
      <c r="B3789">
        <v>3500</v>
      </c>
      <c r="C3789" t="s">
        <v>25</v>
      </c>
      <c r="D3789" t="s">
        <v>36</v>
      </c>
      <c r="E3789">
        <v>299</v>
      </c>
      <c r="F3789" t="s">
        <v>39</v>
      </c>
      <c r="G3789" t="s">
        <v>40</v>
      </c>
      <c r="H3789" t="s">
        <v>29</v>
      </c>
      <c r="I3789" t="s">
        <v>24</v>
      </c>
      <c r="J3789" t="s">
        <v>47</v>
      </c>
      <c r="K3789">
        <v>4395</v>
      </c>
      <c r="L3789" t="s">
        <v>58</v>
      </c>
      <c r="M3789">
        <v>1.2009000000000001</v>
      </c>
      <c r="N3789">
        <v>2265</v>
      </c>
      <c r="O3789" s="1">
        <v>42991</v>
      </c>
      <c r="P3789" t="s">
        <v>41</v>
      </c>
      <c r="Q3789">
        <v>5</v>
      </c>
      <c r="R3789" t="s">
        <v>33</v>
      </c>
      <c r="T3789">
        <v>8</v>
      </c>
      <c r="U3789" t="s">
        <v>34</v>
      </c>
      <c r="V3789" t="s">
        <v>60</v>
      </c>
      <c r="W3789" s="1">
        <f>IF(M3789="Neu",DATE(2018,2,1),DATE(RIGHT(M3789,4),1,1))</f>
        <v>39814</v>
      </c>
      <c r="X3789" s="3">
        <f ca="1">TODAY()-W3789</f>
        <v>3423</v>
      </c>
      <c r="Y3789">
        <v>26900</v>
      </c>
      <c r="Z3789">
        <v>107000</v>
      </c>
      <c r="AA3789" s="4">
        <f ca="1">X3789/365</f>
        <v>9.3780821917808215</v>
      </c>
      <c r="AB3789">
        <v>12.8</v>
      </c>
      <c r="AC3789">
        <f t="shared" si="59"/>
        <v>0</v>
      </c>
    </row>
    <row r="3790" spans="1:29" x14ac:dyDescent="0.25">
      <c r="A3790" t="s">
        <v>24</v>
      </c>
      <c r="B3790">
        <v>2000</v>
      </c>
      <c r="C3790" t="s">
        <v>25</v>
      </c>
      <c r="D3790" t="s">
        <v>42</v>
      </c>
      <c r="E3790">
        <v>231</v>
      </c>
      <c r="F3790" t="s">
        <v>39</v>
      </c>
      <c r="G3790" t="s">
        <v>40</v>
      </c>
      <c r="H3790" t="s">
        <v>29</v>
      </c>
      <c r="I3790" t="s">
        <v>33</v>
      </c>
      <c r="J3790" t="s">
        <v>30</v>
      </c>
      <c r="K3790">
        <v>4395</v>
      </c>
      <c r="L3790" t="s">
        <v>38</v>
      </c>
      <c r="M3790">
        <v>12.2011</v>
      </c>
      <c r="N3790">
        <v>2525</v>
      </c>
      <c r="P3790" t="s">
        <v>342</v>
      </c>
      <c r="Q3790">
        <v>5</v>
      </c>
      <c r="R3790" t="s">
        <v>33</v>
      </c>
      <c r="T3790">
        <v>8</v>
      </c>
      <c r="U3790" t="s">
        <v>34</v>
      </c>
      <c r="V3790" t="s">
        <v>60</v>
      </c>
      <c r="W3790" s="1">
        <f>IF(M3790="Neu",DATE(2018,2,1),DATE(RIGHT(M3790,4),1,1))</f>
        <v>40544</v>
      </c>
      <c r="X3790" s="3">
        <f ca="1">TODAY()-W3790</f>
        <v>2693</v>
      </c>
      <c r="Y3790">
        <v>44500</v>
      </c>
      <c r="Z3790">
        <v>49000</v>
      </c>
      <c r="AA3790" s="4">
        <f ca="1">X3790/365</f>
        <v>7.3780821917808215</v>
      </c>
      <c r="AB3790">
        <v>9.9</v>
      </c>
      <c r="AC3790">
        <f t="shared" si="59"/>
        <v>0</v>
      </c>
    </row>
    <row r="3791" spans="1:29" x14ac:dyDescent="0.25">
      <c r="A3791" t="s">
        <v>33</v>
      </c>
      <c r="B3791">
        <v>2700</v>
      </c>
      <c r="C3791" t="s">
        <v>25</v>
      </c>
      <c r="D3791" t="s">
        <v>42</v>
      </c>
      <c r="E3791">
        <v>292</v>
      </c>
      <c r="F3791" t="s">
        <v>39</v>
      </c>
      <c r="G3791" t="s">
        <v>40</v>
      </c>
      <c r="H3791" t="s">
        <v>29</v>
      </c>
      <c r="I3791" t="s">
        <v>33</v>
      </c>
      <c r="J3791" t="s">
        <v>30</v>
      </c>
      <c r="K3791">
        <v>4395</v>
      </c>
      <c r="L3791" t="s">
        <v>38</v>
      </c>
      <c r="M3791">
        <v>10.2011</v>
      </c>
      <c r="N3791">
        <v>2265</v>
      </c>
      <c r="O3791" s="1">
        <v>41900</v>
      </c>
      <c r="P3791" t="s">
        <v>41</v>
      </c>
      <c r="Q3791">
        <v>5</v>
      </c>
      <c r="R3791" t="s">
        <v>33</v>
      </c>
      <c r="T3791">
        <v>8</v>
      </c>
      <c r="U3791" t="s">
        <v>34</v>
      </c>
      <c r="V3791" t="s">
        <v>35</v>
      </c>
      <c r="W3791" s="1">
        <f>IF(M3791="Neu",DATE(2018,2,1),DATE(RIGHT(M3791,4),1,1))</f>
        <v>40544</v>
      </c>
      <c r="X3791" s="3">
        <f ca="1">TODAY()-W3791</f>
        <v>2693</v>
      </c>
      <c r="Y3791">
        <v>23900</v>
      </c>
      <c r="Z3791">
        <v>167000</v>
      </c>
      <c r="AA3791" s="4">
        <f ca="1">X3791/365</f>
        <v>7.3780821917808215</v>
      </c>
      <c r="AB3791">
        <v>12.5</v>
      </c>
      <c r="AC3791">
        <f t="shared" si="59"/>
        <v>0</v>
      </c>
    </row>
    <row r="3792" spans="1:29" x14ac:dyDescent="0.25">
      <c r="A3792" t="s">
        <v>24</v>
      </c>
      <c r="B3792">
        <v>2700</v>
      </c>
      <c r="C3792" t="s">
        <v>25</v>
      </c>
      <c r="D3792" t="s">
        <v>36</v>
      </c>
      <c r="E3792">
        <v>292</v>
      </c>
      <c r="F3792" t="s">
        <v>39</v>
      </c>
      <c r="G3792" t="s">
        <v>40</v>
      </c>
      <c r="H3792" t="s">
        <v>29</v>
      </c>
      <c r="I3792" t="s">
        <v>33</v>
      </c>
      <c r="J3792" t="s">
        <v>30</v>
      </c>
      <c r="K3792">
        <v>4395</v>
      </c>
      <c r="L3792" t="s">
        <v>38</v>
      </c>
      <c r="M3792">
        <v>7.2011000000000003</v>
      </c>
      <c r="N3792">
        <v>2265</v>
      </c>
      <c r="O3792" s="1">
        <v>42790</v>
      </c>
      <c r="P3792" t="s">
        <v>41</v>
      </c>
      <c r="Q3792">
        <v>5</v>
      </c>
      <c r="R3792" t="s">
        <v>33</v>
      </c>
      <c r="T3792">
        <v>8</v>
      </c>
      <c r="U3792" t="s">
        <v>34</v>
      </c>
      <c r="V3792" t="s">
        <v>35</v>
      </c>
      <c r="W3792" s="1">
        <f>IF(M3792="Neu",DATE(2018,2,1),DATE(RIGHT(M3792,4),1,1))</f>
        <v>40544</v>
      </c>
      <c r="X3792" s="3">
        <f ca="1">TODAY()-W3792</f>
        <v>2693</v>
      </c>
      <c r="Y3792">
        <v>19900</v>
      </c>
      <c r="Z3792">
        <v>191722</v>
      </c>
      <c r="AA3792" s="4">
        <f ca="1">X3792/365</f>
        <v>7.3780821917808215</v>
      </c>
      <c r="AB3792">
        <v>12.5</v>
      </c>
      <c r="AC3792">
        <f t="shared" si="59"/>
        <v>0</v>
      </c>
    </row>
    <row r="3793" spans="1:29" x14ac:dyDescent="0.25">
      <c r="A3793" t="s">
        <v>24</v>
      </c>
      <c r="B3793">
        <v>2700</v>
      </c>
      <c r="C3793" t="s">
        <v>25</v>
      </c>
      <c r="D3793" t="s">
        <v>36</v>
      </c>
      <c r="E3793">
        <v>292</v>
      </c>
      <c r="F3793" t="s">
        <v>39</v>
      </c>
      <c r="G3793" t="s">
        <v>40</v>
      </c>
      <c r="H3793" t="s">
        <v>29</v>
      </c>
      <c r="I3793" t="s">
        <v>24</v>
      </c>
      <c r="J3793" t="s">
        <v>30</v>
      </c>
      <c r="K3793">
        <v>4395</v>
      </c>
      <c r="L3793" t="s">
        <v>44</v>
      </c>
      <c r="M3793">
        <v>1.2011000000000001</v>
      </c>
      <c r="N3793">
        <v>2265</v>
      </c>
      <c r="P3793" t="s">
        <v>41</v>
      </c>
      <c r="Q3793">
        <v>5</v>
      </c>
      <c r="R3793" t="s">
        <v>33</v>
      </c>
      <c r="T3793">
        <v>8</v>
      </c>
      <c r="U3793" t="s">
        <v>34</v>
      </c>
      <c r="V3793" t="s">
        <v>35</v>
      </c>
      <c r="W3793" s="1">
        <f>IF(M3793="Neu",DATE(2018,2,1),DATE(RIGHT(M3793,4),1,1))</f>
        <v>40544</v>
      </c>
      <c r="X3793" s="3">
        <f ca="1">TODAY()-W3793</f>
        <v>2693</v>
      </c>
      <c r="Y3793">
        <v>33500</v>
      </c>
      <c r="Z3793">
        <v>110800</v>
      </c>
      <c r="AA3793" s="4">
        <f ca="1">X3793/365</f>
        <v>7.3780821917808215</v>
      </c>
      <c r="AB3793">
        <v>12.5</v>
      </c>
      <c r="AC3793">
        <f t="shared" si="59"/>
        <v>0</v>
      </c>
    </row>
    <row r="3794" spans="1:29" x14ac:dyDescent="0.25">
      <c r="A3794" t="s">
        <v>33</v>
      </c>
      <c r="B3794">
        <v>2700</v>
      </c>
      <c r="C3794" t="s">
        <v>25</v>
      </c>
      <c r="D3794" t="s">
        <v>42</v>
      </c>
      <c r="E3794">
        <v>292</v>
      </c>
      <c r="F3794" t="s">
        <v>39</v>
      </c>
      <c r="G3794" t="s">
        <v>40</v>
      </c>
      <c r="H3794" t="s">
        <v>29</v>
      </c>
      <c r="I3794" t="s">
        <v>33</v>
      </c>
      <c r="J3794" t="s">
        <v>30</v>
      </c>
      <c r="K3794">
        <v>4395</v>
      </c>
      <c r="L3794" t="s">
        <v>58</v>
      </c>
      <c r="M3794">
        <v>8.2011000000000003</v>
      </c>
      <c r="N3794">
        <v>2265</v>
      </c>
      <c r="O3794" s="1">
        <v>42108</v>
      </c>
      <c r="P3794" t="s">
        <v>41</v>
      </c>
      <c r="Q3794">
        <v>5</v>
      </c>
      <c r="R3794" t="s">
        <v>33</v>
      </c>
      <c r="T3794">
        <v>8</v>
      </c>
      <c r="U3794" t="s">
        <v>34</v>
      </c>
      <c r="V3794" t="s">
        <v>35</v>
      </c>
      <c r="W3794" s="1">
        <f>IF(M3794="Neu",DATE(2018,2,1),DATE(RIGHT(M3794,4),1,1))</f>
        <v>40544</v>
      </c>
      <c r="X3794" s="3">
        <f ca="1">TODAY()-W3794</f>
        <v>2693</v>
      </c>
      <c r="Y3794">
        <v>34900</v>
      </c>
      <c r="Z3794">
        <v>50100</v>
      </c>
      <c r="AA3794" s="4">
        <f ca="1">X3794/365</f>
        <v>7.3780821917808215</v>
      </c>
      <c r="AB3794">
        <v>12.5</v>
      </c>
      <c r="AC3794">
        <f t="shared" si="59"/>
        <v>0</v>
      </c>
    </row>
    <row r="3795" spans="1:29" x14ac:dyDescent="0.25">
      <c r="A3795" t="s">
        <v>24</v>
      </c>
      <c r="B3795">
        <v>2700</v>
      </c>
      <c r="C3795" t="s">
        <v>25</v>
      </c>
      <c r="D3795" t="s">
        <v>42</v>
      </c>
      <c r="E3795">
        <v>292</v>
      </c>
      <c r="F3795" t="s">
        <v>39</v>
      </c>
      <c r="G3795" t="s">
        <v>40</v>
      </c>
      <c r="H3795" t="s">
        <v>29</v>
      </c>
      <c r="I3795" t="s">
        <v>24</v>
      </c>
      <c r="J3795" t="s">
        <v>30</v>
      </c>
      <c r="K3795">
        <v>4395</v>
      </c>
      <c r="L3795" t="s">
        <v>38</v>
      </c>
      <c r="M3795">
        <v>4.2011000000000003</v>
      </c>
      <c r="N3795">
        <v>2265</v>
      </c>
      <c r="P3795" t="s">
        <v>41</v>
      </c>
      <c r="Q3795">
        <v>5</v>
      </c>
      <c r="R3795" t="s">
        <v>33</v>
      </c>
      <c r="T3795">
        <v>8</v>
      </c>
      <c r="U3795" t="s">
        <v>34</v>
      </c>
      <c r="V3795" t="s">
        <v>60</v>
      </c>
      <c r="W3795" s="1">
        <f>IF(M3795="Neu",DATE(2018,2,1),DATE(RIGHT(M3795,4),1,1))</f>
        <v>40544</v>
      </c>
      <c r="X3795" s="3">
        <f ca="1">TODAY()-W3795</f>
        <v>2693</v>
      </c>
      <c r="Y3795">
        <v>27450</v>
      </c>
      <c r="Z3795">
        <v>124555</v>
      </c>
      <c r="AA3795" s="4">
        <f ca="1">X3795/365</f>
        <v>7.3780821917808215</v>
      </c>
      <c r="AB3795">
        <v>12.5</v>
      </c>
      <c r="AC3795">
        <f t="shared" si="59"/>
        <v>0</v>
      </c>
    </row>
    <row r="3796" spans="1:29" x14ac:dyDescent="0.25">
      <c r="A3796" t="s">
        <v>24</v>
      </c>
      <c r="B3796">
        <v>2700</v>
      </c>
      <c r="C3796" t="s">
        <v>25</v>
      </c>
      <c r="D3796" t="s">
        <v>42</v>
      </c>
      <c r="E3796">
        <v>292</v>
      </c>
      <c r="F3796" t="s">
        <v>39</v>
      </c>
      <c r="G3796" t="s">
        <v>40</v>
      </c>
      <c r="H3796" t="s">
        <v>29</v>
      </c>
      <c r="I3796" t="s">
        <v>33</v>
      </c>
      <c r="J3796" t="s">
        <v>30</v>
      </c>
      <c r="K3796">
        <v>4395</v>
      </c>
      <c r="M3796">
        <v>9.2011000000000003</v>
      </c>
      <c r="N3796">
        <v>2265</v>
      </c>
      <c r="P3796" t="s">
        <v>41</v>
      </c>
      <c r="Q3796">
        <v>5</v>
      </c>
      <c r="R3796" t="s">
        <v>33</v>
      </c>
      <c r="T3796">
        <v>8</v>
      </c>
      <c r="U3796" t="s">
        <v>34</v>
      </c>
      <c r="V3796" t="s">
        <v>60</v>
      </c>
      <c r="W3796" s="1">
        <f>IF(M3796="Neu",DATE(2018,2,1),DATE(RIGHT(M3796,4),1,1))</f>
        <v>40544</v>
      </c>
      <c r="X3796" s="3">
        <f ca="1">TODAY()-W3796</f>
        <v>2693</v>
      </c>
      <c r="Y3796">
        <v>35990</v>
      </c>
      <c r="Z3796">
        <v>95400</v>
      </c>
      <c r="AA3796" s="4">
        <f ca="1">X3796/365</f>
        <v>7.3780821917808215</v>
      </c>
      <c r="AB3796">
        <v>12.5</v>
      </c>
      <c r="AC3796">
        <f t="shared" si="59"/>
        <v>0</v>
      </c>
    </row>
    <row r="3797" spans="1:29" x14ac:dyDescent="0.25">
      <c r="A3797" t="s">
        <v>33</v>
      </c>
      <c r="B3797">
        <v>2700</v>
      </c>
      <c r="C3797" t="s">
        <v>25</v>
      </c>
      <c r="D3797" t="s">
        <v>42</v>
      </c>
      <c r="E3797">
        <v>292</v>
      </c>
      <c r="F3797" t="s">
        <v>39</v>
      </c>
      <c r="G3797" t="s">
        <v>40</v>
      </c>
      <c r="H3797" t="s">
        <v>29</v>
      </c>
      <c r="I3797" t="s">
        <v>33</v>
      </c>
      <c r="J3797" t="s">
        <v>30</v>
      </c>
      <c r="K3797">
        <v>4395</v>
      </c>
      <c r="L3797" t="s">
        <v>38</v>
      </c>
      <c r="M3797">
        <v>10.2011</v>
      </c>
      <c r="N3797">
        <v>2265</v>
      </c>
      <c r="O3797" s="1">
        <v>41900</v>
      </c>
      <c r="P3797" t="s">
        <v>41</v>
      </c>
      <c r="Q3797">
        <v>5</v>
      </c>
      <c r="R3797" t="s">
        <v>33</v>
      </c>
      <c r="T3797">
        <v>8</v>
      </c>
      <c r="U3797" t="s">
        <v>34</v>
      </c>
      <c r="V3797" t="s">
        <v>35</v>
      </c>
      <c r="W3797" s="1">
        <f>IF(M3797="Neu",DATE(2018,2,1),DATE(RIGHT(M3797,4),1,1))</f>
        <v>40544</v>
      </c>
      <c r="X3797" s="3">
        <f ca="1">TODAY()-W3797</f>
        <v>2693</v>
      </c>
      <c r="Y3797">
        <v>23900</v>
      </c>
      <c r="Z3797">
        <v>167000</v>
      </c>
      <c r="AA3797" s="4">
        <f ca="1">X3797/365</f>
        <v>7.3780821917808215</v>
      </c>
      <c r="AB3797">
        <v>12.5</v>
      </c>
      <c r="AC3797">
        <f t="shared" si="59"/>
        <v>0</v>
      </c>
    </row>
    <row r="3798" spans="1:29" x14ac:dyDescent="0.25">
      <c r="A3798" t="s">
        <v>24</v>
      </c>
      <c r="B3798">
        <v>2700</v>
      </c>
      <c r="C3798" t="s">
        <v>25</v>
      </c>
      <c r="D3798" t="s">
        <v>36</v>
      </c>
      <c r="E3798">
        <v>292</v>
      </c>
      <c r="F3798" t="s">
        <v>39</v>
      </c>
      <c r="G3798" t="s">
        <v>40</v>
      </c>
      <c r="H3798" t="s">
        <v>29</v>
      </c>
      <c r="I3798" t="s">
        <v>33</v>
      </c>
      <c r="J3798" t="s">
        <v>30</v>
      </c>
      <c r="K3798">
        <v>4395</v>
      </c>
      <c r="L3798" t="s">
        <v>38</v>
      </c>
      <c r="M3798">
        <v>7.2011000000000003</v>
      </c>
      <c r="N3798">
        <v>2265</v>
      </c>
      <c r="O3798" s="1">
        <v>42790</v>
      </c>
      <c r="P3798" t="s">
        <v>41</v>
      </c>
      <c r="Q3798">
        <v>5</v>
      </c>
      <c r="R3798" t="s">
        <v>33</v>
      </c>
      <c r="T3798">
        <v>8</v>
      </c>
      <c r="U3798" t="s">
        <v>34</v>
      </c>
      <c r="V3798" t="s">
        <v>35</v>
      </c>
      <c r="W3798" s="1">
        <f>IF(M3798="Neu",DATE(2018,2,1),DATE(RIGHT(M3798,4),1,1))</f>
        <v>40544</v>
      </c>
      <c r="X3798" s="3">
        <f ca="1">TODAY()-W3798</f>
        <v>2693</v>
      </c>
      <c r="Y3798">
        <v>19900</v>
      </c>
      <c r="Z3798">
        <v>191722</v>
      </c>
      <c r="AA3798" s="4">
        <f ca="1">X3798/365</f>
        <v>7.3780821917808215</v>
      </c>
      <c r="AB3798">
        <v>12.5</v>
      </c>
      <c r="AC3798">
        <f t="shared" si="59"/>
        <v>0</v>
      </c>
    </row>
    <row r="3799" spans="1:29" x14ac:dyDescent="0.25">
      <c r="A3799" t="s">
        <v>24</v>
      </c>
      <c r="B3799">
        <v>2700</v>
      </c>
      <c r="C3799" t="s">
        <v>25</v>
      </c>
      <c r="D3799" t="s">
        <v>36</v>
      </c>
      <c r="E3799">
        <v>292</v>
      </c>
      <c r="F3799" t="s">
        <v>39</v>
      </c>
      <c r="G3799" t="s">
        <v>40</v>
      </c>
      <c r="H3799" t="s">
        <v>29</v>
      </c>
      <c r="I3799" t="s">
        <v>24</v>
      </c>
      <c r="J3799" t="s">
        <v>30</v>
      </c>
      <c r="K3799">
        <v>4395</v>
      </c>
      <c r="L3799" t="s">
        <v>44</v>
      </c>
      <c r="M3799">
        <v>1.2011000000000001</v>
      </c>
      <c r="N3799">
        <v>2265</v>
      </c>
      <c r="P3799" t="s">
        <v>41</v>
      </c>
      <c r="Q3799">
        <v>5</v>
      </c>
      <c r="R3799" t="s">
        <v>33</v>
      </c>
      <c r="T3799">
        <v>8</v>
      </c>
      <c r="U3799" t="s">
        <v>34</v>
      </c>
      <c r="V3799" t="s">
        <v>35</v>
      </c>
      <c r="W3799" s="1">
        <f>IF(M3799="Neu",DATE(2018,2,1),DATE(RIGHT(M3799,4),1,1))</f>
        <v>40544</v>
      </c>
      <c r="X3799" s="3">
        <f ca="1">TODAY()-W3799</f>
        <v>2693</v>
      </c>
      <c r="Y3799">
        <v>33500</v>
      </c>
      <c r="Z3799">
        <v>110800</v>
      </c>
      <c r="AA3799" s="4">
        <f ca="1">X3799/365</f>
        <v>7.3780821917808215</v>
      </c>
      <c r="AB3799">
        <v>12.5</v>
      </c>
      <c r="AC3799">
        <f t="shared" si="59"/>
        <v>0</v>
      </c>
    </row>
    <row r="3800" spans="1:29" x14ac:dyDescent="0.25">
      <c r="A3800" t="s">
        <v>33</v>
      </c>
      <c r="B3800">
        <v>2700</v>
      </c>
      <c r="C3800" t="s">
        <v>25</v>
      </c>
      <c r="D3800" t="s">
        <v>42</v>
      </c>
      <c r="E3800">
        <v>292</v>
      </c>
      <c r="F3800" t="s">
        <v>39</v>
      </c>
      <c r="G3800" t="s">
        <v>40</v>
      </c>
      <c r="H3800" t="s">
        <v>29</v>
      </c>
      <c r="I3800" t="s">
        <v>33</v>
      </c>
      <c r="J3800" t="s">
        <v>30</v>
      </c>
      <c r="K3800">
        <v>4395</v>
      </c>
      <c r="L3800" t="s">
        <v>58</v>
      </c>
      <c r="M3800">
        <v>8.2011000000000003</v>
      </c>
      <c r="N3800">
        <v>2265</v>
      </c>
      <c r="O3800" s="1">
        <v>42108</v>
      </c>
      <c r="P3800" t="s">
        <v>41</v>
      </c>
      <c r="Q3800">
        <v>5</v>
      </c>
      <c r="R3800" t="s">
        <v>33</v>
      </c>
      <c r="T3800">
        <v>8</v>
      </c>
      <c r="U3800" t="s">
        <v>34</v>
      </c>
      <c r="V3800" t="s">
        <v>35</v>
      </c>
      <c r="W3800" s="1">
        <f>IF(M3800="Neu",DATE(2018,2,1),DATE(RIGHT(M3800,4),1,1))</f>
        <v>40544</v>
      </c>
      <c r="X3800" s="3">
        <f ca="1">TODAY()-W3800</f>
        <v>2693</v>
      </c>
      <c r="Y3800">
        <v>34900</v>
      </c>
      <c r="Z3800">
        <v>50100</v>
      </c>
      <c r="AA3800" s="4">
        <f ca="1">X3800/365</f>
        <v>7.3780821917808215</v>
      </c>
      <c r="AB3800">
        <v>12.5</v>
      </c>
      <c r="AC3800">
        <f t="shared" si="59"/>
        <v>0</v>
      </c>
    </row>
    <row r="3801" spans="1:29" x14ac:dyDescent="0.25">
      <c r="A3801" t="s">
        <v>24</v>
      </c>
      <c r="B3801">
        <v>2700</v>
      </c>
      <c r="C3801" t="s">
        <v>25</v>
      </c>
      <c r="D3801" t="s">
        <v>42</v>
      </c>
      <c r="E3801">
        <v>292</v>
      </c>
      <c r="F3801" t="s">
        <v>39</v>
      </c>
      <c r="G3801" t="s">
        <v>40</v>
      </c>
      <c r="H3801" t="s">
        <v>29</v>
      </c>
      <c r="I3801" t="s">
        <v>24</v>
      </c>
      <c r="J3801" t="s">
        <v>30</v>
      </c>
      <c r="K3801">
        <v>4395</v>
      </c>
      <c r="L3801" t="s">
        <v>38</v>
      </c>
      <c r="M3801">
        <v>4.2011000000000003</v>
      </c>
      <c r="N3801">
        <v>2265</v>
      </c>
      <c r="P3801" t="s">
        <v>41</v>
      </c>
      <c r="Q3801">
        <v>5</v>
      </c>
      <c r="R3801" t="s">
        <v>33</v>
      </c>
      <c r="T3801">
        <v>8</v>
      </c>
      <c r="U3801" t="s">
        <v>34</v>
      </c>
      <c r="V3801" t="s">
        <v>60</v>
      </c>
      <c r="W3801" s="1">
        <f>IF(M3801="Neu",DATE(2018,2,1),DATE(RIGHT(M3801,4),1,1))</f>
        <v>40544</v>
      </c>
      <c r="X3801" s="3">
        <f ca="1">TODAY()-W3801</f>
        <v>2693</v>
      </c>
      <c r="Y3801">
        <v>27450</v>
      </c>
      <c r="Z3801">
        <v>124555</v>
      </c>
      <c r="AA3801" s="4">
        <f ca="1">X3801/365</f>
        <v>7.3780821917808215</v>
      </c>
      <c r="AB3801">
        <v>12.5</v>
      </c>
      <c r="AC3801">
        <f t="shared" si="59"/>
        <v>0</v>
      </c>
    </row>
    <row r="3802" spans="1:29" x14ac:dyDescent="0.25">
      <c r="A3802" t="s">
        <v>24</v>
      </c>
      <c r="B3802">
        <v>2700</v>
      </c>
      <c r="C3802" t="s">
        <v>25</v>
      </c>
      <c r="D3802" t="s">
        <v>42</v>
      </c>
      <c r="E3802">
        <v>292</v>
      </c>
      <c r="F3802" t="s">
        <v>39</v>
      </c>
      <c r="G3802" t="s">
        <v>40</v>
      </c>
      <c r="H3802" t="s">
        <v>29</v>
      </c>
      <c r="I3802" t="s">
        <v>33</v>
      </c>
      <c r="J3802" t="s">
        <v>30</v>
      </c>
      <c r="K3802">
        <v>4395</v>
      </c>
      <c r="M3802">
        <v>9.2011000000000003</v>
      </c>
      <c r="N3802">
        <v>2265</v>
      </c>
      <c r="P3802" t="s">
        <v>41</v>
      </c>
      <c r="Q3802">
        <v>5</v>
      </c>
      <c r="R3802" t="s">
        <v>33</v>
      </c>
      <c r="T3802">
        <v>8</v>
      </c>
      <c r="U3802" t="s">
        <v>34</v>
      </c>
      <c r="V3802" t="s">
        <v>60</v>
      </c>
      <c r="W3802" s="1">
        <f>IF(M3802="Neu",DATE(2018,2,1),DATE(RIGHT(M3802,4),1,1))</f>
        <v>40544</v>
      </c>
      <c r="X3802" s="3">
        <f ca="1">TODAY()-W3802</f>
        <v>2693</v>
      </c>
      <c r="Y3802">
        <v>35990</v>
      </c>
      <c r="Z3802">
        <v>95400</v>
      </c>
      <c r="AA3802" s="4">
        <f ca="1">X3802/365</f>
        <v>7.3780821917808215</v>
      </c>
      <c r="AB3802">
        <v>12.5</v>
      </c>
      <c r="AC3802">
        <f t="shared" si="59"/>
        <v>0</v>
      </c>
    </row>
    <row r="3803" spans="1:29" x14ac:dyDescent="0.25">
      <c r="A3803" t="s">
        <v>33</v>
      </c>
      <c r="B3803">
        <v>2700</v>
      </c>
      <c r="C3803" t="s">
        <v>25</v>
      </c>
      <c r="D3803" t="s">
        <v>54</v>
      </c>
      <c r="E3803">
        <v>292</v>
      </c>
      <c r="F3803" t="s">
        <v>39</v>
      </c>
      <c r="G3803" t="s">
        <v>40</v>
      </c>
      <c r="H3803" t="s">
        <v>29</v>
      </c>
      <c r="I3803" t="s">
        <v>24</v>
      </c>
      <c r="J3803" t="s">
        <v>30</v>
      </c>
      <c r="K3803">
        <v>4395</v>
      </c>
      <c r="L3803" t="s">
        <v>148</v>
      </c>
      <c r="M3803">
        <v>5.2012</v>
      </c>
      <c r="N3803">
        <v>2265</v>
      </c>
      <c r="P3803" t="s">
        <v>41</v>
      </c>
      <c r="Q3803">
        <v>5</v>
      </c>
      <c r="R3803" t="s">
        <v>33</v>
      </c>
      <c r="T3803">
        <v>8</v>
      </c>
      <c r="U3803" t="s">
        <v>34</v>
      </c>
      <c r="V3803" t="s">
        <v>35</v>
      </c>
      <c r="W3803" s="1">
        <f>IF(M3803="Neu",DATE(2018,2,1),DATE(RIGHT(M3803,4),1,1))</f>
        <v>40909</v>
      </c>
      <c r="X3803" s="3">
        <f ca="1">TODAY()-W3803</f>
        <v>2328</v>
      </c>
      <c r="Y3803">
        <v>32700</v>
      </c>
      <c r="Z3803">
        <v>105800</v>
      </c>
      <c r="AA3803" s="4">
        <f ca="1">X3803/365</f>
        <v>6.3780821917808215</v>
      </c>
      <c r="AB3803">
        <v>12.5</v>
      </c>
      <c r="AC3803">
        <f t="shared" si="59"/>
        <v>0</v>
      </c>
    </row>
    <row r="3804" spans="1:29" x14ac:dyDescent="0.25">
      <c r="A3804" t="s">
        <v>33</v>
      </c>
      <c r="B3804">
        <v>2700</v>
      </c>
      <c r="C3804" t="s">
        <v>25</v>
      </c>
      <c r="D3804" t="s">
        <v>54</v>
      </c>
      <c r="E3804">
        <v>292</v>
      </c>
      <c r="F3804" t="s">
        <v>39</v>
      </c>
      <c r="G3804" t="s">
        <v>40</v>
      </c>
      <c r="H3804" t="s">
        <v>29</v>
      </c>
      <c r="I3804" t="s">
        <v>33</v>
      </c>
      <c r="J3804" t="s">
        <v>30</v>
      </c>
      <c r="K3804">
        <v>4395</v>
      </c>
      <c r="L3804" t="s">
        <v>528</v>
      </c>
      <c r="M3804">
        <v>5.2012</v>
      </c>
      <c r="N3804">
        <v>2265</v>
      </c>
      <c r="P3804" t="s">
        <v>41</v>
      </c>
      <c r="Q3804">
        <v>5</v>
      </c>
      <c r="R3804" t="s">
        <v>33</v>
      </c>
      <c r="T3804">
        <v>8</v>
      </c>
      <c r="U3804" t="s">
        <v>34</v>
      </c>
      <c r="V3804" t="s">
        <v>60</v>
      </c>
      <c r="W3804" s="1">
        <f>IF(M3804="Neu",DATE(2018,2,1),DATE(RIGHT(M3804,4),1,1))</f>
        <v>40909</v>
      </c>
      <c r="X3804" s="3">
        <f ca="1">TODAY()-W3804</f>
        <v>2328</v>
      </c>
      <c r="Y3804">
        <v>46900</v>
      </c>
      <c r="Z3804">
        <v>75800</v>
      </c>
      <c r="AA3804" s="4">
        <f ca="1">X3804/365</f>
        <v>6.3780821917808215</v>
      </c>
      <c r="AB3804">
        <v>12.5</v>
      </c>
      <c r="AC3804">
        <f t="shared" si="59"/>
        <v>0</v>
      </c>
    </row>
    <row r="3805" spans="1:29" x14ac:dyDescent="0.25">
      <c r="A3805" t="s">
        <v>33</v>
      </c>
      <c r="B3805">
        <v>2700</v>
      </c>
      <c r="C3805" t="s">
        <v>25</v>
      </c>
      <c r="D3805" t="s">
        <v>54</v>
      </c>
      <c r="E3805">
        <v>292</v>
      </c>
      <c r="F3805" t="s">
        <v>39</v>
      </c>
      <c r="G3805" t="s">
        <v>40</v>
      </c>
      <c r="H3805" t="s">
        <v>29</v>
      </c>
      <c r="I3805" t="s">
        <v>24</v>
      </c>
      <c r="J3805" t="s">
        <v>30</v>
      </c>
      <c r="K3805">
        <v>4395</v>
      </c>
      <c r="L3805" t="s">
        <v>148</v>
      </c>
      <c r="M3805">
        <v>5.2012</v>
      </c>
      <c r="N3805">
        <v>2265</v>
      </c>
      <c r="P3805" t="s">
        <v>41</v>
      </c>
      <c r="Q3805">
        <v>5</v>
      </c>
      <c r="R3805" t="s">
        <v>33</v>
      </c>
      <c r="T3805">
        <v>8</v>
      </c>
      <c r="U3805" t="s">
        <v>34</v>
      </c>
      <c r="V3805" t="s">
        <v>35</v>
      </c>
      <c r="W3805" s="1">
        <f>IF(M3805="Neu",DATE(2018,2,1),DATE(RIGHT(M3805,4),1,1))</f>
        <v>40909</v>
      </c>
      <c r="X3805" s="3">
        <f ca="1">TODAY()-W3805</f>
        <v>2328</v>
      </c>
      <c r="Y3805">
        <v>32700</v>
      </c>
      <c r="Z3805">
        <v>105800</v>
      </c>
      <c r="AA3805" s="4">
        <f ca="1">X3805/365</f>
        <v>6.3780821917808215</v>
      </c>
      <c r="AB3805">
        <v>12.5</v>
      </c>
      <c r="AC3805">
        <f t="shared" si="59"/>
        <v>0</v>
      </c>
    </row>
    <row r="3806" spans="1:29" x14ac:dyDescent="0.25">
      <c r="A3806" t="s">
        <v>33</v>
      </c>
      <c r="B3806">
        <v>2700</v>
      </c>
      <c r="C3806" t="s">
        <v>25</v>
      </c>
      <c r="D3806" t="s">
        <v>54</v>
      </c>
      <c r="E3806">
        <v>292</v>
      </c>
      <c r="F3806" t="s">
        <v>39</v>
      </c>
      <c r="G3806" t="s">
        <v>40</v>
      </c>
      <c r="H3806" t="s">
        <v>29</v>
      </c>
      <c r="I3806" t="s">
        <v>33</v>
      </c>
      <c r="J3806" t="s">
        <v>30</v>
      </c>
      <c r="K3806">
        <v>4395</v>
      </c>
      <c r="L3806" t="s">
        <v>528</v>
      </c>
      <c r="M3806">
        <v>5.2012</v>
      </c>
      <c r="N3806">
        <v>2265</v>
      </c>
      <c r="P3806" t="s">
        <v>41</v>
      </c>
      <c r="Q3806">
        <v>5</v>
      </c>
      <c r="R3806" t="s">
        <v>33</v>
      </c>
      <c r="T3806">
        <v>8</v>
      </c>
      <c r="U3806" t="s">
        <v>34</v>
      </c>
      <c r="V3806" t="s">
        <v>60</v>
      </c>
      <c r="W3806" s="1">
        <f>IF(M3806="Neu",DATE(2018,2,1),DATE(RIGHT(M3806,4),1,1))</f>
        <v>40909</v>
      </c>
      <c r="X3806" s="3">
        <f ca="1">TODAY()-W3806</f>
        <v>2328</v>
      </c>
      <c r="Y3806">
        <v>46900</v>
      </c>
      <c r="Z3806">
        <v>75800</v>
      </c>
      <c r="AA3806" s="4">
        <f ca="1">X3806/365</f>
        <v>6.3780821917808215</v>
      </c>
      <c r="AB3806">
        <v>12.5</v>
      </c>
      <c r="AC3806">
        <f t="shared" si="59"/>
        <v>0</v>
      </c>
    </row>
    <row r="3807" spans="1:29" x14ac:dyDescent="0.25">
      <c r="A3807" t="s">
        <v>33</v>
      </c>
      <c r="B3807">
        <v>3500</v>
      </c>
      <c r="C3807" t="s">
        <v>25</v>
      </c>
      <c r="D3807" t="s">
        <v>48</v>
      </c>
      <c r="E3807">
        <v>244</v>
      </c>
      <c r="F3807" t="s">
        <v>39</v>
      </c>
      <c r="G3807" t="s">
        <v>28</v>
      </c>
      <c r="H3807" t="s">
        <v>29</v>
      </c>
      <c r="I3807" t="s">
        <v>33</v>
      </c>
      <c r="J3807" t="s">
        <v>30</v>
      </c>
      <c r="K3807">
        <v>4395</v>
      </c>
      <c r="L3807" t="s">
        <v>48</v>
      </c>
      <c r="M3807">
        <v>12.2013</v>
      </c>
      <c r="N3807">
        <v>2250</v>
      </c>
      <c r="O3807" s="1">
        <v>42979</v>
      </c>
      <c r="P3807" t="s">
        <v>41</v>
      </c>
      <c r="Q3807">
        <v>5</v>
      </c>
      <c r="R3807" t="s">
        <v>33</v>
      </c>
      <c r="T3807">
        <v>8</v>
      </c>
      <c r="U3807" t="s">
        <v>34</v>
      </c>
      <c r="V3807" t="s">
        <v>35</v>
      </c>
      <c r="W3807" s="1">
        <f>IF(M3807="Neu",DATE(2018,2,1),DATE(RIGHT(M3807,4),1,1))</f>
        <v>41275</v>
      </c>
      <c r="X3807" s="3">
        <f ca="1">TODAY()-W3807</f>
        <v>1962</v>
      </c>
      <c r="Y3807">
        <v>55900</v>
      </c>
      <c r="Z3807">
        <v>67000</v>
      </c>
      <c r="AA3807" s="4">
        <f ca="1">X3807/365</f>
        <v>5.375342465753425</v>
      </c>
      <c r="AB3807">
        <v>10.5</v>
      </c>
      <c r="AC3807">
        <f t="shared" si="59"/>
        <v>0</v>
      </c>
    </row>
    <row r="3808" spans="1:29" x14ac:dyDescent="0.25">
      <c r="A3808" t="s">
        <v>33</v>
      </c>
      <c r="B3808">
        <v>2700</v>
      </c>
      <c r="C3808" t="s">
        <v>25</v>
      </c>
      <c r="D3808" t="s">
        <v>42</v>
      </c>
      <c r="E3808">
        <v>292</v>
      </c>
      <c r="F3808" t="s">
        <v>39</v>
      </c>
      <c r="G3808" t="s">
        <v>40</v>
      </c>
      <c r="H3808" t="s">
        <v>29</v>
      </c>
      <c r="I3808" t="s">
        <v>24</v>
      </c>
      <c r="J3808" t="s">
        <v>30</v>
      </c>
      <c r="K3808">
        <v>4395</v>
      </c>
      <c r="L3808" t="s">
        <v>48</v>
      </c>
      <c r="M3808">
        <v>4.2012999999999998</v>
      </c>
      <c r="N3808">
        <v>2265</v>
      </c>
      <c r="P3808" t="s">
        <v>41</v>
      </c>
      <c r="Q3808">
        <v>5</v>
      </c>
      <c r="R3808" t="s">
        <v>33</v>
      </c>
      <c r="T3808">
        <v>8</v>
      </c>
      <c r="U3808" t="s">
        <v>34</v>
      </c>
      <c r="V3808" t="s">
        <v>60</v>
      </c>
      <c r="W3808" s="1">
        <f>IF(M3808="Neu",DATE(2018,2,1),DATE(RIGHT(M3808,4),1,1))</f>
        <v>41275</v>
      </c>
      <c r="X3808" s="3">
        <f ca="1">TODAY()-W3808</f>
        <v>1962</v>
      </c>
      <c r="Y3808">
        <v>54900</v>
      </c>
      <c r="Z3808">
        <v>82000</v>
      </c>
      <c r="AA3808" s="4">
        <f ca="1">X3808/365</f>
        <v>5.375342465753425</v>
      </c>
      <c r="AB3808">
        <v>12.5</v>
      </c>
      <c r="AC3808">
        <f t="shared" si="59"/>
        <v>0</v>
      </c>
    </row>
    <row r="3809" spans="1:29" x14ac:dyDescent="0.25">
      <c r="A3809" t="s">
        <v>33</v>
      </c>
      <c r="B3809">
        <v>2700</v>
      </c>
      <c r="C3809" t="s">
        <v>25</v>
      </c>
      <c r="D3809" t="s">
        <v>163</v>
      </c>
      <c r="E3809">
        <v>292</v>
      </c>
      <c r="F3809" t="s">
        <v>39</v>
      </c>
      <c r="G3809" t="s">
        <v>40</v>
      </c>
      <c r="H3809" t="s">
        <v>29</v>
      </c>
      <c r="I3809" t="s">
        <v>33</v>
      </c>
      <c r="J3809" t="s">
        <v>30</v>
      </c>
      <c r="K3809">
        <v>4395</v>
      </c>
      <c r="L3809" t="s">
        <v>58</v>
      </c>
      <c r="M3809">
        <v>1.2013</v>
      </c>
      <c r="N3809">
        <v>2265</v>
      </c>
      <c r="O3809" s="1">
        <v>42772</v>
      </c>
      <c r="P3809" t="s">
        <v>41</v>
      </c>
      <c r="Q3809">
        <v>5</v>
      </c>
      <c r="R3809" t="s">
        <v>33</v>
      </c>
      <c r="T3809">
        <v>8</v>
      </c>
      <c r="U3809" t="s">
        <v>34</v>
      </c>
      <c r="V3809" t="s">
        <v>60</v>
      </c>
      <c r="W3809" s="1">
        <f>IF(M3809="Neu",DATE(2018,2,1),DATE(RIGHT(M3809,4),1,1))</f>
        <v>41275</v>
      </c>
      <c r="X3809" s="3">
        <f ca="1">TODAY()-W3809</f>
        <v>1962</v>
      </c>
      <c r="Y3809">
        <v>52900</v>
      </c>
      <c r="Z3809">
        <v>46610</v>
      </c>
      <c r="AA3809" s="4">
        <f ca="1">X3809/365</f>
        <v>5.375342465753425</v>
      </c>
      <c r="AB3809">
        <v>12.5</v>
      </c>
      <c r="AC3809">
        <f t="shared" si="59"/>
        <v>0</v>
      </c>
    </row>
    <row r="3810" spans="1:29" x14ac:dyDescent="0.25">
      <c r="A3810" t="s">
        <v>33</v>
      </c>
      <c r="B3810">
        <v>3500</v>
      </c>
      <c r="C3810" t="s">
        <v>25</v>
      </c>
      <c r="D3810" t="s">
        <v>48</v>
      </c>
      <c r="E3810">
        <v>244</v>
      </c>
      <c r="F3810" t="s">
        <v>39</v>
      </c>
      <c r="G3810" t="s">
        <v>28</v>
      </c>
      <c r="H3810" t="s">
        <v>29</v>
      </c>
      <c r="I3810" t="s">
        <v>33</v>
      </c>
      <c r="J3810" t="s">
        <v>30</v>
      </c>
      <c r="K3810">
        <v>4395</v>
      </c>
      <c r="L3810" t="s">
        <v>48</v>
      </c>
      <c r="M3810">
        <v>12.2013</v>
      </c>
      <c r="N3810">
        <v>2250</v>
      </c>
      <c r="O3810" s="1">
        <v>42979</v>
      </c>
      <c r="P3810" t="s">
        <v>41</v>
      </c>
      <c r="Q3810">
        <v>5</v>
      </c>
      <c r="R3810" t="s">
        <v>33</v>
      </c>
      <c r="T3810">
        <v>8</v>
      </c>
      <c r="U3810" t="s">
        <v>34</v>
      </c>
      <c r="V3810" t="s">
        <v>35</v>
      </c>
      <c r="W3810" s="1">
        <f>IF(M3810="Neu",DATE(2018,2,1),DATE(RIGHT(M3810,4),1,1))</f>
        <v>41275</v>
      </c>
      <c r="X3810" s="3">
        <f ca="1">TODAY()-W3810</f>
        <v>1962</v>
      </c>
      <c r="Y3810">
        <v>55900</v>
      </c>
      <c r="Z3810">
        <v>67000</v>
      </c>
      <c r="AA3810" s="4">
        <f ca="1">X3810/365</f>
        <v>5.375342465753425</v>
      </c>
      <c r="AB3810">
        <v>10.5</v>
      </c>
      <c r="AC3810">
        <f t="shared" si="59"/>
        <v>0</v>
      </c>
    </row>
    <row r="3811" spans="1:29" x14ac:dyDescent="0.25">
      <c r="A3811" t="s">
        <v>33</v>
      </c>
      <c r="B3811">
        <v>2700</v>
      </c>
      <c r="C3811" t="s">
        <v>25</v>
      </c>
      <c r="D3811" t="s">
        <v>42</v>
      </c>
      <c r="E3811">
        <v>292</v>
      </c>
      <c r="F3811" t="s">
        <v>39</v>
      </c>
      <c r="G3811" t="s">
        <v>40</v>
      </c>
      <c r="H3811" t="s">
        <v>29</v>
      </c>
      <c r="I3811" t="s">
        <v>24</v>
      </c>
      <c r="J3811" t="s">
        <v>30</v>
      </c>
      <c r="K3811">
        <v>4395</v>
      </c>
      <c r="L3811" t="s">
        <v>48</v>
      </c>
      <c r="M3811">
        <v>4.2012999999999998</v>
      </c>
      <c r="N3811">
        <v>2265</v>
      </c>
      <c r="P3811" t="s">
        <v>41</v>
      </c>
      <c r="Q3811">
        <v>5</v>
      </c>
      <c r="R3811" t="s">
        <v>33</v>
      </c>
      <c r="T3811">
        <v>8</v>
      </c>
      <c r="U3811" t="s">
        <v>34</v>
      </c>
      <c r="V3811" t="s">
        <v>60</v>
      </c>
      <c r="W3811" s="1">
        <f>IF(M3811="Neu",DATE(2018,2,1),DATE(RIGHT(M3811,4),1,1))</f>
        <v>41275</v>
      </c>
      <c r="X3811" s="3">
        <f ca="1">TODAY()-W3811</f>
        <v>1962</v>
      </c>
      <c r="Y3811">
        <v>54900</v>
      </c>
      <c r="Z3811">
        <v>82000</v>
      </c>
      <c r="AA3811" s="4">
        <f ca="1">X3811/365</f>
        <v>5.375342465753425</v>
      </c>
      <c r="AB3811">
        <v>12.5</v>
      </c>
      <c r="AC3811">
        <f t="shared" si="59"/>
        <v>0</v>
      </c>
    </row>
    <row r="3812" spans="1:29" x14ac:dyDescent="0.25">
      <c r="A3812" t="s">
        <v>33</v>
      </c>
      <c r="B3812">
        <v>2700</v>
      </c>
      <c r="C3812" t="s">
        <v>25</v>
      </c>
      <c r="D3812" t="s">
        <v>163</v>
      </c>
      <c r="E3812">
        <v>292</v>
      </c>
      <c r="F3812" t="s">
        <v>39</v>
      </c>
      <c r="G3812" t="s">
        <v>40</v>
      </c>
      <c r="H3812" t="s">
        <v>29</v>
      </c>
      <c r="I3812" t="s">
        <v>33</v>
      </c>
      <c r="J3812" t="s">
        <v>30</v>
      </c>
      <c r="K3812">
        <v>4395</v>
      </c>
      <c r="L3812" t="s">
        <v>58</v>
      </c>
      <c r="M3812">
        <v>1.2013</v>
      </c>
      <c r="N3812">
        <v>2265</v>
      </c>
      <c r="O3812" s="1">
        <v>42772</v>
      </c>
      <c r="P3812" t="s">
        <v>41</v>
      </c>
      <c r="Q3812">
        <v>5</v>
      </c>
      <c r="R3812" t="s">
        <v>33</v>
      </c>
      <c r="T3812">
        <v>8</v>
      </c>
      <c r="U3812" t="s">
        <v>34</v>
      </c>
      <c r="V3812" t="s">
        <v>60</v>
      </c>
      <c r="W3812" s="1">
        <f>IF(M3812="Neu",DATE(2018,2,1),DATE(RIGHT(M3812,4),1,1))</f>
        <v>41275</v>
      </c>
      <c r="X3812" s="3">
        <f ca="1">TODAY()-W3812</f>
        <v>1962</v>
      </c>
      <c r="Y3812">
        <v>52900</v>
      </c>
      <c r="Z3812">
        <v>46610</v>
      </c>
      <c r="AA3812" s="4">
        <f ca="1">X3812/365</f>
        <v>5.375342465753425</v>
      </c>
      <c r="AB3812">
        <v>12.5</v>
      </c>
      <c r="AC3812">
        <f t="shared" si="59"/>
        <v>0</v>
      </c>
    </row>
    <row r="3813" spans="1:29" x14ac:dyDescent="0.25">
      <c r="A3813" t="s">
        <v>33</v>
      </c>
      <c r="B3813">
        <v>3500</v>
      </c>
      <c r="C3813" t="s">
        <v>25</v>
      </c>
      <c r="D3813" t="s">
        <v>54</v>
      </c>
      <c r="E3813">
        <v>244</v>
      </c>
      <c r="F3813" t="s">
        <v>39</v>
      </c>
      <c r="G3813" t="s">
        <v>28</v>
      </c>
      <c r="H3813" t="s">
        <v>29</v>
      </c>
      <c r="I3813" t="s">
        <v>33</v>
      </c>
      <c r="J3813" t="s">
        <v>30</v>
      </c>
      <c r="K3813">
        <v>4395</v>
      </c>
      <c r="L3813" t="s">
        <v>477</v>
      </c>
      <c r="M3813">
        <v>9.2013999999999996</v>
      </c>
      <c r="N3813">
        <v>2250</v>
      </c>
      <c r="P3813" t="s">
        <v>41</v>
      </c>
      <c r="Q3813">
        <v>5</v>
      </c>
      <c r="R3813" t="s">
        <v>33</v>
      </c>
      <c r="T3813">
        <v>8</v>
      </c>
      <c r="U3813" t="s">
        <v>34</v>
      </c>
      <c r="V3813" t="s">
        <v>35</v>
      </c>
      <c r="W3813" s="1">
        <f>IF(M3813="Neu",DATE(2018,2,1),DATE(RIGHT(M3813,4),1,1))</f>
        <v>41640</v>
      </c>
      <c r="X3813" s="3">
        <f ca="1">TODAY()-W3813</f>
        <v>1597</v>
      </c>
      <c r="Y3813">
        <v>58900</v>
      </c>
      <c r="Z3813">
        <v>73100</v>
      </c>
      <c r="AA3813" s="4">
        <f ca="1">X3813/365</f>
        <v>4.375342465753425</v>
      </c>
      <c r="AB3813">
        <v>10.5</v>
      </c>
      <c r="AC3813">
        <f t="shared" si="59"/>
        <v>0</v>
      </c>
    </row>
    <row r="3814" spans="1:29" x14ac:dyDescent="0.25">
      <c r="A3814" t="s">
        <v>24</v>
      </c>
      <c r="B3814">
        <v>3500</v>
      </c>
      <c r="C3814" t="s">
        <v>25</v>
      </c>
      <c r="D3814" t="s">
        <v>478</v>
      </c>
      <c r="E3814">
        <v>242</v>
      </c>
      <c r="F3814" t="s">
        <v>39</v>
      </c>
      <c r="G3814" t="s">
        <v>28</v>
      </c>
      <c r="H3814" t="s">
        <v>29</v>
      </c>
      <c r="I3814" t="s">
        <v>24</v>
      </c>
      <c r="J3814" t="s">
        <v>30</v>
      </c>
      <c r="K3814">
        <v>4395</v>
      </c>
      <c r="L3814" t="s">
        <v>479</v>
      </c>
      <c r="M3814">
        <v>4.2013999999999996</v>
      </c>
      <c r="N3814">
        <v>2250</v>
      </c>
      <c r="P3814" t="s">
        <v>41</v>
      </c>
      <c r="Q3814">
        <v>5</v>
      </c>
      <c r="R3814" t="s">
        <v>33</v>
      </c>
      <c r="T3814">
        <v>8</v>
      </c>
      <c r="U3814" t="s">
        <v>34</v>
      </c>
      <c r="V3814" t="s">
        <v>35</v>
      </c>
      <c r="W3814" s="1">
        <f>IF(M3814="Neu",DATE(2018,2,1),DATE(RIGHT(M3814,4),1,1))</f>
        <v>41640</v>
      </c>
      <c r="X3814" s="3">
        <f ca="1">TODAY()-W3814</f>
        <v>1597</v>
      </c>
      <c r="Y3814">
        <v>59900</v>
      </c>
      <c r="Z3814">
        <v>64000</v>
      </c>
      <c r="AA3814" s="4">
        <f ca="1">X3814/365</f>
        <v>4.375342465753425</v>
      </c>
      <c r="AB3814">
        <v>10.4</v>
      </c>
      <c r="AC3814">
        <f t="shared" si="59"/>
        <v>0</v>
      </c>
    </row>
    <row r="3815" spans="1:29" x14ac:dyDescent="0.25">
      <c r="A3815" t="s">
        <v>33</v>
      </c>
      <c r="B3815">
        <v>3500</v>
      </c>
      <c r="C3815" t="s">
        <v>25</v>
      </c>
      <c r="D3815" t="s">
        <v>124</v>
      </c>
      <c r="E3815">
        <v>244</v>
      </c>
      <c r="F3815" t="s">
        <v>39</v>
      </c>
      <c r="G3815" t="s">
        <v>28</v>
      </c>
      <c r="H3815" t="s">
        <v>29</v>
      </c>
      <c r="I3815" t="s">
        <v>33</v>
      </c>
      <c r="J3815" t="s">
        <v>30</v>
      </c>
      <c r="K3815">
        <v>4395</v>
      </c>
      <c r="L3815" t="s">
        <v>453</v>
      </c>
      <c r="M3815">
        <v>6.2013999999999996</v>
      </c>
      <c r="N3815">
        <v>2250</v>
      </c>
      <c r="O3815" s="1">
        <v>41791</v>
      </c>
      <c r="P3815" t="s">
        <v>41</v>
      </c>
      <c r="Q3815">
        <v>5</v>
      </c>
      <c r="R3815" t="s">
        <v>33</v>
      </c>
      <c r="T3815">
        <v>8</v>
      </c>
      <c r="U3815" t="s">
        <v>34</v>
      </c>
      <c r="V3815" t="s">
        <v>35</v>
      </c>
      <c r="W3815" s="1">
        <f>IF(M3815="Neu",DATE(2018,2,1),DATE(RIGHT(M3815,4),1,1))</f>
        <v>41640</v>
      </c>
      <c r="X3815" s="3">
        <f ca="1">TODAY()-W3815</f>
        <v>1597</v>
      </c>
      <c r="Y3815">
        <v>64900</v>
      </c>
      <c r="Z3815">
        <v>57500</v>
      </c>
      <c r="AA3815" s="4">
        <f ca="1">X3815/365</f>
        <v>4.375342465753425</v>
      </c>
      <c r="AB3815">
        <v>10.5</v>
      </c>
      <c r="AC3815">
        <f t="shared" si="59"/>
        <v>0</v>
      </c>
    </row>
    <row r="3816" spans="1:29" x14ac:dyDescent="0.25">
      <c r="A3816" t="s">
        <v>24</v>
      </c>
      <c r="B3816">
        <v>3500</v>
      </c>
      <c r="C3816" t="s">
        <v>25</v>
      </c>
      <c r="D3816" t="s">
        <v>61</v>
      </c>
      <c r="E3816">
        <v>224</v>
      </c>
      <c r="F3816" t="s">
        <v>39</v>
      </c>
      <c r="G3816" t="s">
        <v>28</v>
      </c>
      <c r="H3816" t="s">
        <v>29</v>
      </c>
      <c r="I3816" t="s">
        <v>24</v>
      </c>
      <c r="J3816" t="s">
        <v>30</v>
      </c>
      <c r="K3816">
        <v>4395</v>
      </c>
      <c r="L3816" t="s">
        <v>48</v>
      </c>
      <c r="M3816">
        <v>6.2013999999999996</v>
      </c>
      <c r="N3816">
        <v>2250</v>
      </c>
      <c r="P3816" t="s">
        <v>41</v>
      </c>
      <c r="Q3816">
        <v>5</v>
      </c>
      <c r="R3816" t="s">
        <v>33</v>
      </c>
      <c r="T3816">
        <v>8</v>
      </c>
      <c r="U3816" t="s">
        <v>34</v>
      </c>
      <c r="V3816" t="s">
        <v>35</v>
      </c>
      <c r="W3816" s="1">
        <f>IF(M3816="Neu",DATE(2018,2,1),DATE(RIGHT(M3816,4),1,1))</f>
        <v>41640</v>
      </c>
      <c r="X3816" s="3">
        <f ca="1">TODAY()-W3816</f>
        <v>1597</v>
      </c>
      <c r="Y3816">
        <v>59800</v>
      </c>
      <c r="Z3816">
        <v>63000</v>
      </c>
      <c r="AA3816" s="4">
        <f ca="1">X3816/365</f>
        <v>4.375342465753425</v>
      </c>
      <c r="AB3816">
        <v>9.6</v>
      </c>
      <c r="AC3816">
        <f t="shared" si="59"/>
        <v>0</v>
      </c>
    </row>
    <row r="3817" spans="1:29" x14ac:dyDescent="0.25">
      <c r="A3817" t="s">
        <v>24</v>
      </c>
      <c r="B3817">
        <v>3500</v>
      </c>
      <c r="C3817" t="s">
        <v>25</v>
      </c>
      <c r="D3817" t="s">
        <v>42</v>
      </c>
      <c r="E3817">
        <v>224</v>
      </c>
      <c r="F3817" t="s">
        <v>39</v>
      </c>
      <c r="G3817" t="s">
        <v>28</v>
      </c>
      <c r="H3817" t="s">
        <v>29</v>
      </c>
      <c r="I3817" t="s">
        <v>24</v>
      </c>
      <c r="J3817" t="s">
        <v>30</v>
      </c>
      <c r="K3817">
        <v>4395</v>
      </c>
      <c r="L3817" t="s">
        <v>26</v>
      </c>
      <c r="M3817">
        <v>1.2014</v>
      </c>
      <c r="N3817">
        <v>2250</v>
      </c>
      <c r="P3817" t="s">
        <v>41</v>
      </c>
      <c r="Q3817">
        <v>5</v>
      </c>
      <c r="R3817" t="s">
        <v>33</v>
      </c>
      <c r="T3817">
        <v>8</v>
      </c>
      <c r="U3817" t="s">
        <v>34</v>
      </c>
      <c r="V3817" t="s">
        <v>35</v>
      </c>
      <c r="W3817" s="1">
        <f>IF(M3817="Neu",DATE(2018,2,1),DATE(RIGHT(M3817,4),1,1))</f>
        <v>41640</v>
      </c>
      <c r="X3817" s="3">
        <f ca="1">TODAY()-W3817</f>
        <v>1597</v>
      </c>
      <c r="Y3817">
        <v>60500</v>
      </c>
      <c r="Z3817">
        <v>53000</v>
      </c>
      <c r="AA3817" s="4">
        <f ca="1">X3817/365</f>
        <v>4.375342465753425</v>
      </c>
      <c r="AB3817">
        <v>9.6</v>
      </c>
      <c r="AC3817">
        <f t="shared" si="59"/>
        <v>0</v>
      </c>
    </row>
    <row r="3818" spans="1:29" x14ac:dyDescent="0.25">
      <c r="A3818" t="s">
        <v>33</v>
      </c>
      <c r="B3818">
        <v>3500</v>
      </c>
      <c r="C3818" t="s">
        <v>25</v>
      </c>
      <c r="D3818" t="s">
        <v>76</v>
      </c>
      <c r="E3818">
        <v>242</v>
      </c>
      <c r="F3818" t="s">
        <v>39</v>
      </c>
      <c r="G3818" t="s">
        <v>28</v>
      </c>
      <c r="H3818" t="s">
        <v>29</v>
      </c>
      <c r="I3818" t="s">
        <v>24</v>
      </c>
      <c r="J3818" t="s">
        <v>30</v>
      </c>
      <c r="K3818">
        <v>4395</v>
      </c>
      <c r="L3818" t="s">
        <v>48</v>
      </c>
      <c r="M3818">
        <v>4.2013999999999996</v>
      </c>
      <c r="N3818">
        <v>2250</v>
      </c>
      <c r="P3818" t="s">
        <v>41</v>
      </c>
      <c r="Q3818">
        <v>5</v>
      </c>
      <c r="R3818" t="s">
        <v>33</v>
      </c>
      <c r="T3818">
        <v>8</v>
      </c>
      <c r="U3818" t="s">
        <v>34</v>
      </c>
      <c r="V3818" t="s">
        <v>35</v>
      </c>
      <c r="W3818" s="1">
        <f>IF(M3818="Neu",DATE(2018,2,1),DATE(RIGHT(M3818,4),1,1))</f>
        <v>41640</v>
      </c>
      <c r="X3818" s="3">
        <f ca="1">TODAY()-W3818</f>
        <v>1597</v>
      </c>
      <c r="Y3818">
        <v>69900</v>
      </c>
      <c r="Z3818">
        <v>55600</v>
      </c>
      <c r="AA3818" s="4">
        <f ca="1">X3818/365</f>
        <v>4.375342465753425</v>
      </c>
      <c r="AB3818">
        <v>10.4</v>
      </c>
      <c r="AC3818">
        <f t="shared" si="59"/>
        <v>0</v>
      </c>
    </row>
    <row r="3819" spans="1:29" x14ac:dyDescent="0.25">
      <c r="A3819" t="s">
        <v>24</v>
      </c>
      <c r="B3819">
        <v>2700</v>
      </c>
      <c r="C3819" t="s">
        <v>25</v>
      </c>
      <c r="D3819" t="s">
        <v>42</v>
      </c>
      <c r="E3819">
        <v>292</v>
      </c>
      <c r="F3819" t="s">
        <v>39</v>
      </c>
      <c r="G3819" t="s">
        <v>40</v>
      </c>
      <c r="H3819" t="s">
        <v>29</v>
      </c>
      <c r="I3819" t="s">
        <v>33</v>
      </c>
      <c r="J3819" t="s">
        <v>30</v>
      </c>
      <c r="K3819">
        <v>4395</v>
      </c>
      <c r="L3819" t="s">
        <v>383</v>
      </c>
      <c r="M3819">
        <v>2.2014</v>
      </c>
      <c r="N3819">
        <v>2265</v>
      </c>
      <c r="O3819" s="1">
        <v>41682</v>
      </c>
      <c r="P3819" t="s">
        <v>41</v>
      </c>
      <c r="Q3819">
        <v>5</v>
      </c>
      <c r="R3819" t="s">
        <v>33</v>
      </c>
      <c r="T3819">
        <v>8</v>
      </c>
      <c r="U3819" t="s">
        <v>34</v>
      </c>
      <c r="V3819" t="s">
        <v>60</v>
      </c>
      <c r="W3819" s="1">
        <f>IF(M3819="Neu",DATE(2018,2,1),DATE(RIGHT(M3819,4),1,1))</f>
        <v>41640</v>
      </c>
      <c r="X3819" s="3">
        <f ca="1">TODAY()-W3819</f>
        <v>1597</v>
      </c>
      <c r="Y3819">
        <v>49000</v>
      </c>
      <c r="Z3819">
        <v>62000</v>
      </c>
      <c r="AA3819" s="4">
        <f ca="1">X3819/365</f>
        <v>4.375342465753425</v>
      </c>
      <c r="AB3819">
        <v>12.5</v>
      </c>
      <c r="AC3819">
        <f t="shared" si="59"/>
        <v>0</v>
      </c>
    </row>
    <row r="3820" spans="1:29" x14ac:dyDescent="0.25">
      <c r="A3820" t="s">
        <v>24</v>
      </c>
      <c r="B3820">
        <v>3500</v>
      </c>
      <c r="C3820" t="s">
        <v>25</v>
      </c>
      <c r="D3820" t="s">
        <v>478</v>
      </c>
      <c r="E3820">
        <v>242</v>
      </c>
      <c r="F3820" t="s">
        <v>39</v>
      </c>
      <c r="G3820" t="s">
        <v>28</v>
      </c>
      <c r="H3820" t="s">
        <v>29</v>
      </c>
      <c r="I3820" t="s">
        <v>24</v>
      </c>
      <c r="J3820" t="s">
        <v>30</v>
      </c>
      <c r="K3820">
        <v>4395</v>
      </c>
      <c r="L3820" t="s">
        <v>479</v>
      </c>
      <c r="M3820">
        <v>4.2013999999999996</v>
      </c>
      <c r="N3820">
        <v>2250</v>
      </c>
      <c r="P3820" t="s">
        <v>41</v>
      </c>
      <c r="Q3820">
        <v>5</v>
      </c>
      <c r="R3820" t="s">
        <v>33</v>
      </c>
      <c r="T3820">
        <v>8</v>
      </c>
      <c r="U3820" t="s">
        <v>34</v>
      </c>
      <c r="V3820" t="s">
        <v>35</v>
      </c>
      <c r="W3820" s="1">
        <f>IF(M3820="Neu",DATE(2018,2,1),DATE(RIGHT(M3820,4),1,1))</f>
        <v>41640</v>
      </c>
      <c r="X3820" s="3">
        <f ca="1">TODAY()-W3820</f>
        <v>1597</v>
      </c>
      <c r="Y3820">
        <v>59900</v>
      </c>
      <c r="Z3820">
        <v>64000</v>
      </c>
      <c r="AA3820" s="4">
        <f ca="1">X3820/365</f>
        <v>4.375342465753425</v>
      </c>
      <c r="AB3820">
        <v>10.4</v>
      </c>
      <c r="AC3820">
        <f t="shared" si="59"/>
        <v>0</v>
      </c>
    </row>
    <row r="3821" spans="1:29" x14ac:dyDescent="0.25">
      <c r="A3821" t="s">
        <v>24</v>
      </c>
      <c r="B3821">
        <v>3500</v>
      </c>
      <c r="C3821" t="s">
        <v>25</v>
      </c>
      <c r="D3821" t="s">
        <v>42</v>
      </c>
      <c r="E3821">
        <v>224</v>
      </c>
      <c r="F3821" t="s">
        <v>39</v>
      </c>
      <c r="G3821" t="s">
        <v>28</v>
      </c>
      <c r="H3821" t="s">
        <v>29</v>
      </c>
      <c r="I3821" t="s">
        <v>24</v>
      </c>
      <c r="J3821" t="s">
        <v>30</v>
      </c>
      <c r="K3821">
        <v>4395</v>
      </c>
      <c r="L3821" t="s">
        <v>26</v>
      </c>
      <c r="M3821">
        <v>1.2014</v>
      </c>
      <c r="N3821">
        <v>2250</v>
      </c>
      <c r="P3821" t="s">
        <v>41</v>
      </c>
      <c r="Q3821">
        <v>5</v>
      </c>
      <c r="R3821" t="s">
        <v>33</v>
      </c>
      <c r="T3821">
        <v>8</v>
      </c>
      <c r="U3821" t="s">
        <v>34</v>
      </c>
      <c r="V3821" t="s">
        <v>35</v>
      </c>
      <c r="W3821" s="1">
        <f>IF(M3821="Neu",DATE(2018,2,1),DATE(RIGHT(M3821,4),1,1))</f>
        <v>41640</v>
      </c>
      <c r="X3821" s="3">
        <f ca="1">TODAY()-W3821</f>
        <v>1597</v>
      </c>
      <c r="Y3821">
        <v>60900</v>
      </c>
      <c r="Z3821">
        <v>53000</v>
      </c>
      <c r="AA3821" s="4">
        <f ca="1">X3821/365</f>
        <v>4.375342465753425</v>
      </c>
      <c r="AB3821">
        <v>9.6</v>
      </c>
      <c r="AC3821">
        <f t="shared" si="59"/>
        <v>0</v>
      </c>
    </row>
    <row r="3822" spans="1:29" x14ac:dyDescent="0.25">
      <c r="A3822" t="s">
        <v>33</v>
      </c>
      <c r="B3822">
        <v>3500</v>
      </c>
      <c r="C3822" t="s">
        <v>25</v>
      </c>
      <c r="D3822" t="s">
        <v>76</v>
      </c>
      <c r="E3822">
        <v>242</v>
      </c>
      <c r="F3822" t="s">
        <v>39</v>
      </c>
      <c r="G3822" t="s">
        <v>28</v>
      </c>
      <c r="H3822" t="s">
        <v>29</v>
      </c>
      <c r="I3822" t="s">
        <v>24</v>
      </c>
      <c r="J3822" t="s">
        <v>30</v>
      </c>
      <c r="K3822">
        <v>4395</v>
      </c>
      <c r="L3822" t="s">
        <v>48</v>
      </c>
      <c r="M3822">
        <v>4.2013999999999996</v>
      </c>
      <c r="N3822">
        <v>2250</v>
      </c>
      <c r="P3822" t="s">
        <v>41</v>
      </c>
      <c r="Q3822">
        <v>5</v>
      </c>
      <c r="R3822" t="s">
        <v>33</v>
      </c>
      <c r="T3822">
        <v>8</v>
      </c>
      <c r="U3822" t="s">
        <v>34</v>
      </c>
      <c r="V3822" t="s">
        <v>35</v>
      </c>
      <c r="W3822" s="1">
        <f>IF(M3822="Neu",DATE(2018,2,1),DATE(RIGHT(M3822,4),1,1))</f>
        <v>41640</v>
      </c>
      <c r="X3822" s="3">
        <f ca="1">TODAY()-W3822</f>
        <v>1597</v>
      </c>
      <c r="Y3822">
        <v>69900</v>
      </c>
      <c r="Z3822">
        <v>55600</v>
      </c>
      <c r="AA3822" s="4">
        <f ca="1">X3822/365</f>
        <v>4.375342465753425</v>
      </c>
      <c r="AB3822">
        <v>10.4</v>
      </c>
      <c r="AC3822">
        <f t="shared" si="59"/>
        <v>0</v>
      </c>
    </row>
    <row r="3823" spans="1:29" x14ac:dyDescent="0.25">
      <c r="A3823" t="s">
        <v>24</v>
      </c>
      <c r="B3823">
        <v>2700</v>
      </c>
      <c r="C3823" t="s">
        <v>25</v>
      </c>
      <c r="D3823" t="s">
        <v>42</v>
      </c>
      <c r="E3823">
        <v>292</v>
      </c>
      <c r="F3823" t="s">
        <v>39</v>
      </c>
      <c r="G3823" t="s">
        <v>40</v>
      </c>
      <c r="H3823" t="s">
        <v>29</v>
      </c>
      <c r="I3823" t="s">
        <v>33</v>
      </c>
      <c r="J3823" t="s">
        <v>30</v>
      </c>
      <c r="K3823">
        <v>4395</v>
      </c>
      <c r="L3823" t="s">
        <v>383</v>
      </c>
      <c r="M3823">
        <v>2.2014</v>
      </c>
      <c r="N3823">
        <v>2265</v>
      </c>
      <c r="O3823" s="1">
        <v>41682</v>
      </c>
      <c r="P3823" t="s">
        <v>41</v>
      </c>
      <c r="Q3823">
        <v>5</v>
      </c>
      <c r="R3823" t="s">
        <v>33</v>
      </c>
      <c r="T3823">
        <v>8</v>
      </c>
      <c r="U3823" t="s">
        <v>34</v>
      </c>
      <c r="V3823" t="s">
        <v>60</v>
      </c>
      <c r="W3823" s="1">
        <f>IF(M3823="Neu",DATE(2018,2,1),DATE(RIGHT(M3823,4),1,1))</f>
        <v>41640</v>
      </c>
      <c r="X3823" s="3">
        <f ca="1">TODAY()-W3823</f>
        <v>1597</v>
      </c>
      <c r="Y3823">
        <v>49000</v>
      </c>
      <c r="Z3823">
        <v>62000</v>
      </c>
      <c r="AA3823" s="4">
        <f ca="1">X3823/365</f>
        <v>4.375342465753425</v>
      </c>
      <c r="AB3823">
        <v>12.5</v>
      </c>
      <c r="AC3823">
        <f t="shared" si="59"/>
        <v>0</v>
      </c>
    </row>
    <row r="3824" spans="1:29" x14ac:dyDescent="0.25">
      <c r="A3824" t="s">
        <v>33</v>
      </c>
      <c r="B3824">
        <v>3500</v>
      </c>
      <c r="C3824" t="s">
        <v>25</v>
      </c>
      <c r="D3824" t="s">
        <v>76</v>
      </c>
      <c r="E3824">
        <v>225</v>
      </c>
      <c r="F3824" t="s">
        <v>39</v>
      </c>
      <c r="G3824" t="s">
        <v>28</v>
      </c>
      <c r="H3824" t="s">
        <v>29</v>
      </c>
      <c r="I3824" t="s">
        <v>24</v>
      </c>
      <c r="J3824" t="s">
        <v>30</v>
      </c>
      <c r="K3824">
        <v>4395</v>
      </c>
      <c r="L3824" t="s">
        <v>77</v>
      </c>
      <c r="M3824">
        <v>1.2015</v>
      </c>
      <c r="N3824">
        <v>2170</v>
      </c>
      <c r="O3824" s="1">
        <v>42005</v>
      </c>
      <c r="P3824" t="s">
        <v>41</v>
      </c>
      <c r="Q3824">
        <v>5</v>
      </c>
      <c r="R3824" t="s">
        <v>33</v>
      </c>
      <c r="T3824">
        <v>8</v>
      </c>
      <c r="U3824" t="s">
        <v>34</v>
      </c>
      <c r="V3824" t="s">
        <v>60</v>
      </c>
      <c r="W3824" s="1">
        <f>IF(M3824="Neu",DATE(2018,2,1),DATE(RIGHT(M3824,4),1,1))</f>
        <v>42005</v>
      </c>
      <c r="X3824" s="3">
        <f ca="1">TODAY()-W3824</f>
        <v>1232</v>
      </c>
      <c r="Y3824">
        <v>76900</v>
      </c>
      <c r="Z3824">
        <v>14500</v>
      </c>
      <c r="AA3824" s="4">
        <f ca="1">X3824/365</f>
        <v>3.3753424657534246</v>
      </c>
      <c r="AB3824">
        <v>9.6999999999999993</v>
      </c>
      <c r="AC3824">
        <f t="shared" si="59"/>
        <v>0</v>
      </c>
    </row>
    <row r="3825" spans="1:29" x14ac:dyDescent="0.25">
      <c r="A3825" t="s">
        <v>24</v>
      </c>
      <c r="B3825">
        <v>3500</v>
      </c>
      <c r="C3825" t="s">
        <v>25</v>
      </c>
      <c r="D3825" t="s">
        <v>72</v>
      </c>
      <c r="E3825">
        <v>224</v>
      </c>
      <c r="F3825" t="s">
        <v>39</v>
      </c>
      <c r="G3825" t="s">
        <v>28</v>
      </c>
      <c r="H3825" t="s">
        <v>29</v>
      </c>
      <c r="I3825" t="s">
        <v>24</v>
      </c>
      <c r="J3825" t="s">
        <v>30</v>
      </c>
      <c r="K3825">
        <v>4395</v>
      </c>
      <c r="L3825" t="s">
        <v>480</v>
      </c>
      <c r="M3825">
        <v>5.2015000000000002</v>
      </c>
      <c r="N3825">
        <v>2250</v>
      </c>
      <c r="P3825" t="s">
        <v>41</v>
      </c>
      <c r="Q3825">
        <v>5</v>
      </c>
      <c r="R3825" t="s">
        <v>33</v>
      </c>
      <c r="T3825">
        <v>8</v>
      </c>
      <c r="U3825" t="s">
        <v>34</v>
      </c>
      <c r="V3825" t="s">
        <v>35</v>
      </c>
      <c r="W3825" s="1">
        <f>IF(M3825="Neu",DATE(2018,2,1),DATE(RIGHT(M3825,4),1,1))</f>
        <v>42005</v>
      </c>
      <c r="X3825" s="3">
        <f ca="1">TODAY()-W3825</f>
        <v>1232</v>
      </c>
      <c r="Y3825">
        <v>73700</v>
      </c>
      <c r="Z3825">
        <v>33000</v>
      </c>
      <c r="AA3825" s="4">
        <f ca="1">X3825/365</f>
        <v>3.3753424657534246</v>
      </c>
      <c r="AB3825">
        <v>9.6</v>
      </c>
      <c r="AC3825">
        <f t="shared" si="59"/>
        <v>0</v>
      </c>
    </row>
    <row r="3826" spans="1:29" x14ac:dyDescent="0.25">
      <c r="A3826" t="s">
        <v>24</v>
      </c>
      <c r="B3826">
        <v>3500</v>
      </c>
      <c r="C3826" t="s">
        <v>25</v>
      </c>
      <c r="D3826" t="s">
        <v>83</v>
      </c>
      <c r="E3826">
        <v>224</v>
      </c>
      <c r="F3826" t="s">
        <v>39</v>
      </c>
      <c r="G3826" t="s">
        <v>28</v>
      </c>
      <c r="H3826" t="s">
        <v>29</v>
      </c>
      <c r="I3826" t="s">
        <v>33</v>
      </c>
      <c r="J3826" t="s">
        <v>30</v>
      </c>
      <c r="K3826">
        <v>4395</v>
      </c>
      <c r="L3826" t="s">
        <v>100</v>
      </c>
      <c r="M3826">
        <v>2.2014999999999998</v>
      </c>
      <c r="N3826">
        <v>2250</v>
      </c>
      <c r="O3826" s="1">
        <v>42041</v>
      </c>
      <c r="P3826" t="s">
        <v>41</v>
      </c>
      <c r="Q3826">
        <v>5</v>
      </c>
      <c r="R3826" t="s">
        <v>33</v>
      </c>
      <c r="T3826">
        <v>8</v>
      </c>
      <c r="U3826" t="s">
        <v>34</v>
      </c>
      <c r="V3826" t="s">
        <v>35</v>
      </c>
      <c r="W3826" s="1">
        <f>IF(M3826="Neu",DATE(2018,2,1),DATE(RIGHT(M3826,4),1,1))</f>
        <v>42005</v>
      </c>
      <c r="X3826" s="3">
        <f ca="1">TODAY()-W3826</f>
        <v>1232</v>
      </c>
      <c r="Y3826">
        <v>75900</v>
      </c>
      <c r="Z3826">
        <v>42200</v>
      </c>
      <c r="AA3826" s="4">
        <f ca="1">X3826/365</f>
        <v>3.3753424657534246</v>
      </c>
      <c r="AB3826">
        <v>9.6</v>
      </c>
      <c r="AC3826">
        <f t="shared" si="59"/>
        <v>0</v>
      </c>
    </row>
    <row r="3827" spans="1:29" x14ac:dyDescent="0.25">
      <c r="A3827" t="s">
        <v>24</v>
      </c>
      <c r="B3827">
        <v>3500</v>
      </c>
      <c r="C3827" t="s">
        <v>25</v>
      </c>
      <c r="D3827" t="s">
        <v>42</v>
      </c>
      <c r="E3827">
        <v>226</v>
      </c>
      <c r="F3827" t="s">
        <v>39</v>
      </c>
      <c r="G3827" t="s">
        <v>28</v>
      </c>
      <c r="H3827" t="s">
        <v>29</v>
      </c>
      <c r="I3827" t="s">
        <v>24</v>
      </c>
      <c r="J3827" t="s">
        <v>30</v>
      </c>
      <c r="K3827">
        <v>4395</v>
      </c>
      <c r="L3827" t="s">
        <v>134</v>
      </c>
      <c r="M3827">
        <v>6.2015000000000002</v>
      </c>
      <c r="N3827">
        <v>2250</v>
      </c>
      <c r="O3827" s="1">
        <v>42917</v>
      </c>
      <c r="P3827" t="s">
        <v>41</v>
      </c>
      <c r="Q3827">
        <v>5</v>
      </c>
      <c r="R3827" t="s">
        <v>33</v>
      </c>
      <c r="T3827">
        <v>8</v>
      </c>
      <c r="U3827" t="s">
        <v>34</v>
      </c>
      <c r="V3827" t="s">
        <v>35</v>
      </c>
      <c r="W3827" s="1">
        <f>IF(M3827="Neu",DATE(2018,2,1),DATE(RIGHT(M3827,4),1,1))</f>
        <v>42005</v>
      </c>
      <c r="X3827" s="3">
        <f ca="1">TODAY()-W3827</f>
        <v>1232</v>
      </c>
      <c r="Y3827">
        <v>77500</v>
      </c>
      <c r="Z3827">
        <v>23900</v>
      </c>
      <c r="AA3827" s="4">
        <f ca="1">X3827/365</f>
        <v>3.3753424657534246</v>
      </c>
      <c r="AB3827">
        <v>9.6999999999999993</v>
      </c>
      <c r="AC3827">
        <f t="shared" si="59"/>
        <v>0</v>
      </c>
    </row>
    <row r="3828" spans="1:29" x14ac:dyDescent="0.25">
      <c r="A3828" t="s">
        <v>24</v>
      </c>
      <c r="B3828">
        <v>3500</v>
      </c>
      <c r="C3828" t="s">
        <v>25</v>
      </c>
      <c r="D3828" t="s">
        <v>42</v>
      </c>
      <c r="E3828">
        <v>224</v>
      </c>
      <c r="F3828" t="s">
        <v>39</v>
      </c>
      <c r="G3828" t="s">
        <v>28</v>
      </c>
      <c r="H3828" t="s">
        <v>29</v>
      </c>
      <c r="I3828" t="s">
        <v>24</v>
      </c>
      <c r="J3828" t="s">
        <v>30</v>
      </c>
      <c r="K3828">
        <v>4395</v>
      </c>
      <c r="L3828" t="s">
        <v>58</v>
      </c>
      <c r="M3828">
        <v>1.2015</v>
      </c>
      <c r="N3828">
        <v>2250</v>
      </c>
      <c r="P3828" t="s">
        <v>41</v>
      </c>
      <c r="Q3828">
        <v>5</v>
      </c>
      <c r="R3828" t="s">
        <v>33</v>
      </c>
      <c r="T3828">
        <v>8</v>
      </c>
      <c r="U3828" t="s">
        <v>34</v>
      </c>
      <c r="V3828" t="s">
        <v>35</v>
      </c>
      <c r="W3828" s="1">
        <f>IF(M3828="Neu",DATE(2018,2,1),DATE(RIGHT(M3828,4),1,1))</f>
        <v>42005</v>
      </c>
      <c r="X3828" s="3">
        <f ca="1">TODAY()-W3828</f>
        <v>1232</v>
      </c>
      <c r="Y3828">
        <v>59900</v>
      </c>
      <c r="Z3828">
        <v>77000</v>
      </c>
      <c r="AA3828" s="4">
        <f ca="1">X3828/365</f>
        <v>3.3753424657534246</v>
      </c>
      <c r="AB3828">
        <v>9.6</v>
      </c>
      <c r="AC3828">
        <f t="shared" si="59"/>
        <v>0</v>
      </c>
    </row>
    <row r="3829" spans="1:29" x14ac:dyDescent="0.25">
      <c r="A3829" t="s">
        <v>24</v>
      </c>
      <c r="B3829" t="s">
        <v>68</v>
      </c>
      <c r="C3829" t="s">
        <v>25</v>
      </c>
      <c r="D3829" t="s">
        <v>46</v>
      </c>
      <c r="E3829">
        <v>226</v>
      </c>
      <c r="F3829" t="s">
        <v>39</v>
      </c>
      <c r="G3829" t="s">
        <v>28</v>
      </c>
      <c r="H3829" t="s">
        <v>29</v>
      </c>
      <c r="I3829" t="s">
        <v>24</v>
      </c>
      <c r="J3829" t="s">
        <v>30</v>
      </c>
      <c r="K3829">
        <v>4395</v>
      </c>
      <c r="L3829" t="s">
        <v>48</v>
      </c>
      <c r="M3829">
        <v>6.2015000000000002</v>
      </c>
      <c r="N3829">
        <v>2250</v>
      </c>
      <c r="P3829" t="s">
        <v>41</v>
      </c>
      <c r="Q3829">
        <v>5</v>
      </c>
      <c r="R3829" t="s">
        <v>33</v>
      </c>
      <c r="T3829">
        <v>8</v>
      </c>
      <c r="U3829" t="s">
        <v>34</v>
      </c>
      <c r="V3829" t="s">
        <v>35</v>
      </c>
      <c r="W3829" s="1">
        <f>IF(M3829="Neu",DATE(2018,2,1),DATE(RIGHT(M3829,4),1,1))</f>
        <v>42005</v>
      </c>
      <c r="X3829" s="3">
        <f ca="1">TODAY()-W3829</f>
        <v>1232</v>
      </c>
      <c r="Y3829">
        <v>75500</v>
      </c>
      <c r="Z3829">
        <v>42000</v>
      </c>
      <c r="AA3829" s="4">
        <f ca="1">X3829/365</f>
        <v>3.3753424657534246</v>
      </c>
      <c r="AB3829">
        <v>9.6999999999999993</v>
      </c>
      <c r="AC3829">
        <f t="shared" si="59"/>
        <v>0</v>
      </c>
    </row>
    <row r="3830" spans="1:29" x14ac:dyDescent="0.25">
      <c r="A3830" t="s">
        <v>24</v>
      </c>
      <c r="B3830">
        <v>3500</v>
      </c>
      <c r="C3830" t="s">
        <v>25</v>
      </c>
      <c r="D3830" t="s">
        <v>61</v>
      </c>
      <c r="E3830">
        <v>226</v>
      </c>
      <c r="F3830" t="s">
        <v>39</v>
      </c>
      <c r="G3830" t="s">
        <v>28</v>
      </c>
      <c r="H3830" t="s">
        <v>29</v>
      </c>
      <c r="I3830" t="s">
        <v>24</v>
      </c>
      <c r="J3830" t="s">
        <v>30</v>
      </c>
      <c r="K3830">
        <v>4395</v>
      </c>
      <c r="L3830" t="s">
        <v>48</v>
      </c>
      <c r="M3830">
        <v>6.2015000000000002</v>
      </c>
      <c r="N3830">
        <v>2250</v>
      </c>
      <c r="O3830" s="1">
        <v>42170</v>
      </c>
      <c r="P3830" t="s">
        <v>41</v>
      </c>
      <c r="Q3830">
        <v>5</v>
      </c>
      <c r="R3830" t="s">
        <v>33</v>
      </c>
      <c r="T3830">
        <v>8</v>
      </c>
      <c r="U3830" t="s">
        <v>34</v>
      </c>
      <c r="V3830" t="s">
        <v>35</v>
      </c>
      <c r="W3830" s="1">
        <f>IF(M3830="Neu",DATE(2018,2,1),DATE(RIGHT(M3830,4),1,1))</f>
        <v>42005</v>
      </c>
      <c r="X3830" s="3">
        <f ca="1">TODAY()-W3830</f>
        <v>1232</v>
      </c>
      <c r="Y3830">
        <v>86900</v>
      </c>
      <c r="Z3830">
        <v>18500</v>
      </c>
      <c r="AA3830" s="4">
        <f ca="1">X3830/365</f>
        <v>3.3753424657534246</v>
      </c>
      <c r="AB3830">
        <v>9.6999999999999993</v>
      </c>
      <c r="AC3830">
        <f t="shared" si="59"/>
        <v>0</v>
      </c>
    </row>
    <row r="3831" spans="1:29" x14ac:dyDescent="0.25">
      <c r="A3831" t="s">
        <v>24</v>
      </c>
      <c r="B3831">
        <v>3500</v>
      </c>
      <c r="C3831" t="s">
        <v>25</v>
      </c>
      <c r="D3831" t="s">
        <v>54</v>
      </c>
      <c r="E3831">
        <v>227</v>
      </c>
      <c r="F3831" t="s">
        <v>39</v>
      </c>
      <c r="G3831" t="s">
        <v>28</v>
      </c>
      <c r="H3831" t="s">
        <v>29</v>
      </c>
      <c r="I3831" t="s">
        <v>33</v>
      </c>
      <c r="J3831" t="s">
        <v>30</v>
      </c>
      <c r="K3831">
        <v>4395</v>
      </c>
      <c r="L3831" t="s">
        <v>100</v>
      </c>
      <c r="M3831">
        <v>8.2014999999999993</v>
      </c>
      <c r="N3831">
        <v>2245</v>
      </c>
      <c r="P3831" t="s">
        <v>41</v>
      </c>
      <c r="Q3831">
        <v>5</v>
      </c>
      <c r="R3831" t="s">
        <v>33</v>
      </c>
      <c r="T3831">
        <v>8</v>
      </c>
      <c r="U3831" t="s">
        <v>34</v>
      </c>
      <c r="V3831" t="s">
        <v>60</v>
      </c>
      <c r="W3831" s="1">
        <f>IF(M3831="Neu",DATE(2018,2,1),DATE(RIGHT(M3831,4),1,1))</f>
        <v>42005</v>
      </c>
      <c r="X3831" s="3">
        <f ca="1">TODAY()-W3831</f>
        <v>1232</v>
      </c>
      <c r="Y3831">
        <v>69900</v>
      </c>
      <c r="Z3831">
        <v>43000</v>
      </c>
      <c r="AA3831" s="4">
        <f ca="1">X3831/365</f>
        <v>3.3753424657534246</v>
      </c>
      <c r="AB3831">
        <v>9.6999999999999993</v>
      </c>
      <c r="AC3831">
        <f t="shared" si="59"/>
        <v>0</v>
      </c>
    </row>
    <row r="3832" spans="1:29" x14ac:dyDescent="0.25">
      <c r="A3832" t="s">
        <v>24</v>
      </c>
      <c r="B3832">
        <v>3500</v>
      </c>
      <c r="C3832" t="s">
        <v>25</v>
      </c>
      <c r="D3832" t="s">
        <v>42</v>
      </c>
      <c r="E3832">
        <v>227</v>
      </c>
      <c r="F3832" t="s">
        <v>39</v>
      </c>
      <c r="G3832" t="s">
        <v>28</v>
      </c>
      <c r="H3832" t="s">
        <v>29</v>
      </c>
      <c r="I3832" t="s">
        <v>24</v>
      </c>
      <c r="J3832" t="s">
        <v>30</v>
      </c>
      <c r="K3832">
        <v>4395</v>
      </c>
      <c r="L3832" t="s">
        <v>38</v>
      </c>
      <c r="M3832">
        <v>11.201499999999999</v>
      </c>
      <c r="N3832">
        <v>2245</v>
      </c>
      <c r="P3832" t="s">
        <v>41</v>
      </c>
      <c r="Q3832">
        <v>5</v>
      </c>
      <c r="R3832" t="s">
        <v>33</v>
      </c>
      <c r="T3832">
        <v>8</v>
      </c>
      <c r="U3832" t="s">
        <v>34</v>
      </c>
      <c r="V3832" t="s">
        <v>60</v>
      </c>
      <c r="W3832" s="1">
        <f>IF(M3832="Neu",DATE(2018,2,1),DATE(RIGHT(M3832,4),1,1))</f>
        <v>42005</v>
      </c>
      <c r="X3832" s="3">
        <f ca="1">TODAY()-W3832</f>
        <v>1232</v>
      </c>
      <c r="Y3832">
        <v>79900</v>
      </c>
      <c r="Z3832">
        <v>22700</v>
      </c>
      <c r="AA3832" s="4">
        <f ca="1">X3832/365</f>
        <v>3.3753424657534246</v>
      </c>
      <c r="AB3832">
        <v>9.6999999999999993</v>
      </c>
      <c r="AC3832">
        <f t="shared" si="59"/>
        <v>0</v>
      </c>
    </row>
    <row r="3833" spans="1:29" x14ac:dyDescent="0.25">
      <c r="A3833" t="s">
        <v>24</v>
      </c>
      <c r="B3833">
        <v>3500</v>
      </c>
      <c r="C3833" t="s">
        <v>25</v>
      </c>
      <c r="D3833" t="s">
        <v>72</v>
      </c>
      <c r="E3833">
        <v>224</v>
      </c>
      <c r="F3833" t="s">
        <v>39</v>
      </c>
      <c r="G3833" t="s">
        <v>28</v>
      </c>
      <c r="H3833" t="s">
        <v>29</v>
      </c>
      <c r="I3833" t="s">
        <v>24</v>
      </c>
      <c r="J3833" t="s">
        <v>30</v>
      </c>
      <c r="K3833">
        <v>4395</v>
      </c>
      <c r="L3833" t="s">
        <v>480</v>
      </c>
      <c r="M3833">
        <v>5.2015000000000002</v>
      </c>
      <c r="N3833">
        <v>2250</v>
      </c>
      <c r="P3833" t="s">
        <v>41</v>
      </c>
      <c r="Q3833">
        <v>5</v>
      </c>
      <c r="R3833" t="s">
        <v>33</v>
      </c>
      <c r="T3833">
        <v>8</v>
      </c>
      <c r="U3833" t="s">
        <v>34</v>
      </c>
      <c r="V3833" t="s">
        <v>35</v>
      </c>
      <c r="W3833" s="1">
        <f>IF(M3833="Neu",DATE(2018,2,1),DATE(RIGHT(M3833,4),1,1))</f>
        <v>42005</v>
      </c>
      <c r="X3833" s="3">
        <f ca="1">TODAY()-W3833</f>
        <v>1232</v>
      </c>
      <c r="Y3833">
        <v>73700</v>
      </c>
      <c r="Z3833">
        <v>33000</v>
      </c>
      <c r="AA3833" s="4">
        <f ca="1">X3833/365</f>
        <v>3.3753424657534246</v>
      </c>
      <c r="AB3833">
        <v>9.6</v>
      </c>
      <c r="AC3833">
        <f t="shared" si="59"/>
        <v>0</v>
      </c>
    </row>
    <row r="3834" spans="1:29" x14ac:dyDescent="0.25">
      <c r="A3834" t="s">
        <v>24</v>
      </c>
      <c r="B3834">
        <v>3500</v>
      </c>
      <c r="C3834" t="s">
        <v>25</v>
      </c>
      <c r="D3834" t="s">
        <v>83</v>
      </c>
      <c r="E3834">
        <v>224</v>
      </c>
      <c r="F3834" t="s">
        <v>39</v>
      </c>
      <c r="G3834" t="s">
        <v>28</v>
      </c>
      <c r="H3834" t="s">
        <v>29</v>
      </c>
      <c r="I3834" t="s">
        <v>33</v>
      </c>
      <c r="J3834" t="s">
        <v>30</v>
      </c>
      <c r="K3834">
        <v>4395</v>
      </c>
      <c r="L3834" t="s">
        <v>100</v>
      </c>
      <c r="M3834">
        <v>2.2014999999999998</v>
      </c>
      <c r="N3834">
        <v>2250</v>
      </c>
      <c r="O3834" s="1">
        <v>42041</v>
      </c>
      <c r="P3834" t="s">
        <v>41</v>
      </c>
      <c r="Q3834">
        <v>5</v>
      </c>
      <c r="R3834" t="s">
        <v>33</v>
      </c>
      <c r="T3834">
        <v>8</v>
      </c>
      <c r="U3834" t="s">
        <v>34</v>
      </c>
      <c r="V3834" t="s">
        <v>35</v>
      </c>
      <c r="W3834" s="1">
        <f>IF(M3834="Neu",DATE(2018,2,1),DATE(RIGHT(M3834,4),1,1))</f>
        <v>42005</v>
      </c>
      <c r="X3834" s="3">
        <f ca="1">TODAY()-W3834</f>
        <v>1232</v>
      </c>
      <c r="Y3834">
        <v>75900</v>
      </c>
      <c r="Z3834">
        <v>42200</v>
      </c>
      <c r="AA3834" s="4">
        <f ca="1">X3834/365</f>
        <v>3.3753424657534246</v>
      </c>
      <c r="AB3834">
        <v>9.6</v>
      </c>
      <c r="AC3834">
        <f t="shared" si="59"/>
        <v>0</v>
      </c>
    </row>
    <row r="3835" spans="1:29" x14ac:dyDescent="0.25">
      <c r="A3835" t="s">
        <v>24</v>
      </c>
      <c r="B3835">
        <v>3500</v>
      </c>
      <c r="C3835" t="s">
        <v>25</v>
      </c>
      <c r="D3835" t="s">
        <v>42</v>
      </c>
      <c r="E3835">
        <v>226</v>
      </c>
      <c r="F3835" t="s">
        <v>39</v>
      </c>
      <c r="G3835" t="s">
        <v>28</v>
      </c>
      <c r="H3835" t="s">
        <v>29</v>
      </c>
      <c r="I3835" t="s">
        <v>24</v>
      </c>
      <c r="J3835" t="s">
        <v>30</v>
      </c>
      <c r="K3835">
        <v>4395</v>
      </c>
      <c r="L3835" t="s">
        <v>134</v>
      </c>
      <c r="M3835">
        <v>6.2015000000000002</v>
      </c>
      <c r="N3835">
        <v>2250</v>
      </c>
      <c r="O3835" s="1">
        <v>42917</v>
      </c>
      <c r="P3835" t="s">
        <v>41</v>
      </c>
      <c r="Q3835">
        <v>5</v>
      </c>
      <c r="R3835" t="s">
        <v>33</v>
      </c>
      <c r="T3835">
        <v>8</v>
      </c>
      <c r="U3835" t="s">
        <v>34</v>
      </c>
      <c r="V3835" t="s">
        <v>35</v>
      </c>
      <c r="W3835" s="1">
        <f>IF(M3835="Neu",DATE(2018,2,1),DATE(RIGHT(M3835,4),1,1))</f>
        <v>42005</v>
      </c>
      <c r="X3835" s="3">
        <f ca="1">TODAY()-W3835</f>
        <v>1232</v>
      </c>
      <c r="Y3835">
        <v>77500</v>
      </c>
      <c r="Z3835">
        <v>23900</v>
      </c>
      <c r="AA3835" s="4">
        <f ca="1">X3835/365</f>
        <v>3.3753424657534246</v>
      </c>
      <c r="AB3835">
        <v>9.6999999999999993</v>
      </c>
      <c r="AC3835">
        <f t="shared" si="59"/>
        <v>0</v>
      </c>
    </row>
    <row r="3836" spans="1:29" x14ac:dyDescent="0.25">
      <c r="A3836" t="s">
        <v>24</v>
      </c>
      <c r="B3836">
        <v>3500</v>
      </c>
      <c r="C3836" t="s">
        <v>25</v>
      </c>
      <c r="D3836" t="s">
        <v>42</v>
      </c>
      <c r="E3836">
        <v>224</v>
      </c>
      <c r="F3836" t="s">
        <v>39</v>
      </c>
      <c r="G3836" t="s">
        <v>28</v>
      </c>
      <c r="H3836" t="s">
        <v>29</v>
      </c>
      <c r="I3836" t="s">
        <v>24</v>
      </c>
      <c r="J3836" t="s">
        <v>30</v>
      </c>
      <c r="K3836">
        <v>4395</v>
      </c>
      <c r="L3836" t="s">
        <v>58</v>
      </c>
      <c r="M3836">
        <v>1.2015</v>
      </c>
      <c r="N3836">
        <v>2250</v>
      </c>
      <c r="P3836" t="s">
        <v>41</v>
      </c>
      <c r="Q3836">
        <v>5</v>
      </c>
      <c r="R3836" t="s">
        <v>33</v>
      </c>
      <c r="T3836">
        <v>8</v>
      </c>
      <c r="U3836" t="s">
        <v>34</v>
      </c>
      <c r="V3836" t="s">
        <v>35</v>
      </c>
      <c r="W3836" s="1">
        <f>IF(M3836="Neu",DATE(2018,2,1),DATE(RIGHT(M3836,4),1,1))</f>
        <v>42005</v>
      </c>
      <c r="X3836" s="3">
        <f ca="1">TODAY()-W3836</f>
        <v>1232</v>
      </c>
      <c r="Y3836">
        <v>59900</v>
      </c>
      <c r="Z3836">
        <v>77000</v>
      </c>
      <c r="AA3836" s="4">
        <f ca="1">X3836/365</f>
        <v>3.3753424657534246</v>
      </c>
      <c r="AB3836">
        <v>9.6</v>
      </c>
      <c r="AC3836">
        <f t="shared" si="59"/>
        <v>0</v>
      </c>
    </row>
    <row r="3837" spans="1:29" x14ac:dyDescent="0.25">
      <c r="A3837" t="s">
        <v>24</v>
      </c>
      <c r="B3837" t="s">
        <v>68</v>
      </c>
      <c r="C3837" t="s">
        <v>25</v>
      </c>
      <c r="D3837" t="s">
        <v>46</v>
      </c>
      <c r="E3837">
        <v>226</v>
      </c>
      <c r="F3837" t="s">
        <v>39</v>
      </c>
      <c r="G3837" t="s">
        <v>28</v>
      </c>
      <c r="H3837" t="s">
        <v>29</v>
      </c>
      <c r="I3837" t="s">
        <v>24</v>
      </c>
      <c r="J3837" t="s">
        <v>30</v>
      </c>
      <c r="K3837">
        <v>4395</v>
      </c>
      <c r="L3837" t="s">
        <v>48</v>
      </c>
      <c r="M3837">
        <v>6.2015000000000002</v>
      </c>
      <c r="N3837">
        <v>2250</v>
      </c>
      <c r="P3837" t="s">
        <v>41</v>
      </c>
      <c r="Q3837">
        <v>5</v>
      </c>
      <c r="R3837" t="s">
        <v>33</v>
      </c>
      <c r="T3837">
        <v>8</v>
      </c>
      <c r="U3837" t="s">
        <v>34</v>
      </c>
      <c r="V3837" t="s">
        <v>35</v>
      </c>
      <c r="W3837" s="1">
        <f>IF(M3837="Neu",DATE(2018,2,1),DATE(RIGHT(M3837,4),1,1))</f>
        <v>42005</v>
      </c>
      <c r="X3837" s="3">
        <f ca="1">TODAY()-W3837</f>
        <v>1232</v>
      </c>
      <c r="Y3837">
        <v>75500</v>
      </c>
      <c r="Z3837">
        <v>42000</v>
      </c>
      <c r="AA3837" s="4">
        <f ca="1">X3837/365</f>
        <v>3.3753424657534246</v>
      </c>
      <c r="AB3837">
        <v>9.6999999999999993</v>
      </c>
      <c r="AC3837">
        <f t="shared" si="59"/>
        <v>0</v>
      </c>
    </row>
    <row r="3838" spans="1:29" x14ac:dyDescent="0.25">
      <c r="A3838" t="s">
        <v>24</v>
      </c>
      <c r="B3838">
        <v>3500</v>
      </c>
      <c r="C3838" t="s">
        <v>25</v>
      </c>
      <c r="D3838" t="s">
        <v>61</v>
      </c>
      <c r="E3838">
        <v>226</v>
      </c>
      <c r="F3838" t="s">
        <v>39</v>
      </c>
      <c r="G3838" t="s">
        <v>28</v>
      </c>
      <c r="H3838" t="s">
        <v>29</v>
      </c>
      <c r="I3838" t="s">
        <v>24</v>
      </c>
      <c r="J3838" t="s">
        <v>30</v>
      </c>
      <c r="K3838">
        <v>4395</v>
      </c>
      <c r="L3838" t="s">
        <v>48</v>
      </c>
      <c r="M3838">
        <v>6.2015000000000002</v>
      </c>
      <c r="N3838">
        <v>2250</v>
      </c>
      <c r="O3838" s="1">
        <v>42170</v>
      </c>
      <c r="P3838" t="s">
        <v>41</v>
      </c>
      <c r="Q3838">
        <v>5</v>
      </c>
      <c r="R3838" t="s">
        <v>33</v>
      </c>
      <c r="T3838">
        <v>8</v>
      </c>
      <c r="U3838" t="s">
        <v>34</v>
      </c>
      <c r="V3838" t="s">
        <v>35</v>
      </c>
      <c r="W3838" s="1">
        <f>IF(M3838="Neu",DATE(2018,2,1),DATE(RIGHT(M3838,4),1,1))</f>
        <v>42005</v>
      </c>
      <c r="X3838" s="3">
        <f ca="1">TODAY()-W3838</f>
        <v>1232</v>
      </c>
      <c r="Y3838">
        <v>86900</v>
      </c>
      <c r="Z3838">
        <v>18500</v>
      </c>
      <c r="AA3838" s="4">
        <f ca="1">X3838/365</f>
        <v>3.3753424657534246</v>
      </c>
      <c r="AB3838">
        <v>9.6999999999999993</v>
      </c>
      <c r="AC3838">
        <f t="shared" si="59"/>
        <v>0</v>
      </c>
    </row>
    <row r="3839" spans="1:29" x14ac:dyDescent="0.25">
      <c r="A3839" t="s">
        <v>24</v>
      </c>
      <c r="B3839">
        <v>3500</v>
      </c>
      <c r="C3839" t="s">
        <v>25</v>
      </c>
      <c r="D3839" t="s">
        <v>54</v>
      </c>
      <c r="E3839">
        <v>227</v>
      </c>
      <c r="F3839" t="s">
        <v>39</v>
      </c>
      <c r="G3839" t="s">
        <v>28</v>
      </c>
      <c r="H3839" t="s">
        <v>29</v>
      </c>
      <c r="I3839" t="s">
        <v>33</v>
      </c>
      <c r="J3839" t="s">
        <v>30</v>
      </c>
      <c r="K3839">
        <v>4395</v>
      </c>
      <c r="L3839" t="s">
        <v>100</v>
      </c>
      <c r="M3839">
        <v>8.2014999999999993</v>
      </c>
      <c r="N3839">
        <v>2245</v>
      </c>
      <c r="P3839" t="s">
        <v>41</v>
      </c>
      <c r="Q3839">
        <v>5</v>
      </c>
      <c r="R3839" t="s">
        <v>33</v>
      </c>
      <c r="T3839">
        <v>8</v>
      </c>
      <c r="U3839" t="s">
        <v>34</v>
      </c>
      <c r="V3839" t="s">
        <v>60</v>
      </c>
      <c r="W3839" s="1">
        <f>IF(M3839="Neu",DATE(2018,2,1),DATE(RIGHT(M3839,4),1,1))</f>
        <v>42005</v>
      </c>
      <c r="X3839" s="3">
        <f ca="1">TODAY()-W3839</f>
        <v>1232</v>
      </c>
      <c r="Y3839">
        <v>69900</v>
      </c>
      <c r="Z3839">
        <v>43000</v>
      </c>
      <c r="AA3839" s="4">
        <f ca="1">X3839/365</f>
        <v>3.3753424657534246</v>
      </c>
      <c r="AB3839">
        <v>9.6999999999999993</v>
      </c>
      <c r="AC3839">
        <f t="shared" si="59"/>
        <v>0</v>
      </c>
    </row>
    <row r="3840" spans="1:29" x14ac:dyDescent="0.25">
      <c r="A3840" t="s">
        <v>24</v>
      </c>
      <c r="B3840">
        <v>3500</v>
      </c>
      <c r="C3840" t="s">
        <v>25</v>
      </c>
      <c r="D3840" t="s">
        <v>46</v>
      </c>
      <c r="E3840">
        <v>225</v>
      </c>
      <c r="F3840" t="s">
        <v>39</v>
      </c>
      <c r="G3840" t="s">
        <v>28</v>
      </c>
      <c r="H3840" t="s">
        <v>29</v>
      </c>
      <c r="I3840" t="s">
        <v>33</v>
      </c>
      <c r="J3840" t="s">
        <v>30</v>
      </c>
      <c r="K3840">
        <v>4395</v>
      </c>
      <c r="L3840" t="s">
        <v>38</v>
      </c>
      <c r="M3840">
        <v>2.2014999999999998</v>
      </c>
      <c r="N3840">
        <v>2170</v>
      </c>
      <c r="P3840" t="s">
        <v>41</v>
      </c>
      <c r="Q3840">
        <v>5</v>
      </c>
      <c r="R3840" t="s">
        <v>33</v>
      </c>
      <c r="T3840">
        <v>8</v>
      </c>
      <c r="U3840" t="s">
        <v>34</v>
      </c>
      <c r="V3840" t="s">
        <v>60</v>
      </c>
      <c r="W3840" s="1">
        <f>IF(M3840="Neu",DATE(2018,2,1),DATE(RIGHT(M3840,4),1,1))</f>
        <v>42005</v>
      </c>
      <c r="X3840" s="3">
        <f ca="1">TODAY()-W3840</f>
        <v>1232</v>
      </c>
      <c r="Y3840">
        <v>74900</v>
      </c>
      <c r="Z3840">
        <v>65000</v>
      </c>
      <c r="AA3840" s="4">
        <f ca="1">X3840/365</f>
        <v>3.3753424657534246</v>
      </c>
      <c r="AB3840">
        <v>9.6999999999999993</v>
      </c>
      <c r="AC3840">
        <f t="shared" si="59"/>
        <v>0</v>
      </c>
    </row>
    <row r="3841" spans="1:29" x14ac:dyDescent="0.25">
      <c r="A3841" t="s">
        <v>24</v>
      </c>
      <c r="B3841">
        <v>3500</v>
      </c>
      <c r="C3841" t="s">
        <v>25</v>
      </c>
      <c r="D3841" t="s">
        <v>42</v>
      </c>
      <c r="E3841">
        <v>227</v>
      </c>
      <c r="F3841" t="s">
        <v>39</v>
      </c>
      <c r="G3841" t="s">
        <v>28</v>
      </c>
      <c r="H3841" t="s">
        <v>29</v>
      </c>
      <c r="I3841" t="s">
        <v>24</v>
      </c>
      <c r="J3841" t="s">
        <v>30</v>
      </c>
      <c r="K3841">
        <v>4395</v>
      </c>
      <c r="L3841" t="s">
        <v>38</v>
      </c>
      <c r="M3841">
        <v>11.201499999999999</v>
      </c>
      <c r="N3841">
        <v>2245</v>
      </c>
      <c r="P3841" t="s">
        <v>41</v>
      </c>
      <c r="Q3841">
        <v>5</v>
      </c>
      <c r="R3841" t="s">
        <v>33</v>
      </c>
      <c r="T3841">
        <v>8</v>
      </c>
      <c r="U3841" t="s">
        <v>34</v>
      </c>
      <c r="V3841" t="s">
        <v>60</v>
      </c>
      <c r="W3841" s="1">
        <f>IF(M3841="Neu",DATE(2018,2,1),DATE(RIGHT(M3841,4),1,1))</f>
        <v>42005</v>
      </c>
      <c r="X3841" s="3">
        <f ca="1">TODAY()-W3841</f>
        <v>1232</v>
      </c>
      <c r="Y3841">
        <v>79900</v>
      </c>
      <c r="Z3841">
        <v>22700</v>
      </c>
      <c r="AA3841" s="4">
        <f ca="1">X3841/365</f>
        <v>3.3753424657534246</v>
      </c>
      <c r="AB3841">
        <v>9.6999999999999993</v>
      </c>
      <c r="AC3841">
        <f t="shared" si="59"/>
        <v>0</v>
      </c>
    </row>
    <row r="3842" spans="1:29" x14ac:dyDescent="0.25">
      <c r="A3842" t="s">
        <v>33</v>
      </c>
      <c r="B3842">
        <v>3500</v>
      </c>
      <c r="C3842" t="s">
        <v>25</v>
      </c>
      <c r="D3842" t="s">
        <v>72</v>
      </c>
      <c r="E3842">
        <v>226</v>
      </c>
      <c r="F3842" t="s">
        <v>39</v>
      </c>
      <c r="G3842" t="s">
        <v>28</v>
      </c>
      <c r="H3842" t="s">
        <v>29</v>
      </c>
      <c r="I3842" t="s">
        <v>24</v>
      </c>
      <c r="J3842" t="s">
        <v>30</v>
      </c>
      <c r="K3842">
        <v>4395</v>
      </c>
      <c r="L3842" t="s">
        <v>78</v>
      </c>
      <c r="M3842">
        <v>5.2016</v>
      </c>
      <c r="N3842">
        <v>2250</v>
      </c>
      <c r="O3842" s="1">
        <v>42491</v>
      </c>
      <c r="P3842" t="s">
        <v>41</v>
      </c>
      <c r="Q3842">
        <v>5</v>
      </c>
      <c r="R3842" t="s">
        <v>33</v>
      </c>
      <c r="T3842">
        <v>8</v>
      </c>
      <c r="U3842" t="s">
        <v>34</v>
      </c>
      <c r="V3842" t="s">
        <v>35</v>
      </c>
      <c r="W3842" s="1">
        <f>IF(M3842="Neu",DATE(2018,2,1),DATE(RIGHT(M3842,4),1,1))</f>
        <v>42370</v>
      </c>
      <c r="X3842" s="3">
        <f ca="1">TODAY()-W3842</f>
        <v>867</v>
      </c>
      <c r="Y3842">
        <v>77900</v>
      </c>
      <c r="Z3842">
        <v>19900</v>
      </c>
      <c r="AA3842" s="4">
        <f ca="1">X3842/365</f>
        <v>2.3753424657534246</v>
      </c>
      <c r="AB3842">
        <v>9.6999999999999993</v>
      </c>
      <c r="AC3842">
        <f t="shared" si="59"/>
        <v>0</v>
      </c>
    </row>
    <row r="3843" spans="1:29" x14ac:dyDescent="0.25">
      <c r="A3843" t="s">
        <v>33</v>
      </c>
      <c r="B3843">
        <v>3500</v>
      </c>
      <c r="C3843" t="s">
        <v>25</v>
      </c>
      <c r="D3843" t="s">
        <v>222</v>
      </c>
      <c r="E3843">
        <v>224</v>
      </c>
      <c r="F3843" t="s">
        <v>39</v>
      </c>
      <c r="G3843" t="s">
        <v>28</v>
      </c>
      <c r="H3843" t="s">
        <v>29</v>
      </c>
      <c r="I3843" t="s">
        <v>24</v>
      </c>
      <c r="J3843" t="s">
        <v>30</v>
      </c>
      <c r="K3843">
        <v>4395</v>
      </c>
      <c r="L3843" t="s">
        <v>481</v>
      </c>
      <c r="M3843">
        <v>4.2016</v>
      </c>
      <c r="N3843">
        <v>2250</v>
      </c>
      <c r="O3843" s="1">
        <v>42461</v>
      </c>
      <c r="P3843" t="s">
        <v>41</v>
      </c>
      <c r="Q3843">
        <v>5</v>
      </c>
      <c r="R3843" t="s">
        <v>33</v>
      </c>
      <c r="T3843">
        <v>8</v>
      </c>
      <c r="U3843" t="s">
        <v>34</v>
      </c>
      <c r="V3843" t="s">
        <v>35</v>
      </c>
      <c r="W3843" s="1">
        <f>IF(M3843="Neu",DATE(2018,2,1),DATE(RIGHT(M3843,4),1,1))</f>
        <v>42370</v>
      </c>
      <c r="X3843" s="3">
        <f ca="1">TODAY()-W3843</f>
        <v>867</v>
      </c>
      <c r="Y3843">
        <v>78500</v>
      </c>
      <c r="Z3843">
        <v>28500</v>
      </c>
      <c r="AA3843" s="4">
        <f ca="1">X3843/365</f>
        <v>2.3753424657534246</v>
      </c>
      <c r="AB3843">
        <v>9.6</v>
      </c>
      <c r="AC3843">
        <f t="shared" ref="AC3843:AC3906" si="60">IF(P3843="Diesel",1,0)</f>
        <v>0</v>
      </c>
    </row>
    <row r="3844" spans="1:29" x14ac:dyDescent="0.25">
      <c r="A3844" t="s">
        <v>24</v>
      </c>
      <c r="B3844">
        <v>3500</v>
      </c>
      <c r="C3844" t="s">
        <v>25</v>
      </c>
      <c r="D3844" t="s">
        <v>56</v>
      </c>
      <c r="E3844">
        <v>226</v>
      </c>
      <c r="F3844" t="s">
        <v>39</v>
      </c>
      <c r="G3844" t="s">
        <v>28</v>
      </c>
      <c r="H3844" t="s">
        <v>29</v>
      </c>
      <c r="I3844" t="s">
        <v>24</v>
      </c>
      <c r="J3844" t="s">
        <v>30</v>
      </c>
      <c r="K3844">
        <v>4395</v>
      </c>
      <c r="L3844" t="s">
        <v>38</v>
      </c>
      <c r="M3844">
        <v>7.2016</v>
      </c>
      <c r="N3844">
        <v>2250</v>
      </c>
      <c r="O3844" s="1">
        <v>42556</v>
      </c>
      <c r="P3844" t="s">
        <v>41</v>
      </c>
      <c r="Q3844">
        <v>5</v>
      </c>
      <c r="R3844" t="s">
        <v>33</v>
      </c>
      <c r="T3844">
        <v>8</v>
      </c>
      <c r="U3844" t="s">
        <v>34</v>
      </c>
      <c r="V3844" t="s">
        <v>35</v>
      </c>
      <c r="W3844" s="1">
        <f>IF(M3844="Neu",DATE(2018,2,1),DATE(RIGHT(M3844,4),1,1))</f>
        <v>42370</v>
      </c>
      <c r="X3844" s="3">
        <f ca="1">TODAY()-W3844</f>
        <v>867</v>
      </c>
      <c r="Y3844">
        <v>99900</v>
      </c>
      <c r="Z3844">
        <v>34000</v>
      </c>
      <c r="AA3844" s="4">
        <f ca="1">X3844/365</f>
        <v>2.3753424657534246</v>
      </c>
      <c r="AB3844">
        <v>9.6999999999999993</v>
      </c>
      <c r="AC3844">
        <f t="shared" si="60"/>
        <v>0</v>
      </c>
    </row>
    <row r="3845" spans="1:29" x14ac:dyDescent="0.25">
      <c r="A3845" t="s">
        <v>24</v>
      </c>
      <c r="B3845" t="s">
        <v>68</v>
      </c>
      <c r="C3845" t="s">
        <v>25</v>
      </c>
      <c r="D3845" t="s">
        <v>61</v>
      </c>
      <c r="E3845">
        <v>258</v>
      </c>
      <c r="F3845" t="s">
        <v>39</v>
      </c>
      <c r="H3845" t="s">
        <v>29</v>
      </c>
      <c r="I3845" t="s">
        <v>33</v>
      </c>
      <c r="J3845" t="s">
        <v>47</v>
      </c>
      <c r="K3845">
        <v>4395</v>
      </c>
      <c r="L3845" t="s">
        <v>38</v>
      </c>
      <c r="M3845">
        <v>4.2016</v>
      </c>
      <c r="N3845">
        <v>2340</v>
      </c>
      <c r="O3845" s="1">
        <v>42461</v>
      </c>
      <c r="P3845" t="s">
        <v>41</v>
      </c>
      <c r="Q3845">
        <v>5</v>
      </c>
      <c r="R3845" t="s">
        <v>33</v>
      </c>
      <c r="T3845">
        <v>8</v>
      </c>
      <c r="U3845" t="s">
        <v>34</v>
      </c>
      <c r="V3845" t="s">
        <v>60</v>
      </c>
      <c r="W3845" s="1">
        <f>IF(M3845="Neu",DATE(2018,2,1),DATE(RIGHT(M3845,4),1,1))</f>
        <v>42370</v>
      </c>
      <c r="X3845" s="3">
        <f ca="1">TODAY()-W3845</f>
        <v>867</v>
      </c>
      <c r="Y3845">
        <v>134900</v>
      </c>
      <c r="Z3845">
        <v>22500</v>
      </c>
      <c r="AA3845" s="4">
        <f ca="1">X3845/365</f>
        <v>2.3753424657534246</v>
      </c>
      <c r="AB3845">
        <v>11.1</v>
      </c>
      <c r="AC3845">
        <f t="shared" si="60"/>
        <v>0</v>
      </c>
    </row>
    <row r="3846" spans="1:29" x14ac:dyDescent="0.25">
      <c r="A3846" t="s">
        <v>24</v>
      </c>
      <c r="B3846">
        <v>3500</v>
      </c>
      <c r="C3846" t="s">
        <v>25</v>
      </c>
      <c r="D3846" t="s">
        <v>36</v>
      </c>
      <c r="E3846">
        <v>225</v>
      </c>
      <c r="F3846" t="s">
        <v>39</v>
      </c>
      <c r="G3846" t="s">
        <v>28</v>
      </c>
      <c r="H3846" t="s">
        <v>29</v>
      </c>
      <c r="I3846" t="s">
        <v>24</v>
      </c>
      <c r="J3846" t="s">
        <v>30</v>
      </c>
      <c r="K3846">
        <v>4395</v>
      </c>
      <c r="L3846" t="s">
        <v>38</v>
      </c>
      <c r="M3846">
        <v>3.2016</v>
      </c>
      <c r="N3846">
        <v>2170</v>
      </c>
      <c r="P3846" t="s">
        <v>41</v>
      </c>
      <c r="Q3846">
        <v>5</v>
      </c>
      <c r="R3846" t="s">
        <v>33</v>
      </c>
      <c r="T3846">
        <v>8</v>
      </c>
      <c r="U3846" t="s">
        <v>34</v>
      </c>
      <c r="V3846" t="s">
        <v>60</v>
      </c>
      <c r="W3846" s="1">
        <f>IF(M3846="Neu",DATE(2018,2,1),DATE(RIGHT(M3846,4),1,1))</f>
        <v>42370</v>
      </c>
      <c r="X3846" s="3">
        <f ca="1">TODAY()-W3846</f>
        <v>867</v>
      </c>
      <c r="Y3846">
        <v>72900</v>
      </c>
      <c r="Z3846">
        <v>28800</v>
      </c>
      <c r="AA3846" s="4">
        <f ca="1">X3846/365</f>
        <v>2.3753424657534246</v>
      </c>
      <c r="AB3846">
        <v>9.6999999999999993</v>
      </c>
      <c r="AC3846">
        <f t="shared" si="60"/>
        <v>0</v>
      </c>
    </row>
    <row r="3847" spans="1:29" x14ac:dyDescent="0.25">
      <c r="A3847" t="s">
        <v>24</v>
      </c>
      <c r="B3847">
        <v>3500</v>
      </c>
      <c r="C3847" t="s">
        <v>25</v>
      </c>
      <c r="D3847" t="s">
        <v>36</v>
      </c>
      <c r="E3847">
        <v>225</v>
      </c>
      <c r="F3847" t="s">
        <v>39</v>
      </c>
      <c r="G3847" t="s">
        <v>28</v>
      </c>
      <c r="H3847" t="s">
        <v>29</v>
      </c>
      <c r="I3847" t="s">
        <v>24</v>
      </c>
      <c r="J3847" t="s">
        <v>30</v>
      </c>
      <c r="K3847">
        <v>4395</v>
      </c>
      <c r="L3847" t="s">
        <v>38</v>
      </c>
      <c r="M3847">
        <v>9.2015999999999991</v>
      </c>
      <c r="N3847">
        <v>2585</v>
      </c>
      <c r="O3847" s="1">
        <v>42627</v>
      </c>
      <c r="P3847" t="s">
        <v>41</v>
      </c>
      <c r="Q3847">
        <v>5</v>
      </c>
      <c r="R3847" t="s">
        <v>33</v>
      </c>
      <c r="T3847">
        <v>8</v>
      </c>
      <c r="U3847" t="s">
        <v>34</v>
      </c>
      <c r="V3847" t="s">
        <v>60</v>
      </c>
      <c r="W3847" s="1">
        <f>IF(M3847="Neu",DATE(2018,2,1),DATE(RIGHT(M3847,4),1,1))</f>
        <v>42370</v>
      </c>
      <c r="X3847" s="3">
        <f ca="1">TODAY()-W3847</f>
        <v>867</v>
      </c>
      <c r="Y3847">
        <v>79900</v>
      </c>
      <c r="Z3847">
        <v>12000</v>
      </c>
      <c r="AA3847" s="4">
        <f ca="1">X3847/365</f>
        <v>2.3753424657534246</v>
      </c>
      <c r="AB3847">
        <v>9.6999999999999993</v>
      </c>
      <c r="AC3847">
        <f t="shared" si="60"/>
        <v>0</v>
      </c>
    </row>
    <row r="3848" spans="1:29" x14ac:dyDescent="0.25">
      <c r="A3848" t="s">
        <v>33</v>
      </c>
      <c r="B3848">
        <v>3500</v>
      </c>
      <c r="C3848" t="s">
        <v>25</v>
      </c>
      <c r="D3848" t="s">
        <v>72</v>
      </c>
      <c r="E3848">
        <v>226</v>
      </c>
      <c r="F3848" t="s">
        <v>39</v>
      </c>
      <c r="G3848" t="s">
        <v>28</v>
      </c>
      <c r="H3848" t="s">
        <v>29</v>
      </c>
      <c r="I3848" t="s">
        <v>24</v>
      </c>
      <c r="J3848" t="s">
        <v>30</v>
      </c>
      <c r="K3848">
        <v>4395</v>
      </c>
      <c r="L3848" t="s">
        <v>78</v>
      </c>
      <c r="M3848">
        <v>5.2016</v>
      </c>
      <c r="N3848">
        <v>2250</v>
      </c>
      <c r="O3848" s="1">
        <v>42491</v>
      </c>
      <c r="P3848" t="s">
        <v>41</v>
      </c>
      <c r="Q3848">
        <v>5</v>
      </c>
      <c r="R3848" t="s">
        <v>33</v>
      </c>
      <c r="T3848">
        <v>8</v>
      </c>
      <c r="U3848" t="s">
        <v>34</v>
      </c>
      <c r="V3848" t="s">
        <v>35</v>
      </c>
      <c r="W3848" s="1">
        <f>IF(M3848="Neu",DATE(2018,2,1),DATE(RIGHT(M3848,4),1,1))</f>
        <v>42370</v>
      </c>
      <c r="X3848" s="3">
        <f ca="1">TODAY()-W3848</f>
        <v>867</v>
      </c>
      <c r="Y3848">
        <v>77900</v>
      </c>
      <c r="Z3848">
        <v>19900</v>
      </c>
      <c r="AA3848" s="4">
        <f ca="1">X3848/365</f>
        <v>2.3753424657534246</v>
      </c>
      <c r="AB3848">
        <v>9.6999999999999993</v>
      </c>
      <c r="AC3848">
        <f t="shared" si="60"/>
        <v>0</v>
      </c>
    </row>
    <row r="3849" spans="1:29" x14ac:dyDescent="0.25">
      <c r="A3849" t="s">
        <v>24</v>
      </c>
      <c r="B3849">
        <v>3500</v>
      </c>
      <c r="C3849" t="s">
        <v>25</v>
      </c>
      <c r="D3849" t="s">
        <v>56</v>
      </c>
      <c r="E3849">
        <v>226</v>
      </c>
      <c r="F3849" t="s">
        <v>39</v>
      </c>
      <c r="G3849" t="s">
        <v>28</v>
      </c>
      <c r="H3849" t="s">
        <v>29</v>
      </c>
      <c r="I3849" t="s">
        <v>24</v>
      </c>
      <c r="J3849" t="s">
        <v>30</v>
      </c>
      <c r="K3849">
        <v>4395</v>
      </c>
      <c r="L3849" t="s">
        <v>38</v>
      </c>
      <c r="M3849">
        <v>7.2016</v>
      </c>
      <c r="N3849">
        <v>2250</v>
      </c>
      <c r="O3849" s="1">
        <v>42556</v>
      </c>
      <c r="P3849" t="s">
        <v>41</v>
      </c>
      <c r="Q3849">
        <v>5</v>
      </c>
      <c r="R3849" t="s">
        <v>33</v>
      </c>
      <c r="T3849">
        <v>8</v>
      </c>
      <c r="U3849" t="s">
        <v>34</v>
      </c>
      <c r="V3849" t="s">
        <v>35</v>
      </c>
      <c r="W3849" s="1">
        <f>IF(M3849="Neu",DATE(2018,2,1),DATE(RIGHT(M3849,4),1,1))</f>
        <v>42370</v>
      </c>
      <c r="X3849" s="3">
        <f ca="1">TODAY()-W3849</f>
        <v>867</v>
      </c>
      <c r="Y3849">
        <v>99900</v>
      </c>
      <c r="Z3849">
        <v>34000</v>
      </c>
      <c r="AA3849" s="4">
        <f ca="1">X3849/365</f>
        <v>2.3753424657534246</v>
      </c>
      <c r="AB3849">
        <v>9.6999999999999993</v>
      </c>
      <c r="AC3849">
        <f t="shared" si="60"/>
        <v>0</v>
      </c>
    </row>
    <row r="3850" spans="1:29" x14ac:dyDescent="0.25">
      <c r="A3850" t="s">
        <v>24</v>
      </c>
      <c r="B3850">
        <v>3500</v>
      </c>
      <c r="C3850" t="s">
        <v>25</v>
      </c>
      <c r="D3850" t="s">
        <v>36</v>
      </c>
      <c r="E3850">
        <v>225</v>
      </c>
      <c r="F3850" t="s">
        <v>39</v>
      </c>
      <c r="G3850" t="s">
        <v>28</v>
      </c>
      <c r="H3850" t="s">
        <v>29</v>
      </c>
      <c r="I3850" t="s">
        <v>24</v>
      </c>
      <c r="J3850" t="s">
        <v>30</v>
      </c>
      <c r="K3850">
        <v>4395</v>
      </c>
      <c r="L3850" t="s">
        <v>38</v>
      </c>
      <c r="M3850">
        <v>3.2016</v>
      </c>
      <c r="N3850">
        <v>2170</v>
      </c>
      <c r="P3850" t="s">
        <v>41</v>
      </c>
      <c r="Q3850">
        <v>5</v>
      </c>
      <c r="R3850" t="s">
        <v>33</v>
      </c>
      <c r="T3850">
        <v>8</v>
      </c>
      <c r="U3850" t="s">
        <v>34</v>
      </c>
      <c r="V3850" t="s">
        <v>60</v>
      </c>
      <c r="W3850" s="1">
        <f>IF(M3850="Neu",DATE(2018,2,1),DATE(RIGHT(M3850,4),1,1))</f>
        <v>42370</v>
      </c>
      <c r="X3850" s="3">
        <f ca="1">TODAY()-W3850</f>
        <v>867</v>
      </c>
      <c r="Y3850">
        <v>77900</v>
      </c>
      <c r="Z3850">
        <v>28800</v>
      </c>
      <c r="AA3850" s="4">
        <f ca="1">X3850/365</f>
        <v>2.3753424657534246</v>
      </c>
      <c r="AB3850">
        <v>9.6999999999999993</v>
      </c>
      <c r="AC3850">
        <f t="shared" si="60"/>
        <v>0</v>
      </c>
    </row>
    <row r="3851" spans="1:29" x14ac:dyDescent="0.25">
      <c r="A3851" t="s">
        <v>24</v>
      </c>
      <c r="B3851">
        <v>3500</v>
      </c>
      <c r="C3851" t="s">
        <v>25</v>
      </c>
      <c r="D3851" t="s">
        <v>36</v>
      </c>
      <c r="E3851">
        <v>225</v>
      </c>
      <c r="F3851" t="s">
        <v>39</v>
      </c>
      <c r="G3851" t="s">
        <v>28</v>
      </c>
      <c r="H3851" t="s">
        <v>29</v>
      </c>
      <c r="I3851" t="s">
        <v>24</v>
      </c>
      <c r="J3851" t="s">
        <v>30</v>
      </c>
      <c r="K3851">
        <v>4395</v>
      </c>
      <c r="L3851" t="s">
        <v>38</v>
      </c>
      <c r="M3851">
        <v>9.2015999999999991</v>
      </c>
      <c r="N3851">
        <v>2585</v>
      </c>
      <c r="O3851" s="1">
        <v>42627</v>
      </c>
      <c r="P3851" t="s">
        <v>41</v>
      </c>
      <c r="Q3851">
        <v>5</v>
      </c>
      <c r="R3851" t="s">
        <v>33</v>
      </c>
      <c r="T3851">
        <v>8</v>
      </c>
      <c r="U3851" t="s">
        <v>34</v>
      </c>
      <c r="V3851" t="s">
        <v>60</v>
      </c>
      <c r="W3851" s="1">
        <f>IF(M3851="Neu",DATE(2018,2,1),DATE(RIGHT(M3851,4),1,1))</f>
        <v>42370</v>
      </c>
      <c r="X3851" s="3">
        <f ca="1">TODAY()-W3851</f>
        <v>867</v>
      </c>
      <c r="Y3851">
        <v>79900</v>
      </c>
      <c r="Z3851">
        <v>12000</v>
      </c>
      <c r="AA3851" s="4">
        <f ca="1">X3851/365</f>
        <v>2.3753424657534246</v>
      </c>
      <c r="AB3851">
        <v>9.6999999999999993</v>
      </c>
      <c r="AC3851">
        <f t="shared" si="60"/>
        <v>0</v>
      </c>
    </row>
    <row r="3852" spans="1:29" x14ac:dyDescent="0.25">
      <c r="A3852" t="s">
        <v>24</v>
      </c>
      <c r="B3852">
        <v>3500</v>
      </c>
      <c r="C3852" t="s">
        <v>25</v>
      </c>
      <c r="D3852" t="s">
        <v>56</v>
      </c>
      <c r="E3852">
        <v>225</v>
      </c>
      <c r="F3852" t="s">
        <v>39</v>
      </c>
      <c r="G3852" t="s">
        <v>28</v>
      </c>
      <c r="H3852" t="s">
        <v>29</v>
      </c>
      <c r="I3852" t="s">
        <v>33</v>
      </c>
      <c r="J3852" t="s">
        <v>30</v>
      </c>
      <c r="K3852">
        <v>4395</v>
      </c>
      <c r="L3852" t="s">
        <v>48</v>
      </c>
      <c r="M3852">
        <v>8.2015999999999991</v>
      </c>
      <c r="N3852">
        <v>2170</v>
      </c>
      <c r="P3852" t="s">
        <v>41</v>
      </c>
      <c r="Q3852">
        <v>5</v>
      </c>
      <c r="R3852" t="s">
        <v>33</v>
      </c>
      <c r="T3852">
        <v>8</v>
      </c>
      <c r="U3852" t="s">
        <v>34</v>
      </c>
      <c r="V3852" t="s">
        <v>60</v>
      </c>
      <c r="W3852" s="1">
        <f>IF(M3852="Neu",DATE(2018,2,1),DATE(RIGHT(M3852,4),1,1))</f>
        <v>42370</v>
      </c>
      <c r="X3852" s="3">
        <f ca="1">TODAY()-W3852</f>
        <v>867</v>
      </c>
      <c r="Y3852">
        <v>91550</v>
      </c>
      <c r="Z3852">
        <v>20264</v>
      </c>
      <c r="AA3852" s="4">
        <f ca="1">X3852/365</f>
        <v>2.3753424657534246</v>
      </c>
      <c r="AB3852">
        <v>9.6999999999999993</v>
      </c>
      <c r="AC3852">
        <f t="shared" si="60"/>
        <v>0</v>
      </c>
    </row>
    <row r="3853" spans="1:29" x14ac:dyDescent="0.25">
      <c r="A3853" t="s">
        <v>33</v>
      </c>
      <c r="B3853" t="s">
        <v>68</v>
      </c>
      <c r="C3853" t="s">
        <v>25</v>
      </c>
      <c r="D3853" t="s">
        <v>42</v>
      </c>
      <c r="E3853">
        <v>224</v>
      </c>
      <c r="F3853" t="s">
        <v>39</v>
      </c>
      <c r="H3853" t="s">
        <v>29</v>
      </c>
      <c r="I3853" t="s">
        <v>24</v>
      </c>
      <c r="J3853" t="s">
        <v>47</v>
      </c>
      <c r="K3853">
        <v>4395</v>
      </c>
      <c r="L3853" t="s">
        <v>38</v>
      </c>
      <c r="M3853">
        <v>4.2016999999999998</v>
      </c>
      <c r="N3853">
        <v>2250</v>
      </c>
      <c r="P3853" t="s">
        <v>41</v>
      </c>
      <c r="Q3853">
        <v>5</v>
      </c>
      <c r="R3853" t="s">
        <v>33</v>
      </c>
      <c r="T3853">
        <v>8</v>
      </c>
      <c r="U3853" t="s">
        <v>34</v>
      </c>
      <c r="V3853" t="s">
        <v>35</v>
      </c>
      <c r="W3853" s="1">
        <f>IF(M3853="Neu",DATE(2018,2,1),DATE(RIGHT(M3853,4),1,1))</f>
        <v>42736</v>
      </c>
      <c r="X3853" s="3">
        <f ca="1">TODAY()-W3853</f>
        <v>501</v>
      </c>
      <c r="Y3853">
        <v>95000</v>
      </c>
      <c r="Z3853">
        <v>8245</v>
      </c>
      <c r="AA3853" s="4">
        <f ca="1">X3853/365</f>
        <v>1.3726027397260274</v>
      </c>
      <c r="AB3853">
        <v>9.6</v>
      </c>
      <c r="AC3853">
        <f t="shared" si="60"/>
        <v>0</v>
      </c>
    </row>
    <row r="3854" spans="1:29" x14ac:dyDescent="0.25">
      <c r="A3854" t="s">
        <v>24</v>
      </c>
      <c r="B3854">
        <v>3500</v>
      </c>
      <c r="C3854" t="s">
        <v>25</v>
      </c>
      <c r="D3854" t="s">
        <v>42</v>
      </c>
      <c r="E3854">
        <v>226</v>
      </c>
      <c r="F3854" t="s">
        <v>39</v>
      </c>
      <c r="G3854" t="s">
        <v>28</v>
      </c>
      <c r="H3854" t="s">
        <v>29</v>
      </c>
      <c r="I3854" t="s">
        <v>24</v>
      </c>
      <c r="J3854" t="s">
        <v>30</v>
      </c>
      <c r="K3854">
        <v>4395</v>
      </c>
      <c r="L3854" t="s">
        <v>48</v>
      </c>
      <c r="M3854">
        <v>4.2016999999999998</v>
      </c>
      <c r="N3854">
        <v>2630</v>
      </c>
      <c r="P3854" t="s">
        <v>41</v>
      </c>
      <c r="Q3854">
        <v>5</v>
      </c>
      <c r="R3854" t="s">
        <v>33</v>
      </c>
      <c r="T3854">
        <v>8</v>
      </c>
      <c r="U3854" t="s">
        <v>34</v>
      </c>
      <c r="V3854" t="s">
        <v>35</v>
      </c>
      <c r="W3854" s="1">
        <f>IF(M3854="Neu",DATE(2018,2,1),DATE(RIGHT(M3854,4),1,1))</f>
        <v>42736</v>
      </c>
      <c r="X3854" s="3">
        <f ca="1">TODAY()-W3854</f>
        <v>501</v>
      </c>
      <c r="Y3854">
        <v>109800</v>
      </c>
      <c r="Z3854">
        <v>14000</v>
      </c>
      <c r="AA3854" s="4">
        <f ca="1">X3854/365</f>
        <v>1.3726027397260274</v>
      </c>
      <c r="AB3854">
        <v>9.6999999999999993</v>
      </c>
      <c r="AC3854">
        <f t="shared" si="60"/>
        <v>0</v>
      </c>
    </row>
    <row r="3855" spans="1:29" x14ac:dyDescent="0.25">
      <c r="A3855" t="s">
        <v>24</v>
      </c>
      <c r="B3855">
        <v>3500</v>
      </c>
      <c r="C3855" t="s">
        <v>25</v>
      </c>
      <c r="D3855" t="s">
        <v>42</v>
      </c>
      <c r="E3855">
        <v>226</v>
      </c>
      <c r="F3855" t="s">
        <v>39</v>
      </c>
      <c r="G3855" t="s">
        <v>28</v>
      </c>
      <c r="H3855" t="s">
        <v>29</v>
      </c>
      <c r="I3855" t="s">
        <v>24</v>
      </c>
      <c r="J3855" t="s">
        <v>30</v>
      </c>
      <c r="K3855">
        <v>4395</v>
      </c>
      <c r="L3855" t="s">
        <v>48</v>
      </c>
      <c r="M3855">
        <v>4.2016999999999998</v>
      </c>
      <c r="N3855">
        <v>2630</v>
      </c>
      <c r="P3855" t="s">
        <v>41</v>
      </c>
      <c r="Q3855">
        <v>5</v>
      </c>
      <c r="R3855" t="s">
        <v>33</v>
      </c>
      <c r="T3855">
        <v>8</v>
      </c>
      <c r="U3855" t="s">
        <v>34</v>
      </c>
      <c r="V3855" t="s">
        <v>35</v>
      </c>
      <c r="W3855" s="1">
        <f>IF(M3855="Neu",DATE(2018,2,1),DATE(RIGHT(M3855,4),1,1))</f>
        <v>42736</v>
      </c>
      <c r="X3855" s="3">
        <f ca="1">TODAY()-W3855</f>
        <v>501</v>
      </c>
      <c r="Y3855">
        <v>109800</v>
      </c>
      <c r="Z3855">
        <v>14000</v>
      </c>
      <c r="AA3855" s="4">
        <f ca="1">X3855/365</f>
        <v>1.3726027397260274</v>
      </c>
      <c r="AB3855">
        <v>9.6999999999999993</v>
      </c>
      <c r="AC3855">
        <f t="shared" si="60"/>
        <v>0</v>
      </c>
    </row>
    <row r="3856" spans="1:29" x14ac:dyDescent="0.25">
      <c r="A3856" t="s">
        <v>24</v>
      </c>
      <c r="B3856">
        <v>3500</v>
      </c>
      <c r="C3856" t="s">
        <v>25</v>
      </c>
      <c r="D3856" t="s">
        <v>42</v>
      </c>
      <c r="E3856">
        <v>226</v>
      </c>
      <c r="F3856" t="s">
        <v>39</v>
      </c>
      <c r="G3856" t="s">
        <v>28</v>
      </c>
      <c r="H3856" t="s">
        <v>57</v>
      </c>
      <c r="I3856" t="s">
        <v>24</v>
      </c>
      <c r="J3856" t="s">
        <v>30</v>
      </c>
      <c r="K3856">
        <v>4395</v>
      </c>
      <c r="L3856" t="s">
        <v>48</v>
      </c>
      <c r="M3856" t="s">
        <v>57</v>
      </c>
      <c r="N3856">
        <v>2630</v>
      </c>
      <c r="P3856" t="s">
        <v>41</v>
      </c>
      <c r="Q3856">
        <v>5</v>
      </c>
      <c r="R3856" t="s">
        <v>33</v>
      </c>
      <c r="T3856">
        <v>8</v>
      </c>
      <c r="U3856" t="s">
        <v>34</v>
      </c>
      <c r="V3856" t="s">
        <v>35</v>
      </c>
      <c r="W3856" s="1">
        <f>IF(M3856="Neu",DATE(2018,2,1),DATE(RIGHT(M3856,4),1,1))</f>
        <v>43132</v>
      </c>
      <c r="X3856" s="3">
        <f ca="1">TODAY()-W3856</f>
        <v>105</v>
      </c>
      <c r="Y3856">
        <v>124444</v>
      </c>
      <c r="Z3856">
        <v>21</v>
      </c>
      <c r="AA3856" s="4">
        <f ca="1">X3856/365</f>
        <v>0.28767123287671231</v>
      </c>
      <c r="AB3856">
        <v>9.6999999999999993</v>
      </c>
      <c r="AC3856">
        <f t="shared" si="60"/>
        <v>0</v>
      </c>
    </row>
    <row r="3857" spans="1:29" x14ac:dyDescent="0.25">
      <c r="A3857" t="s">
        <v>24</v>
      </c>
      <c r="B3857">
        <v>3500</v>
      </c>
      <c r="C3857" t="s">
        <v>25</v>
      </c>
      <c r="D3857" t="s">
        <v>42</v>
      </c>
      <c r="E3857">
        <v>226</v>
      </c>
      <c r="F3857" t="s">
        <v>39</v>
      </c>
      <c r="G3857" t="s">
        <v>28</v>
      </c>
      <c r="H3857" t="s">
        <v>57</v>
      </c>
      <c r="I3857" t="s">
        <v>24</v>
      </c>
      <c r="J3857" t="s">
        <v>30</v>
      </c>
      <c r="K3857">
        <v>4395</v>
      </c>
      <c r="L3857" t="s">
        <v>48</v>
      </c>
      <c r="M3857" t="s">
        <v>57</v>
      </c>
      <c r="N3857">
        <v>2630</v>
      </c>
      <c r="P3857" t="s">
        <v>41</v>
      </c>
      <c r="Q3857">
        <v>5</v>
      </c>
      <c r="R3857" t="s">
        <v>33</v>
      </c>
      <c r="T3857">
        <v>8</v>
      </c>
      <c r="U3857" t="s">
        <v>34</v>
      </c>
      <c r="V3857" t="s">
        <v>35</v>
      </c>
      <c r="W3857" s="1">
        <f>IF(M3857="Neu",DATE(2018,2,1),DATE(RIGHT(M3857,4),1,1))</f>
        <v>43132</v>
      </c>
      <c r="X3857" s="3">
        <f ca="1">TODAY()-W3857</f>
        <v>105</v>
      </c>
      <c r="Y3857">
        <v>124444</v>
      </c>
      <c r="Z3857">
        <v>21</v>
      </c>
      <c r="AA3857" s="4">
        <f ca="1">X3857/365</f>
        <v>0.28767123287671231</v>
      </c>
      <c r="AB3857">
        <v>9.6999999999999993</v>
      </c>
      <c r="AC3857">
        <f t="shared" si="60"/>
        <v>0</v>
      </c>
    </row>
    <row r="3858" spans="1:29" x14ac:dyDescent="0.25">
      <c r="A3858" t="s">
        <v>33</v>
      </c>
      <c r="B3858">
        <v>2970</v>
      </c>
      <c r="C3858" t="s">
        <v>25</v>
      </c>
      <c r="D3858" t="s">
        <v>553</v>
      </c>
      <c r="E3858">
        <v>258</v>
      </c>
      <c r="F3858" t="s">
        <v>39</v>
      </c>
      <c r="G3858" t="s">
        <v>28</v>
      </c>
      <c r="H3858" t="s">
        <v>57</v>
      </c>
      <c r="I3858" t="s">
        <v>33</v>
      </c>
      <c r="J3858" t="s">
        <v>30</v>
      </c>
      <c r="K3858">
        <v>4395</v>
      </c>
      <c r="L3858" t="s">
        <v>554</v>
      </c>
      <c r="M3858" t="s">
        <v>57</v>
      </c>
      <c r="N3858">
        <v>2670</v>
      </c>
      <c r="P3858" t="s">
        <v>41</v>
      </c>
      <c r="Q3858">
        <v>5</v>
      </c>
      <c r="R3858" t="s">
        <v>33</v>
      </c>
      <c r="T3858">
        <v>8</v>
      </c>
      <c r="U3858" t="s">
        <v>34</v>
      </c>
      <c r="V3858" t="s">
        <v>35</v>
      </c>
      <c r="W3858" s="1">
        <f>IF(M3858="Neu",DATE(2018,2,1),DATE(RIGHT(M3858,4),1,1))</f>
        <v>43132</v>
      </c>
      <c r="X3858" s="3">
        <f ca="1">TODAY()-W3858</f>
        <v>105</v>
      </c>
      <c r="Y3858">
        <v>147110</v>
      </c>
      <c r="Z3858">
        <v>1</v>
      </c>
      <c r="AA3858" s="4">
        <f ca="1">X3858/365</f>
        <v>0.28767123287671231</v>
      </c>
      <c r="AB3858">
        <v>11.1</v>
      </c>
      <c r="AC3858">
        <f t="shared" si="60"/>
        <v>0</v>
      </c>
    </row>
    <row r="3859" spans="1:29" x14ac:dyDescent="0.25">
      <c r="A3859" t="s">
        <v>33</v>
      </c>
      <c r="B3859">
        <v>2300</v>
      </c>
      <c r="C3859" t="s">
        <v>25</v>
      </c>
      <c r="D3859" t="s">
        <v>42</v>
      </c>
      <c r="E3859">
        <v>335</v>
      </c>
      <c r="F3859" t="s">
        <v>39</v>
      </c>
      <c r="G3859" t="s">
        <v>67</v>
      </c>
      <c r="H3859" t="s">
        <v>29</v>
      </c>
      <c r="I3859" t="s">
        <v>33</v>
      </c>
      <c r="J3859" t="s">
        <v>47</v>
      </c>
      <c r="K3859">
        <v>4398</v>
      </c>
      <c r="L3859" t="s">
        <v>58</v>
      </c>
      <c r="M3859">
        <v>11.200100000000001</v>
      </c>
      <c r="N3859">
        <v>2200</v>
      </c>
      <c r="O3859" s="1">
        <v>41743</v>
      </c>
      <c r="P3859" t="s">
        <v>41</v>
      </c>
      <c r="Q3859">
        <v>5</v>
      </c>
      <c r="R3859" t="s">
        <v>33</v>
      </c>
      <c r="T3859">
        <v>8</v>
      </c>
      <c r="U3859" t="s">
        <v>34</v>
      </c>
      <c r="V3859" t="s">
        <v>35</v>
      </c>
      <c r="W3859" s="1">
        <f>IF(M3859="Neu",DATE(2018,2,1),DATE(RIGHT(M3859,4),1,1))</f>
        <v>36892</v>
      </c>
      <c r="X3859" s="3">
        <f ca="1">TODAY()-W3859</f>
        <v>6345</v>
      </c>
      <c r="Y3859">
        <v>4000</v>
      </c>
      <c r="Z3859">
        <v>179000</v>
      </c>
      <c r="AA3859" s="4">
        <f ca="1">X3859/365</f>
        <v>17.383561643835616</v>
      </c>
      <c r="AB3859">
        <v>13.9</v>
      </c>
      <c r="AC3859">
        <f t="shared" si="60"/>
        <v>0</v>
      </c>
    </row>
    <row r="3860" spans="1:29" x14ac:dyDescent="0.25">
      <c r="A3860" t="s">
        <v>33</v>
      </c>
      <c r="B3860">
        <v>2300</v>
      </c>
      <c r="C3860" t="s">
        <v>25</v>
      </c>
      <c r="D3860" t="s">
        <v>104</v>
      </c>
      <c r="E3860">
        <v>335</v>
      </c>
      <c r="F3860" t="s">
        <v>39</v>
      </c>
      <c r="G3860" t="s">
        <v>67</v>
      </c>
      <c r="H3860" t="s">
        <v>29</v>
      </c>
      <c r="I3860" t="s">
        <v>33</v>
      </c>
      <c r="J3860" t="s">
        <v>47</v>
      </c>
      <c r="K3860">
        <v>4398</v>
      </c>
      <c r="L3860" t="s">
        <v>58</v>
      </c>
      <c r="M3860">
        <v>1.2000999999999999</v>
      </c>
      <c r="N3860">
        <v>2200</v>
      </c>
      <c r="P3860" t="s">
        <v>41</v>
      </c>
      <c r="Q3860">
        <v>5</v>
      </c>
      <c r="R3860" t="s">
        <v>33</v>
      </c>
      <c r="T3860">
        <v>8</v>
      </c>
      <c r="U3860" t="s">
        <v>34</v>
      </c>
      <c r="V3860" t="s">
        <v>35</v>
      </c>
      <c r="W3860" s="1">
        <f>IF(M3860="Neu",DATE(2018,2,1),DATE(RIGHT(M3860,4),1,1))</f>
        <v>36892</v>
      </c>
      <c r="X3860" s="3">
        <f ca="1">TODAY()-W3860</f>
        <v>6345</v>
      </c>
      <c r="Y3860">
        <v>2900</v>
      </c>
      <c r="Z3860">
        <v>335000</v>
      </c>
      <c r="AA3860" s="4">
        <f ca="1">X3860/365</f>
        <v>17.383561643835616</v>
      </c>
      <c r="AB3860">
        <v>13.9</v>
      </c>
      <c r="AC3860">
        <f t="shared" si="60"/>
        <v>0</v>
      </c>
    </row>
    <row r="3861" spans="1:29" x14ac:dyDescent="0.25">
      <c r="A3861" t="s">
        <v>24</v>
      </c>
      <c r="B3861">
        <v>2300</v>
      </c>
      <c r="C3861" t="s">
        <v>25</v>
      </c>
      <c r="D3861" t="s">
        <v>36</v>
      </c>
      <c r="E3861">
        <v>335</v>
      </c>
      <c r="F3861" t="s">
        <v>39</v>
      </c>
      <c r="G3861" t="s">
        <v>67</v>
      </c>
      <c r="H3861" t="s">
        <v>29</v>
      </c>
      <c r="I3861" t="s">
        <v>33</v>
      </c>
      <c r="J3861" t="s">
        <v>47</v>
      </c>
      <c r="K3861">
        <v>4398</v>
      </c>
      <c r="M3861">
        <v>7.2000999999999999</v>
      </c>
      <c r="N3861">
        <v>2200</v>
      </c>
      <c r="O3861" s="1">
        <v>42797</v>
      </c>
      <c r="P3861" t="s">
        <v>41</v>
      </c>
      <c r="Q3861">
        <v>5</v>
      </c>
      <c r="R3861" t="s">
        <v>33</v>
      </c>
      <c r="T3861">
        <v>8</v>
      </c>
      <c r="U3861" t="s">
        <v>34</v>
      </c>
      <c r="V3861" t="s">
        <v>35</v>
      </c>
      <c r="W3861" s="1">
        <f>IF(M3861="Neu",DATE(2018,2,1),DATE(RIGHT(M3861,4),1,1))</f>
        <v>36892</v>
      </c>
      <c r="X3861" s="3">
        <f ca="1">TODAY()-W3861</f>
        <v>6345</v>
      </c>
      <c r="Y3861">
        <v>3900</v>
      </c>
      <c r="Z3861">
        <v>208000</v>
      </c>
      <c r="AA3861" s="4">
        <f ca="1">X3861/365</f>
        <v>17.383561643835616</v>
      </c>
      <c r="AB3861">
        <v>13.9</v>
      </c>
      <c r="AC3861">
        <f t="shared" si="60"/>
        <v>0</v>
      </c>
    </row>
    <row r="3862" spans="1:29" x14ac:dyDescent="0.25">
      <c r="A3862" t="s">
        <v>33</v>
      </c>
      <c r="B3862">
        <v>2300</v>
      </c>
      <c r="C3862" t="s">
        <v>25</v>
      </c>
      <c r="D3862" t="s">
        <v>42</v>
      </c>
      <c r="E3862">
        <v>335</v>
      </c>
      <c r="F3862" t="s">
        <v>39</v>
      </c>
      <c r="G3862" t="s">
        <v>67</v>
      </c>
      <c r="H3862" t="s">
        <v>29</v>
      </c>
      <c r="I3862" t="s">
        <v>33</v>
      </c>
      <c r="J3862" t="s">
        <v>47</v>
      </c>
      <c r="K3862">
        <v>4398</v>
      </c>
      <c r="L3862" t="s">
        <v>38</v>
      </c>
      <c r="M3862">
        <v>4.2000999999999999</v>
      </c>
      <c r="N3862">
        <v>2200</v>
      </c>
      <c r="O3862" s="1">
        <v>42831</v>
      </c>
      <c r="P3862" t="s">
        <v>41</v>
      </c>
      <c r="Q3862">
        <v>5</v>
      </c>
      <c r="R3862" t="s">
        <v>33</v>
      </c>
      <c r="T3862">
        <v>8</v>
      </c>
      <c r="U3862" t="s">
        <v>34</v>
      </c>
      <c r="V3862" t="s">
        <v>35</v>
      </c>
      <c r="W3862" s="1">
        <f>IF(M3862="Neu",DATE(2018,2,1),DATE(RIGHT(M3862,4),1,1))</f>
        <v>36892</v>
      </c>
      <c r="X3862" s="3">
        <f ca="1">TODAY()-W3862</f>
        <v>6345</v>
      </c>
      <c r="Y3862">
        <v>4200</v>
      </c>
      <c r="Z3862">
        <v>280000</v>
      </c>
      <c r="AA3862" s="4">
        <f ca="1">X3862/365</f>
        <v>17.383561643835616</v>
      </c>
      <c r="AB3862">
        <v>13.9</v>
      </c>
      <c r="AC3862">
        <f t="shared" si="60"/>
        <v>0</v>
      </c>
    </row>
    <row r="3863" spans="1:29" x14ac:dyDescent="0.25">
      <c r="A3863" t="s">
        <v>24</v>
      </c>
      <c r="B3863">
        <v>2300</v>
      </c>
      <c r="C3863" t="s">
        <v>25</v>
      </c>
      <c r="D3863" t="s">
        <v>56</v>
      </c>
      <c r="E3863">
        <v>335</v>
      </c>
      <c r="F3863" t="s">
        <v>39</v>
      </c>
      <c r="G3863" t="s">
        <v>67</v>
      </c>
      <c r="H3863" t="s">
        <v>29</v>
      </c>
      <c r="I3863" t="s">
        <v>33</v>
      </c>
      <c r="J3863" t="s">
        <v>47</v>
      </c>
      <c r="K3863">
        <v>4398</v>
      </c>
      <c r="L3863" t="s">
        <v>38</v>
      </c>
      <c r="M3863">
        <v>12.200100000000001</v>
      </c>
      <c r="N3863">
        <v>2200</v>
      </c>
      <c r="P3863" t="s">
        <v>41</v>
      </c>
      <c r="Q3863">
        <v>5</v>
      </c>
      <c r="R3863" t="s">
        <v>33</v>
      </c>
      <c r="T3863">
        <v>8</v>
      </c>
      <c r="U3863" t="s">
        <v>34</v>
      </c>
      <c r="V3863" t="s">
        <v>35</v>
      </c>
      <c r="W3863" s="1">
        <f>IF(M3863="Neu",DATE(2018,2,1),DATE(RIGHT(M3863,4),1,1))</f>
        <v>36892</v>
      </c>
      <c r="X3863" s="3">
        <f ca="1">TODAY()-W3863</f>
        <v>6345</v>
      </c>
      <c r="Y3863">
        <v>12800</v>
      </c>
      <c r="Z3863">
        <v>91000</v>
      </c>
      <c r="AA3863" s="4">
        <f ca="1">X3863/365</f>
        <v>17.383561643835616</v>
      </c>
      <c r="AB3863">
        <v>13.9</v>
      </c>
      <c r="AC3863">
        <f t="shared" si="60"/>
        <v>0</v>
      </c>
    </row>
    <row r="3864" spans="1:29" x14ac:dyDescent="0.25">
      <c r="A3864" t="s">
        <v>24</v>
      </c>
      <c r="B3864">
        <v>2300</v>
      </c>
      <c r="C3864" t="s">
        <v>25</v>
      </c>
      <c r="D3864" t="s">
        <v>51</v>
      </c>
      <c r="E3864">
        <v>335</v>
      </c>
      <c r="F3864" t="s">
        <v>39</v>
      </c>
      <c r="G3864" t="s">
        <v>67</v>
      </c>
      <c r="H3864" t="s">
        <v>29</v>
      </c>
      <c r="I3864" t="s">
        <v>33</v>
      </c>
      <c r="J3864" t="s">
        <v>30</v>
      </c>
      <c r="K3864">
        <v>4398</v>
      </c>
      <c r="L3864" t="s">
        <v>38</v>
      </c>
      <c r="M3864">
        <v>6.2000999999999999</v>
      </c>
      <c r="N3864">
        <v>2200</v>
      </c>
      <c r="P3864" t="s">
        <v>41</v>
      </c>
      <c r="Q3864">
        <v>5</v>
      </c>
      <c r="R3864" t="s">
        <v>33</v>
      </c>
      <c r="T3864">
        <v>8</v>
      </c>
      <c r="U3864" t="s">
        <v>34</v>
      </c>
      <c r="V3864" t="s">
        <v>35</v>
      </c>
      <c r="W3864" s="1">
        <f>IF(M3864="Neu",DATE(2018,2,1),DATE(RIGHT(M3864,4),1,1))</f>
        <v>36892</v>
      </c>
      <c r="X3864" s="3">
        <f ca="1">TODAY()-W3864</f>
        <v>6345</v>
      </c>
      <c r="Y3864">
        <v>14800</v>
      </c>
      <c r="Z3864">
        <v>79900</v>
      </c>
      <c r="AA3864" s="4">
        <f ca="1">X3864/365</f>
        <v>17.383561643835616</v>
      </c>
      <c r="AB3864">
        <v>13.9</v>
      </c>
      <c r="AC3864">
        <f t="shared" si="60"/>
        <v>0</v>
      </c>
    </row>
    <row r="3865" spans="1:29" x14ac:dyDescent="0.25">
      <c r="A3865" t="s">
        <v>33</v>
      </c>
      <c r="B3865">
        <v>2300</v>
      </c>
      <c r="C3865" t="s">
        <v>25</v>
      </c>
      <c r="D3865" t="s">
        <v>166</v>
      </c>
      <c r="E3865">
        <v>335</v>
      </c>
      <c r="F3865" t="s">
        <v>39</v>
      </c>
      <c r="G3865" t="s">
        <v>67</v>
      </c>
      <c r="H3865" t="s">
        <v>29</v>
      </c>
      <c r="I3865" t="s">
        <v>33</v>
      </c>
      <c r="J3865" t="s">
        <v>47</v>
      </c>
      <c r="K3865">
        <v>4398</v>
      </c>
      <c r="L3865" t="s">
        <v>58</v>
      </c>
      <c r="M3865">
        <v>10.200200000000001</v>
      </c>
      <c r="N3865">
        <v>2200</v>
      </c>
      <c r="P3865" t="s">
        <v>41</v>
      </c>
      <c r="Q3865">
        <v>5</v>
      </c>
      <c r="R3865" t="s">
        <v>33</v>
      </c>
      <c r="T3865">
        <v>8</v>
      </c>
      <c r="U3865" t="s">
        <v>34</v>
      </c>
      <c r="V3865" t="s">
        <v>35</v>
      </c>
      <c r="W3865" s="1">
        <f>IF(M3865="Neu",DATE(2018,2,1),DATE(RIGHT(M3865,4),1,1))</f>
        <v>37257</v>
      </c>
      <c r="X3865" s="3">
        <f ca="1">TODAY()-W3865</f>
        <v>5980</v>
      </c>
      <c r="Y3865">
        <v>4900</v>
      </c>
      <c r="Z3865">
        <v>165000</v>
      </c>
      <c r="AA3865" s="4">
        <f ca="1">X3865/365</f>
        <v>16.383561643835616</v>
      </c>
      <c r="AB3865">
        <v>13.9</v>
      </c>
      <c r="AC3865">
        <f t="shared" si="60"/>
        <v>0</v>
      </c>
    </row>
    <row r="3866" spans="1:29" x14ac:dyDescent="0.25">
      <c r="A3866" t="s">
        <v>24</v>
      </c>
      <c r="B3866">
        <v>2300</v>
      </c>
      <c r="C3866" t="s">
        <v>25</v>
      </c>
      <c r="D3866" t="s">
        <v>38</v>
      </c>
      <c r="E3866">
        <v>335</v>
      </c>
      <c r="F3866" t="s">
        <v>39</v>
      </c>
      <c r="G3866" t="s">
        <v>67</v>
      </c>
      <c r="H3866" t="s">
        <v>29</v>
      </c>
      <c r="I3866" t="s">
        <v>33</v>
      </c>
      <c r="J3866" t="s">
        <v>47</v>
      </c>
      <c r="K3866">
        <v>4398</v>
      </c>
      <c r="M3866">
        <v>10.200200000000001</v>
      </c>
      <c r="N3866">
        <v>2200</v>
      </c>
      <c r="O3866" s="1">
        <v>42794</v>
      </c>
      <c r="P3866" t="s">
        <v>41</v>
      </c>
      <c r="Q3866">
        <v>5</v>
      </c>
      <c r="R3866" t="s">
        <v>33</v>
      </c>
      <c r="T3866">
        <v>8</v>
      </c>
      <c r="U3866" t="s">
        <v>34</v>
      </c>
      <c r="V3866" t="s">
        <v>35</v>
      </c>
      <c r="W3866" s="1">
        <f>IF(M3866="Neu",DATE(2018,2,1),DATE(RIGHT(M3866,4),1,1))</f>
        <v>37257</v>
      </c>
      <c r="X3866" s="3">
        <f ca="1">TODAY()-W3866</f>
        <v>5980</v>
      </c>
      <c r="Y3866">
        <v>5900</v>
      </c>
      <c r="Z3866">
        <v>207900</v>
      </c>
      <c r="AA3866" s="4">
        <f ca="1">X3866/365</f>
        <v>16.383561643835616</v>
      </c>
      <c r="AB3866">
        <v>13.9</v>
      </c>
      <c r="AC3866">
        <f t="shared" si="60"/>
        <v>0</v>
      </c>
    </row>
    <row r="3867" spans="1:29" x14ac:dyDescent="0.25">
      <c r="A3867" t="s">
        <v>24</v>
      </c>
      <c r="B3867">
        <v>2300</v>
      </c>
      <c r="C3867" t="s">
        <v>25</v>
      </c>
      <c r="D3867" t="s">
        <v>257</v>
      </c>
      <c r="E3867">
        <v>335</v>
      </c>
      <c r="F3867" t="s">
        <v>39</v>
      </c>
      <c r="G3867" t="s">
        <v>67</v>
      </c>
      <c r="H3867" t="s">
        <v>29</v>
      </c>
      <c r="I3867" t="s">
        <v>33</v>
      </c>
      <c r="J3867" t="s">
        <v>47</v>
      </c>
      <c r="K3867">
        <v>4398</v>
      </c>
      <c r="L3867" t="s">
        <v>58</v>
      </c>
      <c r="M3867">
        <v>7.2001999999999997</v>
      </c>
      <c r="N3867">
        <v>2200</v>
      </c>
      <c r="O3867" s="1">
        <v>42524</v>
      </c>
      <c r="P3867" t="s">
        <v>41</v>
      </c>
      <c r="Q3867">
        <v>5</v>
      </c>
      <c r="R3867" t="s">
        <v>33</v>
      </c>
      <c r="T3867">
        <v>8</v>
      </c>
      <c r="U3867" t="s">
        <v>34</v>
      </c>
      <c r="V3867" t="s">
        <v>35</v>
      </c>
      <c r="W3867" s="1">
        <f>IF(M3867="Neu",DATE(2018,2,1),DATE(RIGHT(M3867,4),1,1))</f>
        <v>37257</v>
      </c>
      <c r="X3867" s="3">
        <f ca="1">TODAY()-W3867</f>
        <v>5980</v>
      </c>
      <c r="Y3867">
        <v>3900</v>
      </c>
      <c r="Z3867">
        <v>189000</v>
      </c>
      <c r="AA3867" s="4">
        <f ca="1">X3867/365</f>
        <v>16.383561643835616</v>
      </c>
      <c r="AB3867">
        <v>13.9</v>
      </c>
      <c r="AC3867">
        <f t="shared" si="60"/>
        <v>0</v>
      </c>
    </row>
    <row r="3868" spans="1:29" x14ac:dyDescent="0.25">
      <c r="A3868" t="s">
        <v>24</v>
      </c>
      <c r="B3868">
        <v>2300</v>
      </c>
      <c r="C3868" t="s">
        <v>25</v>
      </c>
      <c r="D3868" t="s">
        <v>36</v>
      </c>
      <c r="E3868">
        <v>335</v>
      </c>
      <c r="F3868" t="s">
        <v>39</v>
      </c>
      <c r="G3868" t="s">
        <v>67</v>
      </c>
      <c r="H3868" t="s">
        <v>29</v>
      </c>
      <c r="I3868" t="s">
        <v>24</v>
      </c>
      <c r="J3868" t="s">
        <v>47</v>
      </c>
      <c r="K3868">
        <v>4398</v>
      </c>
      <c r="L3868" t="s">
        <v>103</v>
      </c>
      <c r="M3868">
        <v>3.2002000000000002</v>
      </c>
      <c r="N3868">
        <v>2200</v>
      </c>
      <c r="O3868" s="1">
        <v>42821</v>
      </c>
      <c r="P3868" t="s">
        <v>41</v>
      </c>
      <c r="Q3868">
        <v>5</v>
      </c>
      <c r="R3868" t="s">
        <v>33</v>
      </c>
      <c r="T3868">
        <v>8</v>
      </c>
      <c r="U3868" t="s">
        <v>34</v>
      </c>
      <c r="V3868" t="s">
        <v>35</v>
      </c>
      <c r="W3868" s="1">
        <f>IF(M3868="Neu",DATE(2018,2,1),DATE(RIGHT(M3868,4),1,1))</f>
        <v>37257</v>
      </c>
      <c r="X3868" s="3">
        <f ca="1">TODAY()-W3868</f>
        <v>5980</v>
      </c>
      <c r="Y3868">
        <v>6900</v>
      </c>
      <c r="Z3868">
        <v>154000</v>
      </c>
      <c r="AA3868" s="4">
        <f ca="1">X3868/365</f>
        <v>16.383561643835616</v>
      </c>
      <c r="AB3868">
        <v>13.9</v>
      </c>
      <c r="AC3868">
        <f t="shared" si="60"/>
        <v>0</v>
      </c>
    </row>
    <row r="3869" spans="1:29" x14ac:dyDescent="0.25">
      <c r="A3869" t="s">
        <v>24</v>
      </c>
      <c r="B3869">
        <v>2300</v>
      </c>
      <c r="C3869" t="s">
        <v>25</v>
      </c>
      <c r="D3869" t="s">
        <v>104</v>
      </c>
      <c r="E3869">
        <v>335</v>
      </c>
      <c r="F3869" t="s">
        <v>39</v>
      </c>
      <c r="G3869" t="s">
        <v>67</v>
      </c>
      <c r="H3869" t="s">
        <v>29</v>
      </c>
      <c r="I3869" t="s">
        <v>33</v>
      </c>
      <c r="J3869" t="s">
        <v>47</v>
      </c>
      <c r="K3869">
        <v>4398</v>
      </c>
      <c r="L3869" t="s">
        <v>58</v>
      </c>
      <c r="M3869">
        <v>1.2001999999999999</v>
      </c>
      <c r="N3869">
        <v>2200</v>
      </c>
      <c r="O3869" s="1">
        <v>43028</v>
      </c>
      <c r="P3869" t="s">
        <v>41</v>
      </c>
      <c r="Q3869">
        <v>5</v>
      </c>
      <c r="R3869" t="s">
        <v>33</v>
      </c>
      <c r="T3869">
        <v>8</v>
      </c>
      <c r="U3869" t="s">
        <v>34</v>
      </c>
      <c r="V3869" t="s">
        <v>35</v>
      </c>
      <c r="W3869" s="1">
        <f>IF(M3869="Neu",DATE(2018,2,1),DATE(RIGHT(M3869,4),1,1))</f>
        <v>37257</v>
      </c>
      <c r="X3869" s="3">
        <f ca="1">TODAY()-W3869</f>
        <v>5980</v>
      </c>
      <c r="Y3869">
        <v>5999</v>
      </c>
      <c r="Z3869">
        <v>196512</v>
      </c>
      <c r="AA3869" s="4">
        <f ca="1">X3869/365</f>
        <v>16.383561643835616</v>
      </c>
      <c r="AB3869">
        <v>13.9</v>
      </c>
      <c r="AC3869">
        <f t="shared" si="60"/>
        <v>0</v>
      </c>
    </row>
    <row r="3870" spans="1:29" x14ac:dyDescent="0.25">
      <c r="A3870" t="s">
        <v>24</v>
      </c>
      <c r="B3870">
        <v>2300</v>
      </c>
      <c r="C3870" t="s">
        <v>25</v>
      </c>
      <c r="D3870" t="s">
        <v>104</v>
      </c>
      <c r="E3870">
        <v>335</v>
      </c>
      <c r="F3870" t="s">
        <v>39</v>
      </c>
      <c r="G3870" t="s">
        <v>67</v>
      </c>
      <c r="H3870" t="s">
        <v>29</v>
      </c>
      <c r="I3870" t="s">
        <v>33</v>
      </c>
      <c r="J3870" t="s">
        <v>47</v>
      </c>
      <c r="K3870">
        <v>4398</v>
      </c>
      <c r="L3870" t="s">
        <v>58</v>
      </c>
      <c r="M3870">
        <v>6.2001999999999997</v>
      </c>
      <c r="N3870">
        <v>2200</v>
      </c>
      <c r="O3870" s="1">
        <v>42517</v>
      </c>
      <c r="P3870" t="s">
        <v>41</v>
      </c>
      <c r="Q3870">
        <v>5</v>
      </c>
      <c r="R3870" t="s">
        <v>33</v>
      </c>
      <c r="T3870">
        <v>8</v>
      </c>
      <c r="U3870" t="s">
        <v>34</v>
      </c>
      <c r="V3870" t="s">
        <v>35</v>
      </c>
      <c r="W3870" s="1">
        <f>IF(M3870="Neu",DATE(2018,2,1),DATE(RIGHT(M3870,4),1,1))</f>
        <v>37257</v>
      </c>
      <c r="X3870" s="3">
        <f ca="1">TODAY()-W3870</f>
        <v>5980</v>
      </c>
      <c r="Y3870">
        <v>4290</v>
      </c>
      <c r="Z3870">
        <v>246000</v>
      </c>
      <c r="AA3870" s="4">
        <f ca="1">X3870/365</f>
        <v>16.383561643835616</v>
      </c>
      <c r="AB3870">
        <v>13.9</v>
      </c>
      <c r="AC3870">
        <f t="shared" si="60"/>
        <v>0</v>
      </c>
    </row>
    <row r="3871" spans="1:29" x14ac:dyDescent="0.25">
      <c r="A3871" t="s">
        <v>33</v>
      </c>
      <c r="B3871">
        <v>2300</v>
      </c>
      <c r="C3871" t="s">
        <v>25</v>
      </c>
      <c r="D3871" t="s">
        <v>56</v>
      </c>
      <c r="E3871">
        <v>335</v>
      </c>
      <c r="F3871" t="s">
        <v>39</v>
      </c>
      <c r="G3871" t="s">
        <v>67</v>
      </c>
      <c r="H3871" t="s">
        <v>29</v>
      </c>
      <c r="I3871" t="s">
        <v>33</v>
      </c>
      <c r="J3871" t="s">
        <v>47</v>
      </c>
      <c r="K3871">
        <v>4398</v>
      </c>
      <c r="L3871" t="s">
        <v>38</v>
      </c>
      <c r="M3871">
        <v>12.200200000000001</v>
      </c>
      <c r="N3871">
        <v>2200</v>
      </c>
      <c r="O3871" s="1">
        <v>41344</v>
      </c>
      <c r="P3871" t="s">
        <v>41</v>
      </c>
      <c r="Q3871">
        <v>5</v>
      </c>
      <c r="R3871" t="s">
        <v>33</v>
      </c>
      <c r="T3871">
        <v>8</v>
      </c>
      <c r="U3871" t="s">
        <v>34</v>
      </c>
      <c r="V3871" t="s">
        <v>35</v>
      </c>
      <c r="W3871" s="1">
        <f>IF(M3871="Neu",DATE(2018,2,1),DATE(RIGHT(M3871,4),1,1))</f>
        <v>37257</v>
      </c>
      <c r="X3871" s="3">
        <f ca="1">TODAY()-W3871</f>
        <v>5980</v>
      </c>
      <c r="Y3871">
        <v>4500</v>
      </c>
      <c r="Z3871">
        <v>220879</v>
      </c>
      <c r="AA3871" s="4">
        <f ca="1">X3871/365</f>
        <v>16.383561643835616</v>
      </c>
      <c r="AB3871">
        <v>13.9</v>
      </c>
      <c r="AC3871">
        <f t="shared" si="60"/>
        <v>0</v>
      </c>
    </row>
    <row r="3872" spans="1:29" x14ac:dyDescent="0.25">
      <c r="A3872" t="s">
        <v>24</v>
      </c>
      <c r="B3872">
        <v>2300</v>
      </c>
      <c r="C3872" t="s">
        <v>25</v>
      </c>
      <c r="D3872" t="s">
        <v>36</v>
      </c>
      <c r="E3872">
        <v>335</v>
      </c>
      <c r="F3872" t="s">
        <v>39</v>
      </c>
      <c r="G3872" t="s">
        <v>67</v>
      </c>
      <c r="H3872" t="s">
        <v>29</v>
      </c>
      <c r="I3872" t="s">
        <v>33</v>
      </c>
      <c r="J3872" t="s">
        <v>30</v>
      </c>
      <c r="K3872">
        <v>4398</v>
      </c>
      <c r="L3872" t="s">
        <v>58</v>
      </c>
      <c r="M3872">
        <v>3.2002000000000002</v>
      </c>
      <c r="N3872">
        <v>2200</v>
      </c>
      <c r="P3872" t="s">
        <v>41</v>
      </c>
      <c r="Q3872">
        <v>5</v>
      </c>
      <c r="R3872" t="s">
        <v>33</v>
      </c>
      <c r="T3872">
        <v>8</v>
      </c>
      <c r="U3872" t="s">
        <v>34</v>
      </c>
      <c r="V3872" t="s">
        <v>35</v>
      </c>
      <c r="W3872" s="1">
        <f>IF(M3872="Neu",DATE(2018,2,1),DATE(RIGHT(M3872,4),1,1))</f>
        <v>37257</v>
      </c>
      <c r="X3872" s="3">
        <f ca="1">TODAY()-W3872</f>
        <v>5980</v>
      </c>
      <c r="Y3872">
        <v>19800</v>
      </c>
      <c r="Z3872">
        <v>60100</v>
      </c>
      <c r="AA3872" s="4">
        <f ca="1">X3872/365</f>
        <v>16.383561643835616</v>
      </c>
      <c r="AB3872">
        <v>13.9</v>
      </c>
      <c r="AC3872">
        <f t="shared" si="60"/>
        <v>0</v>
      </c>
    </row>
    <row r="3873" spans="1:29" x14ac:dyDescent="0.25">
      <c r="A3873" t="s">
        <v>33</v>
      </c>
      <c r="B3873">
        <v>2300</v>
      </c>
      <c r="C3873" t="s">
        <v>25</v>
      </c>
      <c r="D3873" t="s">
        <v>36</v>
      </c>
      <c r="E3873">
        <v>335</v>
      </c>
      <c r="F3873" t="s">
        <v>39</v>
      </c>
      <c r="G3873" t="s">
        <v>67</v>
      </c>
      <c r="H3873" t="s">
        <v>29</v>
      </c>
      <c r="I3873" t="s">
        <v>33</v>
      </c>
      <c r="J3873" t="s">
        <v>47</v>
      </c>
      <c r="K3873">
        <v>4398</v>
      </c>
      <c r="M3873">
        <v>6.2003000000000004</v>
      </c>
      <c r="N3873">
        <v>2200</v>
      </c>
      <c r="O3873" s="1">
        <v>42398</v>
      </c>
      <c r="P3873" t="s">
        <v>41</v>
      </c>
      <c r="Q3873">
        <v>5</v>
      </c>
      <c r="R3873" t="s">
        <v>33</v>
      </c>
      <c r="T3873">
        <v>8</v>
      </c>
      <c r="U3873" t="s">
        <v>34</v>
      </c>
      <c r="V3873" t="s">
        <v>35</v>
      </c>
      <c r="W3873" s="1">
        <f>IF(M3873="Neu",DATE(2018,2,1),DATE(RIGHT(M3873,4),1,1))</f>
        <v>37622</v>
      </c>
      <c r="X3873" s="3">
        <f ca="1">TODAY()-W3873</f>
        <v>5615</v>
      </c>
      <c r="Y3873">
        <v>3500</v>
      </c>
      <c r="Z3873">
        <v>262050</v>
      </c>
      <c r="AA3873" s="4">
        <f ca="1">X3873/365</f>
        <v>15.383561643835616</v>
      </c>
      <c r="AB3873">
        <v>13.9</v>
      </c>
      <c r="AC3873">
        <f t="shared" si="60"/>
        <v>0</v>
      </c>
    </row>
    <row r="3874" spans="1:29" x14ac:dyDescent="0.25">
      <c r="A3874" t="s">
        <v>33</v>
      </c>
      <c r="B3874">
        <v>2300</v>
      </c>
      <c r="C3874" t="s">
        <v>25</v>
      </c>
      <c r="D3874" t="s">
        <v>38</v>
      </c>
      <c r="E3874">
        <v>335</v>
      </c>
      <c r="F3874" t="s">
        <v>39</v>
      </c>
      <c r="G3874" t="s">
        <v>67</v>
      </c>
      <c r="H3874" t="s">
        <v>29</v>
      </c>
      <c r="I3874" t="s">
        <v>33</v>
      </c>
      <c r="J3874" t="s">
        <v>30</v>
      </c>
      <c r="K3874">
        <v>4398</v>
      </c>
      <c r="M3874">
        <v>5.2003000000000004</v>
      </c>
      <c r="N3874">
        <v>2200</v>
      </c>
      <c r="P3874" t="s">
        <v>41</v>
      </c>
      <c r="Q3874">
        <v>5</v>
      </c>
      <c r="R3874" t="s">
        <v>33</v>
      </c>
      <c r="T3874">
        <v>8</v>
      </c>
      <c r="U3874" t="s">
        <v>34</v>
      </c>
      <c r="V3874" t="s">
        <v>35</v>
      </c>
      <c r="W3874" s="1">
        <f>IF(M3874="Neu",DATE(2018,2,1),DATE(RIGHT(M3874,4),1,1))</f>
        <v>37622</v>
      </c>
      <c r="X3874" s="3">
        <f ca="1">TODAY()-W3874</f>
        <v>5615</v>
      </c>
      <c r="Y3874">
        <v>4500</v>
      </c>
      <c r="Z3874">
        <v>257900</v>
      </c>
      <c r="AA3874" s="4">
        <f ca="1">X3874/365</f>
        <v>15.383561643835616</v>
      </c>
      <c r="AB3874">
        <v>13.9</v>
      </c>
      <c r="AC3874">
        <f t="shared" si="60"/>
        <v>0</v>
      </c>
    </row>
    <row r="3875" spans="1:29" x14ac:dyDescent="0.25">
      <c r="A3875" t="s">
        <v>24</v>
      </c>
      <c r="B3875">
        <v>2300</v>
      </c>
      <c r="C3875" t="s">
        <v>25</v>
      </c>
      <c r="D3875" t="s">
        <v>212</v>
      </c>
      <c r="E3875">
        <v>335</v>
      </c>
      <c r="F3875" t="s">
        <v>39</v>
      </c>
      <c r="G3875" t="s">
        <v>67</v>
      </c>
      <c r="H3875" t="s">
        <v>29</v>
      </c>
      <c r="I3875" t="s">
        <v>33</v>
      </c>
      <c r="J3875" t="s">
        <v>47</v>
      </c>
      <c r="K3875">
        <v>4398</v>
      </c>
      <c r="M3875">
        <v>5.2003000000000004</v>
      </c>
      <c r="N3875">
        <v>2200</v>
      </c>
      <c r="O3875" s="1">
        <v>42853</v>
      </c>
      <c r="P3875" t="s">
        <v>41</v>
      </c>
      <c r="Q3875">
        <v>5</v>
      </c>
      <c r="R3875" t="s">
        <v>33</v>
      </c>
      <c r="T3875">
        <v>8</v>
      </c>
      <c r="U3875" t="s">
        <v>34</v>
      </c>
      <c r="V3875" t="s">
        <v>35</v>
      </c>
      <c r="W3875" s="1">
        <f>IF(M3875="Neu",DATE(2018,2,1),DATE(RIGHT(M3875,4),1,1))</f>
        <v>37622</v>
      </c>
      <c r="X3875" s="3">
        <f ca="1">TODAY()-W3875</f>
        <v>5615</v>
      </c>
      <c r="Y3875">
        <v>6900</v>
      </c>
      <c r="Z3875">
        <v>169000</v>
      </c>
      <c r="AA3875" s="4">
        <f ca="1">X3875/365</f>
        <v>15.383561643835616</v>
      </c>
      <c r="AB3875">
        <v>13.9</v>
      </c>
      <c r="AC3875">
        <f t="shared" si="60"/>
        <v>0</v>
      </c>
    </row>
    <row r="3876" spans="1:29" x14ac:dyDescent="0.25">
      <c r="A3876" t="s">
        <v>24</v>
      </c>
      <c r="B3876">
        <v>2300</v>
      </c>
      <c r="C3876" t="s">
        <v>25</v>
      </c>
      <c r="D3876" t="s">
        <v>36</v>
      </c>
      <c r="E3876">
        <v>335</v>
      </c>
      <c r="F3876" t="s">
        <v>39</v>
      </c>
      <c r="G3876" t="s">
        <v>67</v>
      </c>
      <c r="H3876" t="s">
        <v>29</v>
      </c>
      <c r="I3876" t="s">
        <v>33</v>
      </c>
      <c r="J3876" t="s">
        <v>47</v>
      </c>
      <c r="K3876">
        <v>4398</v>
      </c>
      <c r="L3876" t="s">
        <v>38</v>
      </c>
      <c r="M3876">
        <v>7.2003000000000004</v>
      </c>
      <c r="N3876">
        <v>2200</v>
      </c>
      <c r="O3876" s="1">
        <v>42837</v>
      </c>
      <c r="P3876" t="s">
        <v>41</v>
      </c>
      <c r="Q3876">
        <v>5</v>
      </c>
      <c r="R3876" t="s">
        <v>33</v>
      </c>
      <c r="T3876">
        <v>8</v>
      </c>
      <c r="U3876" t="s">
        <v>34</v>
      </c>
      <c r="V3876" t="s">
        <v>35</v>
      </c>
      <c r="W3876" s="1">
        <f>IF(M3876="Neu",DATE(2018,2,1),DATE(RIGHT(M3876,4),1,1))</f>
        <v>37622</v>
      </c>
      <c r="X3876" s="3">
        <f ca="1">TODAY()-W3876</f>
        <v>5615</v>
      </c>
      <c r="Y3876">
        <v>7990</v>
      </c>
      <c r="Z3876">
        <v>167897</v>
      </c>
      <c r="AA3876" s="4">
        <f ca="1">X3876/365</f>
        <v>15.383561643835616</v>
      </c>
      <c r="AB3876">
        <v>13.9</v>
      </c>
      <c r="AC3876">
        <f t="shared" si="60"/>
        <v>0</v>
      </c>
    </row>
    <row r="3877" spans="1:29" x14ac:dyDescent="0.25">
      <c r="A3877" t="s">
        <v>33</v>
      </c>
      <c r="B3877">
        <v>2300</v>
      </c>
      <c r="C3877" t="s">
        <v>25</v>
      </c>
      <c r="D3877" t="s">
        <v>38</v>
      </c>
      <c r="E3877">
        <v>335</v>
      </c>
      <c r="F3877" t="s">
        <v>39</v>
      </c>
      <c r="G3877" t="s">
        <v>67</v>
      </c>
      <c r="H3877" t="s">
        <v>29</v>
      </c>
      <c r="I3877" t="s">
        <v>33</v>
      </c>
      <c r="J3877" t="s">
        <v>47</v>
      </c>
      <c r="K3877">
        <v>4398</v>
      </c>
      <c r="L3877" t="s">
        <v>38</v>
      </c>
      <c r="M3877">
        <v>4.2003000000000004</v>
      </c>
      <c r="N3877">
        <v>2200</v>
      </c>
      <c r="P3877" t="s">
        <v>41</v>
      </c>
      <c r="Q3877">
        <v>5</v>
      </c>
      <c r="R3877" t="s">
        <v>33</v>
      </c>
      <c r="T3877">
        <v>8</v>
      </c>
      <c r="U3877" t="s">
        <v>34</v>
      </c>
      <c r="V3877" t="s">
        <v>35</v>
      </c>
      <c r="W3877" s="1">
        <f>IF(M3877="Neu",DATE(2018,2,1),DATE(RIGHT(M3877,4),1,1))</f>
        <v>37622</v>
      </c>
      <c r="X3877" s="3">
        <f ca="1">TODAY()-W3877</f>
        <v>5615</v>
      </c>
      <c r="Y3877">
        <v>5500</v>
      </c>
      <c r="Z3877">
        <v>219000</v>
      </c>
      <c r="AA3877" s="4">
        <f ca="1">X3877/365</f>
        <v>15.383561643835616</v>
      </c>
      <c r="AB3877">
        <v>13.9</v>
      </c>
      <c r="AC3877">
        <f t="shared" si="60"/>
        <v>0</v>
      </c>
    </row>
    <row r="3878" spans="1:29" x14ac:dyDescent="0.25">
      <c r="A3878" t="s">
        <v>24</v>
      </c>
      <c r="B3878">
        <v>2300</v>
      </c>
      <c r="C3878" t="s">
        <v>25</v>
      </c>
      <c r="D3878" t="s">
        <v>42</v>
      </c>
      <c r="E3878">
        <v>335</v>
      </c>
      <c r="F3878" t="s">
        <v>39</v>
      </c>
      <c r="G3878" t="s">
        <v>67</v>
      </c>
      <c r="H3878" t="s">
        <v>29</v>
      </c>
      <c r="I3878" t="s">
        <v>33</v>
      </c>
      <c r="J3878" t="s">
        <v>30</v>
      </c>
      <c r="K3878">
        <v>4398</v>
      </c>
      <c r="L3878" t="s">
        <v>103</v>
      </c>
      <c r="M3878">
        <v>5.2003000000000004</v>
      </c>
      <c r="N3878">
        <v>2200</v>
      </c>
      <c r="P3878" t="s">
        <v>41</v>
      </c>
      <c r="Q3878">
        <v>5</v>
      </c>
      <c r="R3878" t="s">
        <v>33</v>
      </c>
      <c r="T3878">
        <v>8</v>
      </c>
      <c r="U3878" t="s">
        <v>34</v>
      </c>
      <c r="V3878" t="s">
        <v>35</v>
      </c>
      <c r="W3878" s="1">
        <f>IF(M3878="Neu",DATE(2018,2,1),DATE(RIGHT(M3878,4),1,1))</f>
        <v>37622</v>
      </c>
      <c r="X3878" s="3">
        <f ca="1">TODAY()-W3878</f>
        <v>5615</v>
      </c>
      <c r="Y3878">
        <v>19800</v>
      </c>
      <c r="Z3878">
        <v>66800</v>
      </c>
      <c r="AA3878" s="4">
        <f ca="1">X3878/365</f>
        <v>15.383561643835616</v>
      </c>
      <c r="AB3878">
        <v>13.9</v>
      </c>
      <c r="AC3878">
        <f t="shared" si="60"/>
        <v>0</v>
      </c>
    </row>
    <row r="3879" spans="1:29" x14ac:dyDescent="0.25">
      <c r="A3879" t="s">
        <v>24</v>
      </c>
      <c r="B3879">
        <v>3500</v>
      </c>
      <c r="C3879" t="s">
        <v>25</v>
      </c>
      <c r="D3879" t="s">
        <v>36</v>
      </c>
      <c r="E3879">
        <v>317</v>
      </c>
      <c r="F3879" t="s">
        <v>39</v>
      </c>
      <c r="G3879" t="s">
        <v>67</v>
      </c>
      <c r="H3879" t="s">
        <v>29</v>
      </c>
      <c r="I3879" t="s">
        <v>24</v>
      </c>
      <c r="J3879" t="s">
        <v>47</v>
      </c>
      <c r="K3879">
        <v>4398</v>
      </c>
      <c r="M3879">
        <v>5.2004000000000001</v>
      </c>
      <c r="N3879">
        <v>2195</v>
      </c>
      <c r="O3879" s="1">
        <v>43003</v>
      </c>
      <c r="P3879" t="s">
        <v>41</v>
      </c>
      <c r="Q3879">
        <v>5</v>
      </c>
      <c r="R3879" t="s">
        <v>33</v>
      </c>
      <c r="T3879">
        <v>8</v>
      </c>
      <c r="U3879" t="s">
        <v>34</v>
      </c>
      <c r="V3879" t="s">
        <v>35</v>
      </c>
      <c r="W3879" s="1">
        <f>IF(M3879="Neu",DATE(2018,2,1),DATE(RIGHT(M3879,4),1,1))</f>
        <v>37987</v>
      </c>
      <c r="X3879" s="3">
        <f ca="1">TODAY()-W3879</f>
        <v>5250</v>
      </c>
      <c r="Y3879">
        <v>9900</v>
      </c>
      <c r="Z3879">
        <v>165000</v>
      </c>
      <c r="AA3879" s="4">
        <f ca="1">X3879/365</f>
        <v>14.383561643835616</v>
      </c>
      <c r="AB3879">
        <v>13.1</v>
      </c>
      <c r="AC3879">
        <f t="shared" si="60"/>
        <v>0</v>
      </c>
    </row>
    <row r="3880" spans="1:29" x14ac:dyDescent="0.25">
      <c r="A3880" t="s">
        <v>24</v>
      </c>
      <c r="B3880">
        <v>3500</v>
      </c>
      <c r="C3880" t="s">
        <v>25</v>
      </c>
      <c r="D3880" t="s">
        <v>56</v>
      </c>
      <c r="E3880">
        <v>317</v>
      </c>
      <c r="F3880" t="s">
        <v>39</v>
      </c>
      <c r="G3880" t="s">
        <v>67</v>
      </c>
      <c r="H3880" t="s">
        <v>29</v>
      </c>
      <c r="I3880" t="s">
        <v>33</v>
      </c>
      <c r="J3880" t="s">
        <v>47</v>
      </c>
      <c r="K3880">
        <v>4398</v>
      </c>
      <c r="L3880" t="s">
        <v>103</v>
      </c>
      <c r="M3880">
        <v>3.2004999999999999</v>
      </c>
      <c r="N3880">
        <v>2195</v>
      </c>
      <c r="O3880" s="1">
        <v>43035</v>
      </c>
      <c r="P3880" t="s">
        <v>41</v>
      </c>
      <c r="Q3880">
        <v>5</v>
      </c>
      <c r="R3880" t="s">
        <v>33</v>
      </c>
      <c r="T3880">
        <v>8</v>
      </c>
      <c r="U3880" t="s">
        <v>34</v>
      </c>
      <c r="V3880" t="s">
        <v>35</v>
      </c>
      <c r="W3880" s="1">
        <f>IF(M3880="Neu",DATE(2018,2,1),DATE(RIGHT(M3880,4),1,1))</f>
        <v>38353</v>
      </c>
      <c r="X3880" s="3">
        <f ca="1">TODAY()-W3880</f>
        <v>4884</v>
      </c>
      <c r="Y3880">
        <v>13900</v>
      </c>
      <c r="Z3880">
        <v>101000</v>
      </c>
      <c r="AA3880" s="4">
        <f ca="1">X3880/365</f>
        <v>13.38082191780822</v>
      </c>
      <c r="AB3880">
        <v>13.1</v>
      </c>
      <c r="AC3880">
        <f t="shared" si="60"/>
        <v>0</v>
      </c>
    </row>
    <row r="3881" spans="1:29" x14ac:dyDescent="0.25">
      <c r="A3881" t="s">
        <v>24</v>
      </c>
      <c r="B3881" t="s">
        <v>68</v>
      </c>
      <c r="C3881" t="s">
        <v>25</v>
      </c>
      <c r="D3881" t="s">
        <v>42</v>
      </c>
      <c r="E3881">
        <v>317</v>
      </c>
      <c r="F3881" t="s">
        <v>39</v>
      </c>
      <c r="G3881" t="s">
        <v>67</v>
      </c>
      <c r="H3881" t="s">
        <v>29</v>
      </c>
      <c r="I3881" t="s">
        <v>33</v>
      </c>
      <c r="J3881" t="s">
        <v>47</v>
      </c>
      <c r="K3881">
        <v>4398</v>
      </c>
      <c r="L3881" t="s">
        <v>38</v>
      </c>
      <c r="M3881">
        <v>2.2004999999999999</v>
      </c>
      <c r="N3881">
        <v>2195</v>
      </c>
      <c r="O3881" s="1">
        <v>43003</v>
      </c>
      <c r="P3881" t="s">
        <v>41</v>
      </c>
      <c r="Q3881">
        <v>5</v>
      </c>
      <c r="R3881" t="s">
        <v>33</v>
      </c>
      <c r="T3881">
        <v>8</v>
      </c>
      <c r="U3881" t="s">
        <v>34</v>
      </c>
      <c r="V3881" t="s">
        <v>35</v>
      </c>
      <c r="W3881" s="1">
        <f>IF(M3881="Neu",DATE(2018,2,1),DATE(RIGHT(M3881,4),1,1))</f>
        <v>38353</v>
      </c>
      <c r="X3881" s="3">
        <f ca="1">TODAY()-W3881</f>
        <v>4884</v>
      </c>
      <c r="Y3881">
        <v>13993</v>
      </c>
      <c r="Z3881">
        <v>112000</v>
      </c>
      <c r="AA3881" s="4">
        <f ca="1">X3881/365</f>
        <v>13.38082191780822</v>
      </c>
      <c r="AB3881">
        <v>13.1</v>
      </c>
      <c r="AC3881">
        <f t="shared" si="60"/>
        <v>0</v>
      </c>
    </row>
    <row r="3882" spans="1:29" x14ac:dyDescent="0.25">
      <c r="A3882" t="s">
        <v>24</v>
      </c>
      <c r="B3882">
        <v>3500</v>
      </c>
      <c r="C3882" t="s">
        <v>25</v>
      </c>
      <c r="D3882" t="s">
        <v>46</v>
      </c>
      <c r="E3882">
        <v>317</v>
      </c>
      <c r="F3882" t="s">
        <v>39</v>
      </c>
      <c r="G3882" t="s">
        <v>67</v>
      </c>
      <c r="H3882" t="s">
        <v>29</v>
      </c>
      <c r="I3882" t="s">
        <v>33</v>
      </c>
      <c r="J3882" t="s">
        <v>47</v>
      </c>
      <c r="K3882">
        <v>4398</v>
      </c>
      <c r="L3882" t="s">
        <v>38</v>
      </c>
      <c r="M3882">
        <v>4.2004999999999999</v>
      </c>
      <c r="N3882">
        <v>2195</v>
      </c>
      <c r="O3882" s="1">
        <v>42517</v>
      </c>
      <c r="P3882" t="s">
        <v>41</v>
      </c>
      <c r="Q3882">
        <v>5</v>
      </c>
      <c r="R3882" t="s">
        <v>33</v>
      </c>
      <c r="T3882">
        <v>8</v>
      </c>
      <c r="U3882" t="s">
        <v>34</v>
      </c>
      <c r="V3882" t="s">
        <v>35</v>
      </c>
      <c r="W3882" s="1">
        <f>IF(M3882="Neu",DATE(2018,2,1),DATE(RIGHT(M3882,4),1,1))</f>
        <v>38353</v>
      </c>
      <c r="X3882" s="3">
        <f ca="1">TODAY()-W3882</f>
        <v>4884</v>
      </c>
      <c r="Y3882">
        <v>8900</v>
      </c>
      <c r="Z3882">
        <v>218000</v>
      </c>
      <c r="AA3882" s="4">
        <f ca="1">X3882/365</f>
        <v>13.38082191780822</v>
      </c>
      <c r="AB3882">
        <v>13.1</v>
      </c>
      <c r="AC3882">
        <f t="shared" si="60"/>
        <v>0</v>
      </c>
    </row>
    <row r="3883" spans="1:29" x14ac:dyDescent="0.25">
      <c r="A3883" t="s">
        <v>24</v>
      </c>
      <c r="B3883">
        <v>3500</v>
      </c>
      <c r="C3883" t="s">
        <v>25</v>
      </c>
      <c r="D3883" t="s">
        <v>36</v>
      </c>
      <c r="E3883">
        <v>317</v>
      </c>
      <c r="F3883" t="s">
        <v>39</v>
      </c>
      <c r="G3883" t="s">
        <v>50</v>
      </c>
      <c r="H3883" t="s">
        <v>29</v>
      </c>
      <c r="I3883" t="s">
        <v>33</v>
      </c>
      <c r="J3883" t="s">
        <v>30</v>
      </c>
      <c r="K3883">
        <v>4398</v>
      </c>
      <c r="L3883" t="s">
        <v>38</v>
      </c>
      <c r="M3883">
        <v>8.2004999999999999</v>
      </c>
      <c r="N3883">
        <v>2195</v>
      </c>
      <c r="P3883" t="s">
        <v>41</v>
      </c>
      <c r="Q3883">
        <v>5</v>
      </c>
      <c r="R3883" t="s">
        <v>33</v>
      </c>
      <c r="T3883">
        <v>8</v>
      </c>
      <c r="U3883" t="s">
        <v>34</v>
      </c>
      <c r="V3883" t="s">
        <v>35</v>
      </c>
      <c r="W3883" s="1">
        <f>IF(M3883="Neu",DATE(2018,2,1),DATE(RIGHT(M3883,4),1,1))</f>
        <v>38353</v>
      </c>
      <c r="X3883" s="3">
        <f ca="1">TODAY()-W3883</f>
        <v>4884</v>
      </c>
      <c r="Y3883">
        <v>24800</v>
      </c>
      <c r="Z3883">
        <v>14700</v>
      </c>
      <c r="AA3883" s="4">
        <f ca="1">X3883/365</f>
        <v>13.38082191780822</v>
      </c>
      <c r="AB3883">
        <v>13.1</v>
      </c>
      <c r="AC3883">
        <f t="shared" si="60"/>
        <v>0</v>
      </c>
    </row>
    <row r="3884" spans="1:29" x14ac:dyDescent="0.25">
      <c r="A3884" t="s">
        <v>33</v>
      </c>
      <c r="B3884">
        <v>3500</v>
      </c>
      <c r="C3884" t="s">
        <v>25</v>
      </c>
      <c r="D3884" t="s">
        <v>42</v>
      </c>
      <c r="E3884">
        <v>317</v>
      </c>
      <c r="F3884" t="s">
        <v>39</v>
      </c>
      <c r="G3884" t="s">
        <v>50</v>
      </c>
      <c r="H3884" t="s">
        <v>29</v>
      </c>
      <c r="I3884" t="s">
        <v>33</v>
      </c>
      <c r="J3884" t="s">
        <v>47</v>
      </c>
      <c r="K3884">
        <v>4398</v>
      </c>
      <c r="L3884" t="s">
        <v>58</v>
      </c>
      <c r="M3884">
        <v>12.2006</v>
      </c>
      <c r="N3884">
        <v>2195</v>
      </c>
      <c r="O3884" s="1">
        <v>42691</v>
      </c>
      <c r="P3884" t="s">
        <v>41</v>
      </c>
      <c r="Q3884">
        <v>5</v>
      </c>
      <c r="R3884" t="s">
        <v>33</v>
      </c>
      <c r="T3884">
        <v>8</v>
      </c>
      <c r="U3884" t="s">
        <v>34</v>
      </c>
      <c r="V3884" t="s">
        <v>35</v>
      </c>
      <c r="W3884" s="1">
        <f>IF(M3884="Neu",DATE(2018,2,1),DATE(RIGHT(M3884,4),1,1))</f>
        <v>38718</v>
      </c>
      <c r="X3884" s="3">
        <f ca="1">TODAY()-W3884</f>
        <v>4519</v>
      </c>
      <c r="Y3884">
        <v>15390</v>
      </c>
      <c r="Z3884">
        <v>89950</v>
      </c>
      <c r="AA3884" s="4">
        <f ca="1">X3884/365</f>
        <v>12.38082191780822</v>
      </c>
      <c r="AB3884">
        <v>13.1</v>
      </c>
      <c r="AC3884">
        <f t="shared" si="60"/>
        <v>0</v>
      </c>
    </row>
    <row r="3885" spans="1:29" x14ac:dyDescent="0.25">
      <c r="A3885" t="s">
        <v>33</v>
      </c>
      <c r="B3885">
        <v>2300</v>
      </c>
      <c r="C3885" t="s">
        <v>25</v>
      </c>
      <c r="D3885" t="s">
        <v>36</v>
      </c>
      <c r="E3885">
        <v>356</v>
      </c>
      <c r="F3885" t="s">
        <v>39</v>
      </c>
      <c r="G3885" t="s">
        <v>67</v>
      </c>
      <c r="H3885" t="s">
        <v>29</v>
      </c>
      <c r="I3885" t="s">
        <v>33</v>
      </c>
      <c r="J3885" t="s">
        <v>47</v>
      </c>
      <c r="K3885">
        <v>4619</v>
      </c>
      <c r="M3885">
        <v>11.200200000000001</v>
      </c>
      <c r="N3885">
        <v>2180</v>
      </c>
      <c r="O3885" s="1">
        <v>43009</v>
      </c>
      <c r="P3885" t="s">
        <v>41</v>
      </c>
      <c r="Q3885">
        <v>5</v>
      </c>
      <c r="R3885" t="s">
        <v>33</v>
      </c>
      <c r="T3885">
        <v>8</v>
      </c>
      <c r="U3885" t="s">
        <v>34</v>
      </c>
      <c r="V3885" t="s">
        <v>35</v>
      </c>
      <c r="W3885" s="1">
        <f>IF(M3885="Neu",DATE(2018,2,1),DATE(RIGHT(M3885,4),1,1))</f>
        <v>37257</v>
      </c>
      <c r="X3885" s="3">
        <f ca="1">TODAY()-W3885</f>
        <v>5980</v>
      </c>
      <c r="Y3885">
        <v>7900</v>
      </c>
      <c r="Z3885">
        <v>198000</v>
      </c>
      <c r="AA3885" s="4">
        <f ca="1">X3885/365</f>
        <v>16.383561643835616</v>
      </c>
      <c r="AB3885">
        <v>14.9</v>
      </c>
      <c r="AC3885">
        <f t="shared" si="60"/>
        <v>0</v>
      </c>
    </row>
    <row r="3886" spans="1:29" x14ac:dyDescent="0.25">
      <c r="A3886" t="s">
        <v>24</v>
      </c>
      <c r="B3886">
        <v>2300</v>
      </c>
      <c r="C3886" t="s">
        <v>25</v>
      </c>
      <c r="D3886" t="s">
        <v>36</v>
      </c>
      <c r="E3886">
        <v>356</v>
      </c>
      <c r="F3886" t="s">
        <v>39</v>
      </c>
      <c r="G3886" t="s">
        <v>67</v>
      </c>
      <c r="H3886" t="s">
        <v>29</v>
      </c>
      <c r="I3886" t="s">
        <v>33</v>
      </c>
      <c r="J3886" t="s">
        <v>47</v>
      </c>
      <c r="K3886">
        <v>4619</v>
      </c>
      <c r="L3886" t="s">
        <v>44</v>
      </c>
      <c r="M3886">
        <v>3.2002000000000002</v>
      </c>
      <c r="N3886">
        <v>2180</v>
      </c>
      <c r="P3886" t="s">
        <v>41</v>
      </c>
      <c r="Q3886">
        <v>5</v>
      </c>
      <c r="R3886" t="s">
        <v>33</v>
      </c>
      <c r="T3886">
        <v>8</v>
      </c>
      <c r="U3886" t="s">
        <v>34</v>
      </c>
      <c r="V3886" t="s">
        <v>35</v>
      </c>
      <c r="W3886" s="1">
        <f>IF(M3886="Neu",DATE(2018,2,1),DATE(RIGHT(M3886,4),1,1))</f>
        <v>37257</v>
      </c>
      <c r="X3886" s="3">
        <f ca="1">TODAY()-W3886</f>
        <v>5980</v>
      </c>
      <c r="Y3886">
        <v>9990</v>
      </c>
      <c r="Z3886">
        <v>198000</v>
      </c>
      <c r="AA3886" s="4">
        <f ca="1">X3886/365</f>
        <v>16.383561643835616</v>
      </c>
      <c r="AB3886">
        <v>14.9</v>
      </c>
      <c r="AC3886">
        <f t="shared" si="60"/>
        <v>0</v>
      </c>
    </row>
    <row r="3887" spans="1:29" x14ac:dyDescent="0.25">
      <c r="A3887" t="s">
        <v>24</v>
      </c>
      <c r="B3887">
        <v>2300</v>
      </c>
      <c r="C3887" t="s">
        <v>25</v>
      </c>
      <c r="D3887" t="s">
        <v>42</v>
      </c>
      <c r="E3887">
        <v>356</v>
      </c>
      <c r="F3887" t="s">
        <v>39</v>
      </c>
      <c r="G3887" t="s">
        <v>67</v>
      </c>
      <c r="H3887" t="s">
        <v>29</v>
      </c>
      <c r="I3887" t="s">
        <v>33</v>
      </c>
      <c r="J3887" t="s">
        <v>30</v>
      </c>
      <c r="K3887">
        <v>4619</v>
      </c>
      <c r="L3887" t="s">
        <v>38</v>
      </c>
      <c r="M3887">
        <v>11.200200000000001</v>
      </c>
      <c r="N3887">
        <v>2180</v>
      </c>
      <c r="P3887" t="s">
        <v>41</v>
      </c>
      <c r="Q3887">
        <v>5</v>
      </c>
      <c r="R3887" t="s">
        <v>33</v>
      </c>
      <c r="T3887">
        <v>8</v>
      </c>
      <c r="U3887" t="s">
        <v>34</v>
      </c>
      <c r="V3887" t="s">
        <v>35</v>
      </c>
      <c r="W3887" s="1">
        <f>IF(M3887="Neu",DATE(2018,2,1),DATE(RIGHT(M3887,4),1,1))</f>
        <v>37257</v>
      </c>
      <c r="X3887" s="3">
        <f ca="1">TODAY()-W3887</f>
        <v>5980</v>
      </c>
      <c r="Y3887">
        <v>26800</v>
      </c>
      <c r="Z3887">
        <v>26500</v>
      </c>
      <c r="AA3887" s="4">
        <f ca="1">X3887/365</f>
        <v>16.383561643835616</v>
      </c>
      <c r="AB3887">
        <v>14.9</v>
      </c>
      <c r="AC3887">
        <f t="shared" si="60"/>
        <v>0</v>
      </c>
    </row>
    <row r="3888" spans="1:29" x14ac:dyDescent="0.25">
      <c r="A3888" t="s">
        <v>24</v>
      </c>
      <c r="B3888">
        <v>2300</v>
      </c>
      <c r="C3888" t="s">
        <v>25</v>
      </c>
      <c r="D3888" t="s">
        <v>51</v>
      </c>
      <c r="E3888">
        <v>356</v>
      </c>
      <c r="F3888" t="s">
        <v>39</v>
      </c>
      <c r="G3888" t="s">
        <v>67</v>
      </c>
      <c r="H3888" t="s">
        <v>29</v>
      </c>
      <c r="I3888" t="s">
        <v>33</v>
      </c>
      <c r="J3888" t="s">
        <v>30</v>
      </c>
      <c r="K3888">
        <v>4619</v>
      </c>
      <c r="L3888" t="s">
        <v>38</v>
      </c>
      <c r="M3888">
        <v>2.2002000000000002</v>
      </c>
      <c r="N3888">
        <v>2180</v>
      </c>
      <c r="P3888" t="s">
        <v>41</v>
      </c>
      <c r="Q3888">
        <v>5</v>
      </c>
      <c r="R3888" t="s">
        <v>33</v>
      </c>
      <c r="T3888">
        <v>8</v>
      </c>
      <c r="U3888" t="s">
        <v>34</v>
      </c>
      <c r="V3888" t="s">
        <v>35</v>
      </c>
      <c r="W3888" s="1">
        <f>IF(M3888="Neu",DATE(2018,2,1),DATE(RIGHT(M3888,4),1,1))</f>
        <v>37257</v>
      </c>
      <c r="X3888" s="3">
        <f ca="1">TODAY()-W3888</f>
        <v>5980</v>
      </c>
      <c r="Y3888">
        <v>26800</v>
      </c>
      <c r="Z3888">
        <v>23800</v>
      </c>
      <c r="AA3888" s="4">
        <f ca="1">X3888/365</f>
        <v>16.383561643835616</v>
      </c>
      <c r="AB3888">
        <v>14.9</v>
      </c>
      <c r="AC3888">
        <f t="shared" si="60"/>
        <v>0</v>
      </c>
    </row>
    <row r="3889" spans="1:29" x14ac:dyDescent="0.25">
      <c r="A3889" t="s">
        <v>24</v>
      </c>
      <c r="B3889">
        <v>2300</v>
      </c>
      <c r="C3889" t="s">
        <v>25</v>
      </c>
      <c r="D3889" t="s">
        <v>42</v>
      </c>
      <c r="E3889">
        <v>356</v>
      </c>
      <c r="F3889" t="s">
        <v>39</v>
      </c>
      <c r="G3889" t="s">
        <v>67</v>
      </c>
      <c r="H3889" t="s">
        <v>29</v>
      </c>
      <c r="I3889" t="s">
        <v>33</v>
      </c>
      <c r="J3889" t="s">
        <v>30</v>
      </c>
      <c r="K3889">
        <v>4619</v>
      </c>
      <c r="L3889" t="s">
        <v>38</v>
      </c>
      <c r="M3889">
        <v>6.2003000000000004</v>
      </c>
      <c r="N3889">
        <v>2180</v>
      </c>
      <c r="P3889" t="s">
        <v>41</v>
      </c>
      <c r="Q3889">
        <v>5</v>
      </c>
      <c r="R3889" t="s">
        <v>33</v>
      </c>
      <c r="T3889">
        <v>8</v>
      </c>
      <c r="U3889" t="s">
        <v>34</v>
      </c>
      <c r="V3889" t="s">
        <v>35</v>
      </c>
      <c r="W3889" s="1">
        <f>IF(M3889="Neu",DATE(2018,2,1),DATE(RIGHT(M3889,4),1,1))</f>
        <v>37622</v>
      </c>
      <c r="X3889" s="3">
        <f ca="1">TODAY()-W3889</f>
        <v>5615</v>
      </c>
      <c r="Y3889">
        <v>26800</v>
      </c>
      <c r="Z3889">
        <v>21800</v>
      </c>
      <c r="AA3889" s="4">
        <f ca="1">X3889/365</f>
        <v>15.383561643835616</v>
      </c>
      <c r="AB3889">
        <v>14.9</v>
      </c>
      <c r="AC3889">
        <f t="shared" si="60"/>
        <v>0</v>
      </c>
    </row>
    <row r="3890" spans="1:29" x14ac:dyDescent="0.25">
      <c r="A3890" t="s">
        <v>24</v>
      </c>
      <c r="B3890">
        <v>3500</v>
      </c>
      <c r="C3890" t="s">
        <v>25</v>
      </c>
      <c r="D3890" t="s">
        <v>42</v>
      </c>
      <c r="E3890">
        <v>324</v>
      </c>
      <c r="F3890" t="s">
        <v>39</v>
      </c>
      <c r="G3890" t="s">
        <v>50</v>
      </c>
      <c r="H3890" t="s">
        <v>29</v>
      </c>
      <c r="I3890" t="s">
        <v>33</v>
      </c>
      <c r="J3890" t="s">
        <v>30</v>
      </c>
      <c r="K3890">
        <v>4799</v>
      </c>
      <c r="L3890" t="s">
        <v>38</v>
      </c>
      <c r="M3890">
        <v>8.2004000000000001</v>
      </c>
      <c r="N3890">
        <v>2275</v>
      </c>
      <c r="P3890" t="s">
        <v>41</v>
      </c>
      <c r="Q3890">
        <v>5</v>
      </c>
      <c r="R3890" t="s">
        <v>33</v>
      </c>
      <c r="T3890">
        <v>8</v>
      </c>
      <c r="U3890" t="s">
        <v>34</v>
      </c>
      <c r="V3890" t="s">
        <v>35</v>
      </c>
      <c r="W3890" s="1">
        <f>IF(M3890="Neu",DATE(2018,2,1),DATE(RIGHT(M3890,4),1,1))</f>
        <v>37987</v>
      </c>
      <c r="X3890" s="3">
        <f ca="1">TODAY()-W3890</f>
        <v>5250</v>
      </c>
      <c r="Y3890">
        <v>29800</v>
      </c>
      <c r="Z3890">
        <v>61900</v>
      </c>
      <c r="AA3890" s="4">
        <f ca="1">X3890/365</f>
        <v>14.383561643835616</v>
      </c>
      <c r="AB3890">
        <v>13.5</v>
      </c>
      <c r="AC3890">
        <f t="shared" si="60"/>
        <v>0</v>
      </c>
    </row>
    <row r="3891" spans="1:29" x14ac:dyDescent="0.25">
      <c r="A3891" t="s">
        <v>24</v>
      </c>
      <c r="B3891">
        <v>3500</v>
      </c>
      <c r="C3891" t="s">
        <v>25</v>
      </c>
      <c r="D3891" t="s">
        <v>36</v>
      </c>
      <c r="E3891">
        <v>324</v>
      </c>
      <c r="F3891" t="s">
        <v>39</v>
      </c>
      <c r="G3891" t="s">
        <v>50</v>
      </c>
      <c r="H3891" t="s">
        <v>29</v>
      </c>
      <c r="I3891" t="s">
        <v>24</v>
      </c>
      <c r="J3891" t="s">
        <v>47</v>
      </c>
      <c r="K3891">
        <v>4799</v>
      </c>
      <c r="L3891" t="s">
        <v>38</v>
      </c>
      <c r="M3891">
        <v>12.2005</v>
      </c>
      <c r="N3891">
        <v>2275</v>
      </c>
      <c r="O3891" s="1">
        <v>42184</v>
      </c>
      <c r="P3891" t="s">
        <v>41</v>
      </c>
      <c r="Q3891">
        <v>5</v>
      </c>
      <c r="R3891" t="s">
        <v>33</v>
      </c>
      <c r="T3891">
        <v>8</v>
      </c>
      <c r="U3891" t="s">
        <v>34</v>
      </c>
      <c r="V3891" t="s">
        <v>35</v>
      </c>
      <c r="W3891" s="1">
        <f>IF(M3891="Neu",DATE(2018,2,1),DATE(RIGHT(M3891,4),1,1))</f>
        <v>38353</v>
      </c>
      <c r="X3891" s="3">
        <f ca="1">TODAY()-W3891</f>
        <v>4884</v>
      </c>
      <c r="Y3891">
        <v>13990</v>
      </c>
      <c r="Z3891">
        <v>270000</v>
      </c>
      <c r="AA3891" s="4">
        <f ca="1">X3891/365</f>
        <v>13.38082191780822</v>
      </c>
      <c r="AB3891">
        <v>13.5</v>
      </c>
      <c r="AC3891">
        <f t="shared" si="60"/>
        <v>0</v>
      </c>
    </row>
    <row r="3892" spans="1:29" x14ac:dyDescent="0.25">
      <c r="A3892" t="s">
        <v>24</v>
      </c>
      <c r="B3892">
        <v>2700</v>
      </c>
      <c r="C3892" t="s">
        <v>25</v>
      </c>
      <c r="D3892" t="s">
        <v>387</v>
      </c>
      <c r="E3892">
        <v>324</v>
      </c>
      <c r="F3892" t="s">
        <v>39</v>
      </c>
      <c r="G3892" t="s">
        <v>50</v>
      </c>
      <c r="H3892" t="s">
        <v>29</v>
      </c>
      <c r="I3892" t="s">
        <v>33</v>
      </c>
      <c r="J3892" t="s">
        <v>30</v>
      </c>
      <c r="K3892">
        <v>4799</v>
      </c>
      <c r="L3892" t="s">
        <v>388</v>
      </c>
      <c r="M3892">
        <v>11.2005</v>
      </c>
      <c r="N3892">
        <v>2275</v>
      </c>
      <c r="P3892" t="s">
        <v>41</v>
      </c>
      <c r="Q3892">
        <v>5</v>
      </c>
      <c r="R3892" t="s">
        <v>33</v>
      </c>
      <c r="T3892">
        <v>8</v>
      </c>
      <c r="U3892" t="s">
        <v>34</v>
      </c>
      <c r="V3892" t="s">
        <v>35</v>
      </c>
      <c r="W3892" s="1">
        <f>IF(M3892="Neu",DATE(2018,2,1),DATE(RIGHT(M3892,4),1,1))</f>
        <v>38353</v>
      </c>
      <c r="X3892" s="3">
        <f ca="1">TODAY()-W3892</f>
        <v>4884</v>
      </c>
      <c r="Y3892">
        <v>8900</v>
      </c>
      <c r="Z3892">
        <v>250000</v>
      </c>
      <c r="AA3892" s="4">
        <f ca="1">X3892/365</f>
        <v>13.38082191780822</v>
      </c>
      <c r="AB3892">
        <v>13.5</v>
      </c>
      <c r="AC3892">
        <f t="shared" si="60"/>
        <v>0</v>
      </c>
    </row>
    <row r="3893" spans="1:29" x14ac:dyDescent="0.25">
      <c r="A3893" t="s">
        <v>33</v>
      </c>
      <c r="B3893">
        <v>3500</v>
      </c>
      <c r="C3893" t="s">
        <v>25</v>
      </c>
      <c r="D3893" t="s">
        <v>38</v>
      </c>
      <c r="E3893">
        <v>324</v>
      </c>
      <c r="F3893" t="s">
        <v>39</v>
      </c>
      <c r="G3893" t="s">
        <v>50</v>
      </c>
      <c r="H3893" t="s">
        <v>29</v>
      </c>
      <c r="I3893" t="s">
        <v>33</v>
      </c>
      <c r="J3893" t="s">
        <v>30</v>
      </c>
      <c r="K3893">
        <v>4799</v>
      </c>
      <c r="L3893" t="s">
        <v>38</v>
      </c>
      <c r="M3893">
        <v>10.2005</v>
      </c>
      <c r="N3893">
        <v>2275</v>
      </c>
      <c r="P3893" t="s">
        <v>41</v>
      </c>
      <c r="Q3893">
        <v>5</v>
      </c>
      <c r="R3893" t="s">
        <v>33</v>
      </c>
      <c r="T3893">
        <v>8</v>
      </c>
      <c r="U3893" t="s">
        <v>34</v>
      </c>
      <c r="V3893" t="s">
        <v>35</v>
      </c>
      <c r="W3893" s="1">
        <f>IF(M3893="Neu",DATE(2018,2,1),DATE(RIGHT(M3893,4),1,1))</f>
        <v>38353</v>
      </c>
      <c r="X3893" s="3">
        <f ca="1">TODAY()-W3893</f>
        <v>4884</v>
      </c>
      <c r="Y3893">
        <v>19900</v>
      </c>
      <c r="Z3893">
        <v>133500</v>
      </c>
      <c r="AA3893" s="4">
        <f ca="1">X3893/365</f>
        <v>13.38082191780822</v>
      </c>
      <c r="AB3893">
        <v>13.5</v>
      </c>
      <c r="AC3893">
        <f t="shared" si="60"/>
        <v>0</v>
      </c>
    </row>
    <row r="3894" spans="1:29" x14ac:dyDescent="0.25">
      <c r="A3894" t="s">
        <v>24</v>
      </c>
      <c r="B3894">
        <v>2700</v>
      </c>
      <c r="C3894" t="s">
        <v>25</v>
      </c>
      <c r="D3894" t="s">
        <v>36</v>
      </c>
      <c r="E3894">
        <v>289</v>
      </c>
      <c r="F3894" t="s">
        <v>39</v>
      </c>
      <c r="G3894" t="s">
        <v>50</v>
      </c>
      <c r="H3894" t="s">
        <v>29</v>
      </c>
      <c r="I3894" t="s">
        <v>33</v>
      </c>
      <c r="J3894" t="s">
        <v>47</v>
      </c>
      <c r="K3894">
        <v>4799</v>
      </c>
      <c r="L3894" t="s">
        <v>58</v>
      </c>
      <c r="M3894">
        <v>12.2006</v>
      </c>
      <c r="N3894">
        <v>2180</v>
      </c>
      <c r="P3894" t="s">
        <v>41</v>
      </c>
      <c r="Q3894">
        <v>5</v>
      </c>
      <c r="R3894" t="s">
        <v>33</v>
      </c>
      <c r="T3894">
        <v>8</v>
      </c>
      <c r="U3894" t="s">
        <v>34</v>
      </c>
      <c r="V3894" t="s">
        <v>35</v>
      </c>
      <c r="W3894" s="1">
        <f>IF(M3894="Neu",DATE(2018,2,1),DATE(RIGHT(M3894,4),1,1))</f>
        <v>38718</v>
      </c>
      <c r="X3894" s="3">
        <f ca="1">TODAY()-W3894</f>
        <v>4519</v>
      </c>
      <c r="Y3894">
        <v>14000</v>
      </c>
      <c r="Z3894">
        <v>238000</v>
      </c>
      <c r="AA3894" s="4">
        <f ca="1">X3894/365</f>
        <v>12.38082191780822</v>
      </c>
      <c r="AB3894">
        <v>12.1</v>
      </c>
      <c r="AC3894">
        <f t="shared" si="60"/>
        <v>0</v>
      </c>
    </row>
    <row r="3895" spans="1:29" x14ac:dyDescent="0.25">
      <c r="A3895" t="s">
        <v>33</v>
      </c>
      <c r="B3895">
        <v>2700</v>
      </c>
      <c r="C3895" t="s">
        <v>25</v>
      </c>
      <c r="D3895" t="s">
        <v>36</v>
      </c>
      <c r="E3895">
        <v>299</v>
      </c>
      <c r="F3895" t="s">
        <v>39</v>
      </c>
      <c r="G3895" t="s">
        <v>50</v>
      </c>
      <c r="H3895" t="s">
        <v>29</v>
      </c>
      <c r="I3895" t="s">
        <v>33</v>
      </c>
      <c r="J3895" t="s">
        <v>47</v>
      </c>
      <c r="K3895">
        <v>4799</v>
      </c>
      <c r="L3895" t="s">
        <v>38</v>
      </c>
      <c r="M3895">
        <v>8.2006999999999994</v>
      </c>
      <c r="N3895">
        <v>2245</v>
      </c>
      <c r="P3895" t="s">
        <v>41</v>
      </c>
      <c r="Q3895">
        <v>5</v>
      </c>
      <c r="R3895" t="s">
        <v>33</v>
      </c>
      <c r="T3895">
        <v>8</v>
      </c>
      <c r="U3895" t="s">
        <v>34</v>
      </c>
      <c r="V3895" t="s">
        <v>35</v>
      </c>
      <c r="W3895" s="1">
        <f>IF(M3895="Neu",DATE(2018,2,1),DATE(RIGHT(M3895,4),1,1))</f>
        <v>39083</v>
      </c>
      <c r="X3895" s="3">
        <f ca="1">TODAY()-W3895</f>
        <v>4154</v>
      </c>
      <c r="Y3895">
        <v>22000</v>
      </c>
      <c r="Z3895">
        <v>56000</v>
      </c>
      <c r="AA3895" s="4">
        <f ca="1">X3895/365</f>
        <v>11.38082191780822</v>
      </c>
      <c r="AB3895">
        <v>12.5</v>
      </c>
      <c r="AC3895">
        <f t="shared" si="60"/>
        <v>0</v>
      </c>
    </row>
    <row r="3896" spans="1:29" x14ac:dyDescent="0.25">
      <c r="A3896" t="s">
        <v>24</v>
      </c>
      <c r="B3896">
        <v>2700</v>
      </c>
      <c r="C3896" t="s">
        <v>25</v>
      </c>
      <c r="D3896" t="s">
        <v>56</v>
      </c>
      <c r="E3896">
        <v>286</v>
      </c>
      <c r="F3896" t="s">
        <v>39</v>
      </c>
      <c r="G3896" t="s">
        <v>50</v>
      </c>
      <c r="H3896" t="s">
        <v>29</v>
      </c>
      <c r="I3896" t="s">
        <v>24</v>
      </c>
      <c r="J3896" t="s">
        <v>30</v>
      </c>
      <c r="K3896">
        <v>4799</v>
      </c>
      <c r="L3896" t="s">
        <v>127</v>
      </c>
      <c r="M3896">
        <v>11.200699999999999</v>
      </c>
      <c r="N3896">
        <v>2180</v>
      </c>
      <c r="O3896" s="1">
        <v>43013</v>
      </c>
      <c r="P3896" t="s">
        <v>41</v>
      </c>
      <c r="Q3896">
        <v>5</v>
      </c>
      <c r="R3896" t="s">
        <v>33</v>
      </c>
      <c r="T3896">
        <v>8</v>
      </c>
      <c r="U3896" t="s">
        <v>34</v>
      </c>
      <c r="V3896" t="s">
        <v>35</v>
      </c>
      <c r="W3896" s="1">
        <f>IF(M3896="Neu",DATE(2018,2,1),DATE(RIGHT(M3896,4),1,1))</f>
        <v>39083</v>
      </c>
      <c r="X3896" s="3">
        <f ca="1">TODAY()-W3896</f>
        <v>4154</v>
      </c>
      <c r="Y3896">
        <v>14999</v>
      </c>
      <c r="Z3896">
        <v>159000</v>
      </c>
      <c r="AA3896" s="4">
        <f ca="1">X3896/365</f>
        <v>11.38082191780822</v>
      </c>
      <c r="AB3896">
        <v>12</v>
      </c>
      <c r="AC3896">
        <f t="shared" si="60"/>
        <v>0</v>
      </c>
    </row>
    <row r="3897" spans="1:29" x14ac:dyDescent="0.25">
      <c r="A3897" t="s">
        <v>24</v>
      </c>
      <c r="B3897">
        <v>2700</v>
      </c>
      <c r="C3897" t="s">
        <v>25</v>
      </c>
      <c r="D3897" t="s">
        <v>136</v>
      </c>
      <c r="E3897">
        <v>299</v>
      </c>
      <c r="F3897" t="s">
        <v>39</v>
      </c>
      <c r="G3897" t="s">
        <v>50</v>
      </c>
      <c r="H3897" t="s">
        <v>29</v>
      </c>
      <c r="I3897" t="s">
        <v>24</v>
      </c>
      <c r="J3897" t="s">
        <v>30</v>
      </c>
      <c r="K3897">
        <v>4799</v>
      </c>
      <c r="L3897" t="s">
        <v>475</v>
      </c>
      <c r="M3897">
        <v>10.200699999999999</v>
      </c>
      <c r="N3897">
        <v>2180</v>
      </c>
      <c r="P3897" t="s">
        <v>41</v>
      </c>
      <c r="Q3897">
        <v>5</v>
      </c>
      <c r="R3897" t="s">
        <v>33</v>
      </c>
      <c r="T3897">
        <v>8</v>
      </c>
      <c r="U3897" t="s">
        <v>34</v>
      </c>
      <c r="V3897" t="s">
        <v>35</v>
      </c>
      <c r="W3897" s="1">
        <f>IF(M3897="Neu",DATE(2018,2,1),DATE(RIGHT(M3897,4),1,1))</f>
        <v>39083</v>
      </c>
      <c r="X3897" s="3">
        <f ca="1">TODAY()-W3897</f>
        <v>4154</v>
      </c>
      <c r="Y3897">
        <v>20900</v>
      </c>
      <c r="Z3897">
        <v>94000</v>
      </c>
      <c r="AA3897" s="4">
        <f ca="1">X3897/365</f>
        <v>11.38082191780822</v>
      </c>
      <c r="AB3897">
        <v>12.5</v>
      </c>
      <c r="AC3897">
        <f t="shared" si="60"/>
        <v>0</v>
      </c>
    </row>
    <row r="3898" spans="1:29" x14ac:dyDescent="0.25">
      <c r="A3898" t="s">
        <v>24</v>
      </c>
      <c r="B3898">
        <v>2700</v>
      </c>
      <c r="C3898" t="s">
        <v>25</v>
      </c>
      <c r="D3898" t="s">
        <v>42</v>
      </c>
      <c r="E3898">
        <v>289</v>
      </c>
      <c r="F3898" t="s">
        <v>39</v>
      </c>
      <c r="G3898" t="s">
        <v>50</v>
      </c>
      <c r="H3898" t="s">
        <v>29</v>
      </c>
      <c r="I3898" t="s">
        <v>33</v>
      </c>
      <c r="J3898" t="s">
        <v>47</v>
      </c>
      <c r="K3898">
        <v>4799</v>
      </c>
      <c r="L3898" t="s">
        <v>38</v>
      </c>
      <c r="M3898">
        <v>7.2007000000000003</v>
      </c>
      <c r="N3898">
        <v>2180</v>
      </c>
      <c r="P3898" t="s">
        <v>41</v>
      </c>
      <c r="Q3898">
        <v>5</v>
      </c>
      <c r="R3898" t="s">
        <v>33</v>
      </c>
      <c r="T3898">
        <v>8</v>
      </c>
      <c r="U3898" t="s">
        <v>34</v>
      </c>
      <c r="V3898" t="s">
        <v>35</v>
      </c>
      <c r="W3898" s="1">
        <f>IF(M3898="Neu",DATE(2018,2,1),DATE(RIGHT(M3898,4),1,1))</f>
        <v>39083</v>
      </c>
      <c r="X3898" s="3">
        <f ca="1">TODAY()-W3898</f>
        <v>4154</v>
      </c>
      <c r="Y3898">
        <v>14900</v>
      </c>
      <c r="Z3898">
        <v>184000</v>
      </c>
      <c r="AA3898" s="4">
        <f ca="1">X3898/365</f>
        <v>11.38082191780822</v>
      </c>
      <c r="AB3898">
        <v>12.1</v>
      </c>
      <c r="AC3898">
        <f t="shared" si="60"/>
        <v>0</v>
      </c>
    </row>
    <row r="3899" spans="1:29" x14ac:dyDescent="0.25">
      <c r="A3899" t="s">
        <v>33</v>
      </c>
      <c r="B3899">
        <v>2700</v>
      </c>
      <c r="C3899" t="s">
        <v>25</v>
      </c>
      <c r="D3899" t="s">
        <v>36</v>
      </c>
      <c r="E3899">
        <v>299</v>
      </c>
      <c r="F3899" t="s">
        <v>39</v>
      </c>
      <c r="G3899" t="s">
        <v>50</v>
      </c>
      <c r="H3899" t="s">
        <v>29</v>
      </c>
      <c r="I3899" t="s">
        <v>24</v>
      </c>
      <c r="J3899" t="s">
        <v>47</v>
      </c>
      <c r="K3899">
        <v>4799</v>
      </c>
      <c r="L3899" t="s">
        <v>103</v>
      </c>
      <c r="M3899">
        <v>8.2006999999999994</v>
      </c>
      <c r="N3899">
        <v>2245</v>
      </c>
      <c r="O3899" s="1">
        <v>43032</v>
      </c>
      <c r="P3899" t="s">
        <v>41</v>
      </c>
      <c r="Q3899">
        <v>5</v>
      </c>
      <c r="R3899" t="s">
        <v>33</v>
      </c>
      <c r="T3899">
        <v>8</v>
      </c>
      <c r="U3899" t="s">
        <v>34</v>
      </c>
      <c r="V3899" t="s">
        <v>35</v>
      </c>
      <c r="W3899" s="1">
        <f>IF(M3899="Neu",DATE(2018,2,1),DATE(RIGHT(M3899,4),1,1))</f>
        <v>39083</v>
      </c>
      <c r="X3899" s="3">
        <f ca="1">TODAY()-W3899</f>
        <v>4154</v>
      </c>
      <c r="Y3899">
        <v>17900</v>
      </c>
      <c r="Z3899">
        <v>110000</v>
      </c>
      <c r="AA3899" s="4">
        <f ca="1">X3899/365</f>
        <v>11.38082191780822</v>
      </c>
      <c r="AB3899">
        <v>12.5</v>
      </c>
      <c r="AC3899">
        <f t="shared" si="60"/>
        <v>0</v>
      </c>
    </row>
    <row r="3900" spans="1:29" x14ac:dyDescent="0.25">
      <c r="A3900" t="s">
        <v>24</v>
      </c>
      <c r="B3900">
        <v>2700</v>
      </c>
      <c r="C3900" t="s">
        <v>25</v>
      </c>
      <c r="D3900" t="s">
        <v>36</v>
      </c>
      <c r="E3900">
        <v>299</v>
      </c>
      <c r="F3900" t="s">
        <v>39</v>
      </c>
      <c r="G3900" t="s">
        <v>50</v>
      </c>
      <c r="H3900" t="s">
        <v>29</v>
      </c>
      <c r="I3900" t="s">
        <v>33</v>
      </c>
      <c r="J3900" t="s">
        <v>47</v>
      </c>
      <c r="K3900">
        <v>4799</v>
      </c>
      <c r="L3900" t="s">
        <v>38</v>
      </c>
      <c r="M3900">
        <v>4.2007000000000003</v>
      </c>
      <c r="N3900">
        <v>2245</v>
      </c>
      <c r="O3900" s="1">
        <v>42605</v>
      </c>
      <c r="P3900" t="s">
        <v>41</v>
      </c>
      <c r="Q3900">
        <v>5</v>
      </c>
      <c r="R3900" t="s">
        <v>33</v>
      </c>
      <c r="T3900">
        <v>8</v>
      </c>
      <c r="U3900" t="s">
        <v>34</v>
      </c>
      <c r="V3900" t="s">
        <v>35</v>
      </c>
      <c r="W3900" s="1">
        <f>IF(M3900="Neu",DATE(2018,2,1),DATE(RIGHT(M3900,4),1,1))</f>
        <v>39083</v>
      </c>
      <c r="X3900" s="3">
        <f ca="1">TODAY()-W3900</f>
        <v>4154</v>
      </c>
      <c r="Y3900">
        <v>10900</v>
      </c>
      <c r="Z3900">
        <v>218000</v>
      </c>
      <c r="AA3900" s="4">
        <f ca="1">X3900/365</f>
        <v>11.38082191780822</v>
      </c>
      <c r="AB3900">
        <v>12.5</v>
      </c>
      <c r="AC3900">
        <f t="shared" si="60"/>
        <v>0</v>
      </c>
    </row>
    <row r="3901" spans="1:29" x14ac:dyDescent="0.25">
      <c r="A3901" t="s">
        <v>24</v>
      </c>
      <c r="B3901">
        <v>2700</v>
      </c>
      <c r="C3901" t="s">
        <v>25</v>
      </c>
      <c r="D3901" t="s">
        <v>36</v>
      </c>
      <c r="E3901">
        <v>299</v>
      </c>
      <c r="F3901" t="s">
        <v>39</v>
      </c>
      <c r="G3901" t="s">
        <v>50</v>
      </c>
      <c r="H3901" t="s">
        <v>29</v>
      </c>
      <c r="I3901" t="s">
        <v>33</v>
      </c>
      <c r="J3901" t="s">
        <v>47</v>
      </c>
      <c r="K3901">
        <v>4799</v>
      </c>
      <c r="M3901">
        <v>3.2006999999999999</v>
      </c>
      <c r="N3901">
        <v>2245</v>
      </c>
      <c r="O3901" s="1">
        <v>42998</v>
      </c>
      <c r="P3901" t="s">
        <v>41</v>
      </c>
      <c r="Q3901">
        <v>5</v>
      </c>
      <c r="R3901" t="s">
        <v>33</v>
      </c>
      <c r="T3901">
        <v>8</v>
      </c>
      <c r="U3901" t="s">
        <v>34</v>
      </c>
      <c r="V3901" t="s">
        <v>35</v>
      </c>
      <c r="W3901" s="1">
        <f>IF(M3901="Neu",DATE(2018,2,1),DATE(RIGHT(M3901,4),1,1))</f>
        <v>39083</v>
      </c>
      <c r="X3901" s="3">
        <f ca="1">TODAY()-W3901</f>
        <v>4154</v>
      </c>
      <c r="Y3901">
        <v>18800</v>
      </c>
      <c r="Z3901">
        <v>149963</v>
      </c>
      <c r="AA3901" s="4">
        <f ca="1">X3901/365</f>
        <v>11.38082191780822</v>
      </c>
      <c r="AB3901">
        <v>12.5</v>
      </c>
      <c r="AC3901">
        <f t="shared" si="60"/>
        <v>0</v>
      </c>
    </row>
    <row r="3902" spans="1:29" x14ac:dyDescent="0.25">
      <c r="A3902" t="s">
        <v>24</v>
      </c>
      <c r="B3902">
        <v>2700</v>
      </c>
      <c r="C3902" t="s">
        <v>25</v>
      </c>
      <c r="D3902" t="s">
        <v>36</v>
      </c>
      <c r="E3902">
        <v>299</v>
      </c>
      <c r="F3902" t="s">
        <v>39</v>
      </c>
      <c r="G3902" t="s">
        <v>50</v>
      </c>
      <c r="H3902" t="s">
        <v>29</v>
      </c>
      <c r="I3902" t="s">
        <v>33</v>
      </c>
      <c r="J3902" t="s">
        <v>47</v>
      </c>
      <c r="K3902">
        <v>4799</v>
      </c>
      <c r="L3902" t="s">
        <v>38</v>
      </c>
      <c r="M3902">
        <v>4.2007000000000003</v>
      </c>
      <c r="N3902">
        <v>2245</v>
      </c>
      <c r="P3902" t="s">
        <v>41</v>
      </c>
      <c r="Q3902">
        <v>5</v>
      </c>
      <c r="R3902" t="s">
        <v>33</v>
      </c>
      <c r="T3902">
        <v>8</v>
      </c>
      <c r="U3902" t="s">
        <v>34</v>
      </c>
      <c r="V3902" t="s">
        <v>35</v>
      </c>
      <c r="W3902" s="1">
        <f>IF(M3902="Neu",DATE(2018,2,1),DATE(RIGHT(M3902,4),1,1))</f>
        <v>39083</v>
      </c>
      <c r="X3902" s="3">
        <f ca="1">TODAY()-W3902</f>
        <v>4154</v>
      </c>
      <c r="Y3902">
        <v>12900</v>
      </c>
      <c r="Z3902">
        <v>192960</v>
      </c>
      <c r="AA3902" s="4">
        <f ca="1">X3902/365</f>
        <v>11.38082191780822</v>
      </c>
      <c r="AB3902">
        <v>12.5</v>
      </c>
      <c r="AC3902">
        <f t="shared" si="60"/>
        <v>0</v>
      </c>
    </row>
    <row r="3903" spans="1:29" x14ac:dyDescent="0.25">
      <c r="A3903" t="s">
        <v>33</v>
      </c>
      <c r="B3903">
        <v>2700</v>
      </c>
      <c r="C3903" t="s">
        <v>25</v>
      </c>
      <c r="D3903" t="s">
        <v>36</v>
      </c>
      <c r="E3903">
        <v>299</v>
      </c>
      <c r="F3903" t="s">
        <v>39</v>
      </c>
      <c r="G3903" t="s">
        <v>50</v>
      </c>
      <c r="H3903" t="s">
        <v>29</v>
      </c>
      <c r="I3903" t="s">
        <v>33</v>
      </c>
      <c r="J3903" t="s">
        <v>47</v>
      </c>
      <c r="K3903">
        <v>4799</v>
      </c>
      <c r="L3903" t="s">
        <v>38</v>
      </c>
      <c r="M3903">
        <v>4.2007000000000003</v>
      </c>
      <c r="N3903">
        <v>2245</v>
      </c>
      <c r="P3903" t="s">
        <v>41</v>
      </c>
      <c r="Q3903">
        <v>5</v>
      </c>
      <c r="R3903" t="s">
        <v>33</v>
      </c>
      <c r="T3903">
        <v>8</v>
      </c>
      <c r="U3903" t="s">
        <v>34</v>
      </c>
      <c r="V3903" t="s">
        <v>35</v>
      </c>
      <c r="W3903" s="1">
        <f>IF(M3903="Neu",DATE(2018,2,1),DATE(RIGHT(M3903,4),1,1))</f>
        <v>39083</v>
      </c>
      <c r="X3903" s="3">
        <f ca="1">TODAY()-W3903</f>
        <v>4154</v>
      </c>
      <c r="Y3903">
        <v>22500</v>
      </c>
      <c r="Z3903">
        <v>63000</v>
      </c>
      <c r="AA3903" s="4">
        <f ca="1">X3903/365</f>
        <v>11.38082191780822</v>
      </c>
      <c r="AB3903">
        <v>12.5</v>
      </c>
      <c r="AC3903">
        <f t="shared" si="60"/>
        <v>0</v>
      </c>
    </row>
    <row r="3904" spans="1:29" x14ac:dyDescent="0.25">
      <c r="A3904" t="s">
        <v>33</v>
      </c>
      <c r="B3904">
        <v>2700</v>
      </c>
      <c r="C3904" t="s">
        <v>25</v>
      </c>
      <c r="D3904" t="s">
        <v>36</v>
      </c>
      <c r="E3904">
        <v>299</v>
      </c>
      <c r="F3904" t="s">
        <v>39</v>
      </c>
      <c r="G3904" t="s">
        <v>50</v>
      </c>
      <c r="H3904" t="s">
        <v>29</v>
      </c>
      <c r="I3904" t="s">
        <v>33</v>
      </c>
      <c r="J3904" t="s">
        <v>47</v>
      </c>
      <c r="K3904">
        <v>4799</v>
      </c>
      <c r="L3904" t="s">
        <v>48</v>
      </c>
      <c r="M3904">
        <v>7.2007000000000003</v>
      </c>
      <c r="N3904">
        <v>2245</v>
      </c>
      <c r="O3904" s="1">
        <v>42225</v>
      </c>
      <c r="P3904" t="s">
        <v>41</v>
      </c>
      <c r="Q3904">
        <v>5</v>
      </c>
      <c r="R3904" t="s">
        <v>33</v>
      </c>
      <c r="T3904">
        <v>8</v>
      </c>
      <c r="U3904" t="s">
        <v>34</v>
      </c>
      <c r="V3904" t="s">
        <v>35</v>
      </c>
      <c r="W3904" s="1">
        <f>IF(M3904="Neu",DATE(2018,2,1),DATE(RIGHT(M3904,4),1,1))</f>
        <v>39083</v>
      </c>
      <c r="X3904" s="3">
        <f ca="1">TODAY()-W3904</f>
        <v>4154</v>
      </c>
      <c r="Y3904">
        <v>14500</v>
      </c>
      <c r="Z3904" s="2">
        <v>200000</v>
      </c>
      <c r="AA3904" s="4">
        <f ca="1">X3904/365</f>
        <v>11.38082191780822</v>
      </c>
      <c r="AB3904">
        <v>12.5</v>
      </c>
      <c r="AC3904">
        <f t="shared" si="60"/>
        <v>0</v>
      </c>
    </row>
    <row r="3905" spans="1:29" x14ac:dyDescent="0.25">
      <c r="A3905" t="s">
        <v>33</v>
      </c>
      <c r="B3905">
        <v>2700</v>
      </c>
      <c r="C3905" t="s">
        <v>25</v>
      </c>
      <c r="D3905" t="s">
        <v>42</v>
      </c>
      <c r="E3905">
        <v>299</v>
      </c>
      <c r="F3905" t="s">
        <v>39</v>
      </c>
      <c r="G3905" t="s">
        <v>50</v>
      </c>
      <c r="H3905" t="s">
        <v>29</v>
      </c>
      <c r="I3905" t="s">
        <v>33</v>
      </c>
      <c r="J3905" t="s">
        <v>47</v>
      </c>
      <c r="K3905">
        <v>4799</v>
      </c>
      <c r="L3905" t="s">
        <v>58</v>
      </c>
      <c r="M3905">
        <v>5.2007000000000003</v>
      </c>
      <c r="N3905">
        <v>2245</v>
      </c>
      <c r="O3905" s="1">
        <v>41892</v>
      </c>
      <c r="P3905" t="s">
        <v>41</v>
      </c>
      <c r="Q3905">
        <v>5</v>
      </c>
      <c r="R3905" t="s">
        <v>33</v>
      </c>
      <c r="T3905">
        <v>8</v>
      </c>
      <c r="U3905" t="s">
        <v>34</v>
      </c>
      <c r="V3905" t="s">
        <v>35</v>
      </c>
      <c r="W3905" s="1">
        <f>IF(M3905="Neu",DATE(2018,2,1),DATE(RIGHT(M3905,4),1,1))</f>
        <v>39083</v>
      </c>
      <c r="X3905" s="3">
        <f ca="1">TODAY()-W3905</f>
        <v>4154</v>
      </c>
      <c r="Y3905">
        <v>15890</v>
      </c>
      <c r="Z3905">
        <v>198700</v>
      </c>
      <c r="AA3905" s="4">
        <f ca="1">X3905/365</f>
        <v>11.38082191780822</v>
      </c>
      <c r="AB3905">
        <v>12.5</v>
      </c>
      <c r="AC3905">
        <f t="shared" si="60"/>
        <v>0</v>
      </c>
    </row>
    <row r="3906" spans="1:29" x14ac:dyDescent="0.25">
      <c r="A3906" t="s">
        <v>24</v>
      </c>
      <c r="B3906">
        <v>2700</v>
      </c>
      <c r="C3906" t="s">
        <v>25</v>
      </c>
      <c r="D3906" t="s">
        <v>36</v>
      </c>
      <c r="E3906">
        <v>299</v>
      </c>
      <c r="F3906" t="s">
        <v>39</v>
      </c>
      <c r="G3906" t="s">
        <v>50</v>
      </c>
      <c r="H3906" t="s">
        <v>29</v>
      </c>
      <c r="I3906" t="s">
        <v>24</v>
      </c>
      <c r="J3906" t="s">
        <v>47</v>
      </c>
      <c r="K3906">
        <v>4799</v>
      </c>
      <c r="L3906" t="s">
        <v>38</v>
      </c>
      <c r="M3906">
        <v>12.200699999999999</v>
      </c>
      <c r="N3906">
        <v>2245</v>
      </c>
      <c r="P3906" t="s">
        <v>41</v>
      </c>
      <c r="Q3906">
        <v>5</v>
      </c>
      <c r="R3906" t="s">
        <v>33</v>
      </c>
      <c r="T3906">
        <v>8</v>
      </c>
      <c r="U3906" t="s">
        <v>34</v>
      </c>
      <c r="V3906" t="s">
        <v>35</v>
      </c>
      <c r="W3906" s="1">
        <f>IF(M3906="Neu",DATE(2018,2,1),DATE(RIGHT(M3906,4),1,1))</f>
        <v>39083</v>
      </c>
      <c r="X3906" s="3">
        <f ca="1">TODAY()-W3906</f>
        <v>4154</v>
      </c>
      <c r="Y3906">
        <v>16800</v>
      </c>
      <c r="Z3906">
        <v>152000</v>
      </c>
      <c r="AA3906" s="4">
        <f ca="1">X3906/365</f>
        <v>11.38082191780822</v>
      </c>
      <c r="AB3906">
        <v>12.5</v>
      </c>
      <c r="AC3906">
        <f t="shared" si="60"/>
        <v>0</v>
      </c>
    </row>
    <row r="3907" spans="1:29" x14ac:dyDescent="0.25">
      <c r="A3907" t="s">
        <v>33</v>
      </c>
      <c r="B3907">
        <v>2700</v>
      </c>
      <c r="C3907" t="s">
        <v>25</v>
      </c>
      <c r="D3907" t="s">
        <v>38</v>
      </c>
      <c r="E3907">
        <v>299</v>
      </c>
      <c r="F3907" t="s">
        <v>39</v>
      </c>
      <c r="G3907" t="s">
        <v>50</v>
      </c>
      <c r="H3907" t="s">
        <v>29</v>
      </c>
      <c r="I3907" t="s">
        <v>33</v>
      </c>
      <c r="J3907" t="s">
        <v>47</v>
      </c>
      <c r="K3907">
        <v>4799</v>
      </c>
      <c r="L3907" t="s">
        <v>38</v>
      </c>
      <c r="M3907">
        <v>12.200699999999999</v>
      </c>
      <c r="N3907">
        <v>2245</v>
      </c>
      <c r="O3907" s="1">
        <v>41864</v>
      </c>
      <c r="P3907" t="s">
        <v>41</v>
      </c>
      <c r="Q3907">
        <v>5</v>
      </c>
      <c r="R3907" t="s">
        <v>33</v>
      </c>
      <c r="T3907">
        <v>8</v>
      </c>
      <c r="U3907" t="s">
        <v>34</v>
      </c>
      <c r="V3907" t="s">
        <v>35</v>
      </c>
      <c r="W3907" s="1">
        <f>IF(M3907="Neu",DATE(2018,2,1),DATE(RIGHT(M3907,4),1,1))</f>
        <v>39083</v>
      </c>
      <c r="X3907" s="3">
        <f ca="1">TODAY()-W3907</f>
        <v>4154</v>
      </c>
      <c r="Y3907">
        <v>15900</v>
      </c>
      <c r="Z3907">
        <v>216500</v>
      </c>
      <c r="AA3907" s="4">
        <f ca="1">X3907/365</f>
        <v>11.38082191780822</v>
      </c>
      <c r="AB3907">
        <v>12.5</v>
      </c>
      <c r="AC3907">
        <f t="shared" ref="AC3907:AC3931" si="61">IF(P3907="Diesel",1,0)</f>
        <v>0</v>
      </c>
    </row>
    <row r="3908" spans="1:29" x14ac:dyDescent="0.25">
      <c r="A3908" t="s">
        <v>24</v>
      </c>
      <c r="B3908">
        <v>2700</v>
      </c>
      <c r="C3908" t="s">
        <v>25</v>
      </c>
      <c r="D3908" t="s">
        <v>38</v>
      </c>
      <c r="E3908">
        <v>299</v>
      </c>
      <c r="F3908" t="s">
        <v>39</v>
      </c>
      <c r="G3908" t="s">
        <v>50</v>
      </c>
      <c r="H3908" t="s">
        <v>29</v>
      </c>
      <c r="I3908" t="s">
        <v>33</v>
      </c>
      <c r="J3908" t="s">
        <v>47</v>
      </c>
      <c r="K3908">
        <v>4799</v>
      </c>
      <c r="L3908" t="s">
        <v>38</v>
      </c>
      <c r="M3908">
        <v>7.2007000000000003</v>
      </c>
      <c r="N3908">
        <v>2245</v>
      </c>
      <c r="P3908" t="s">
        <v>41</v>
      </c>
      <c r="Q3908">
        <v>5</v>
      </c>
      <c r="R3908" t="s">
        <v>33</v>
      </c>
      <c r="T3908">
        <v>8</v>
      </c>
      <c r="U3908" t="s">
        <v>34</v>
      </c>
      <c r="V3908" t="s">
        <v>35</v>
      </c>
      <c r="W3908" s="1">
        <f>IF(M3908="Neu",DATE(2018,2,1),DATE(RIGHT(M3908,4),1,1))</f>
        <v>39083</v>
      </c>
      <c r="X3908" s="3">
        <f ca="1">TODAY()-W3908</f>
        <v>4154</v>
      </c>
      <c r="Y3908">
        <v>14999</v>
      </c>
      <c r="Z3908">
        <v>145000</v>
      </c>
      <c r="AA3908" s="4">
        <f ca="1">X3908/365</f>
        <v>11.38082191780822</v>
      </c>
      <c r="AB3908">
        <v>12.5</v>
      </c>
      <c r="AC3908">
        <f t="shared" si="61"/>
        <v>0</v>
      </c>
    </row>
    <row r="3909" spans="1:29" x14ac:dyDescent="0.25">
      <c r="A3909" t="s">
        <v>24</v>
      </c>
      <c r="B3909">
        <v>2700</v>
      </c>
      <c r="C3909" t="s">
        <v>25</v>
      </c>
      <c r="D3909" t="s">
        <v>56</v>
      </c>
      <c r="E3909">
        <v>286</v>
      </c>
      <c r="F3909" t="s">
        <v>39</v>
      </c>
      <c r="G3909" t="s">
        <v>50</v>
      </c>
      <c r="H3909" t="s">
        <v>29</v>
      </c>
      <c r="I3909" t="s">
        <v>24</v>
      </c>
      <c r="J3909" t="s">
        <v>30</v>
      </c>
      <c r="K3909">
        <v>4799</v>
      </c>
      <c r="L3909" t="s">
        <v>127</v>
      </c>
      <c r="M3909">
        <v>11.200699999999999</v>
      </c>
      <c r="N3909">
        <v>2180</v>
      </c>
      <c r="O3909" s="1">
        <v>43013</v>
      </c>
      <c r="P3909" t="s">
        <v>41</v>
      </c>
      <c r="Q3909">
        <v>5</v>
      </c>
      <c r="R3909" t="s">
        <v>33</v>
      </c>
      <c r="T3909">
        <v>8</v>
      </c>
      <c r="U3909" t="s">
        <v>34</v>
      </c>
      <c r="V3909" t="s">
        <v>35</v>
      </c>
      <c r="W3909" s="1">
        <f>IF(M3909="Neu",DATE(2018,2,1),DATE(RIGHT(M3909,4),1,1))</f>
        <v>39083</v>
      </c>
      <c r="X3909" s="3">
        <f ca="1">TODAY()-W3909</f>
        <v>4154</v>
      </c>
      <c r="Y3909">
        <v>17499</v>
      </c>
      <c r="Z3909">
        <v>159000</v>
      </c>
      <c r="AA3909" s="4">
        <f ca="1">X3909/365</f>
        <v>11.38082191780822</v>
      </c>
      <c r="AB3909">
        <v>12</v>
      </c>
      <c r="AC3909">
        <f t="shared" si="61"/>
        <v>0</v>
      </c>
    </row>
    <row r="3910" spans="1:29" x14ac:dyDescent="0.25">
      <c r="A3910" t="s">
        <v>24</v>
      </c>
      <c r="B3910">
        <v>2700</v>
      </c>
      <c r="C3910" t="s">
        <v>25</v>
      </c>
      <c r="D3910" t="s">
        <v>136</v>
      </c>
      <c r="E3910">
        <v>299</v>
      </c>
      <c r="F3910" t="s">
        <v>39</v>
      </c>
      <c r="G3910" t="s">
        <v>50</v>
      </c>
      <c r="H3910" t="s">
        <v>29</v>
      </c>
      <c r="I3910" t="s">
        <v>24</v>
      </c>
      <c r="J3910" t="s">
        <v>30</v>
      </c>
      <c r="K3910">
        <v>4799</v>
      </c>
      <c r="L3910" t="s">
        <v>475</v>
      </c>
      <c r="M3910">
        <v>10.200699999999999</v>
      </c>
      <c r="N3910">
        <v>2180</v>
      </c>
      <c r="P3910" t="s">
        <v>41</v>
      </c>
      <c r="Q3910">
        <v>5</v>
      </c>
      <c r="R3910" t="s">
        <v>33</v>
      </c>
      <c r="T3910">
        <v>8</v>
      </c>
      <c r="U3910" t="s">
        <v>34</v>
      </c>
      <c r="V3910" t="s">
        <v>35</v>
      </c>
      <c r="W3910" s="1">
        <f>IF(M3910="Neu",DATE(2018,2,1),DATE(RIGHT(M3910,4),1,1))</f>
        <v>39083</v>
      </c>
      <c r="X3910" s="3">
        <f ca="1">TODAY()-W3910</f>
        <v>4154</v>
      </c>
      <c r="Y3910">
        <v>20900</v>
      </c>
      <c r="Z3910">
        <v>94000</v>
      </c>
      <c r="AA3910" s="4">
        <f ca="1">X3910/365</f>
        <v>11.38082191780822</v>
      </c>
      <c r="AB3910">
        <v>12.5</v>
      </c>
      <c r="AC3910">
        <f t="shared" si="61"/>
        <v>0</v>
      </c>
    </row>
    <row r="3911" spans="1:29" x14ac:dyDescent="0.25">
      <c r="A3911" t="s">
        <v>33</v>
      </c>
      <c r="B3911">
        <v>2700</v>
      </c>
      <c r="C3911" t="s">
        <v>25</v>
      </c>
      <c r="D3911" t="s">
        <v>36</v>
      </c>
      <c r="E3911">
        <v>299</v>
      </c>
      <c r="F3911" t="s">
        <v>39</v>
      </c>
      <c r="G3911" t="s">
        <v>50</v>
      </c>
      <c r="H3911" t="s">
        <v>29</v>
      </c>
      <c r="I3911" t="s">
        <v>24</v>
      </c>
      <c r="J3911" t="s">
        <v>47</v>
      </c>
      <c r="K3911">
        <v>4799</v>
      </c>
      <c r="L3911" t="s">
        <v>103</v>
      </c>
      <c r="M3911">
        <v>8.2006999999999994</v>
      </c>
      <c r="N3911">
        <v>2245</v>
      </c>
      <c r="O3911" s="1">
        <v>42256</v>
      </c>
      <c r="P3911" t="s">
        <v>41</v>
      </c>
      <c r="Q3911">
        <v>5</v>
      </c>
      <c r="R3911" t="s">
        <v>33</v>
      </c>
      <c r="T3911">
        <v>8</v>
      </c>
      <c r="U3911" t="s">
        <v>34</v>
      </c>
      <c r="V3911" t="s">
        <v>35</v>
      </c>
      <c r="W3911" s="1">
        <f>IF(M3911="Neu",DATE(2018,2,1),DATE(RIGHT(M3911,4),1,1))</f>
        <v>39083</v>
      </c>
      <c r="X3911" s="3">
        <f ca="1">TODAY()-W3911</f>
        <v>4154</v>
      </c>
      <c r="Y3911">
        <v>15900</v>
      </c>
      <c r="Z3911">
        <v>110000</v>
      </c>
      <c r="AA3911" s="4">
        <f ca="1">X3911/365</f>
        <v>11.38082191780822</v>
      </c>
      <c r="AB3911">
        <v>12.5</v>
      </c>
      <c r="AC3911">
        <f t="shared" si="61"/>
        <v>0</v>
      </c>
    </row>
    <row r="3912" spans="1:29" x14ac:dyDescent="0.25">
      <c r="A3912" t="s">
        <v>24</v>
      </c>
      <c r="B3912">
        <v>2700</v>
      </c>
      <c r="C3912" t="s">
        <v>25</v>
      </c>
      <c r="D3912" t="s">
        <v>36</v>
      </c>
      <c r="E3912">
        <v>299</v>
      </c>
      <c r="F3912" t="s">
        <v>39</v>
      </c>
      <c r="G3912" t="s">
        <v>50</v>
      </c>
      <c r="H3912" t="s">
        <v>29</v>
      </c>
      <c r="I3912" t="s">
        <v>33</v>
      </c>
      <c r="J3912" t="s">
        <v>47</v>
      </c>
      <c r="K3912">
        <v>4799</v>
      </c>
      <c r="L3912" t="s">
        <v>38</v>
      </c>
      <c r="M3912">
        <v>4.2007000000000003</v>
      </c>
      <c r="N3912">
        <v>2245</v>
      </c>
      <c r="O3912" s="1">
        <v>42605</v>
      </c>
      <c r="P3912" t="s">
        <v>41</v>
      </c>
      <c r="Q3912">
        <v>5</v>
      </c>
      <c r="R3912" t="s">
        <v>33</v>
      </c>
      <c r="T3912">
        <v>8</v>
      </c>
      <c r="U3912" t="s">
        <v>34</v>
      </c>
      <c r="V3912" t="s">
        <v>35</v>
      </c>
      <c r="W3912" s="1">
        <f>IF(M3912="Neu",DATE(2018,2,1),DATE(RIGHT(M3912,4),1,1))</f>
        <v>39083</v>
      </c>
      <c r="X3912" s="3">
        <f ca="1">TODAY()-W3912</f>
        <v>4154</v>
      </c>
      <c r="Y3912">
        <v>11900</v>
      </c>
      <c r="Z3912">
        <v>218000</v>
      </c>
      <c r="AA3912" s="4">
        <f ca="1">X3912/365</f>
        <v>11.38082191780822</v>
      </c>
      <c r="AB3912">
        <v>12.5</v>
      </c>
      <c r="AC3912">
        <f t="shared" si="61"/>
        <v>0</v>
      </c>
    </row>
    <row r="3913" spans="1:29" x14ac:dyDescent="0.25">
      <c r="A3913" t="s">
        <v>24</v>
      </c>
      <c r="B3913">
        <v>2700</v>
      </c>
      <c r="C3913" t="s">
        <v>25</v>
      </c>
      <c r="D3913" t="s">
        <v>36</v>
      </c>
      <c r="E3913">
        <v>299</v>
      </c>
      <c r="F3913" t="s">
        <v>39</v>
      </c>
      <c r="G3913" t="s">
        <v>50</v>
      </c>
      <c r="H3913" t="s">
        <v>29</v>
      </c>
      <c r="I3913" t="s">
        <v>33</v>
      </c>
      <c r="J3913" t="s">
        <v>47</v>
      </c>
      <c r="K3913">
        <v>4799</v>
      </c>
      <c r="M3913">
        <v>3.2006999999999999</v>
      </c>
      <c r="N3913">
        <v>2245</v>
      </c>
      <c r="O3913" s="1">
        <v>42998</v>
      </c>
      <c r="P3913" t="s">
        <v>41</v>
      </c>
      <c r="Q3913">
        <v>5</v>
      </c>
      <c r="R3913" t="s">
        <v>33</v>
      </c>
      <c r="T3913">
        <v>8</v>
      </c>
      <c r="U3913" t="s">
        <v>34</v>
      </c>
      <c r="V3913" t="s">
        <v>35</v>
      </c>
      <c r="W3913" s="1">
        <f>IF(M3913="Neu",DATE(2018,2,1),DATE(RIGHT(M3913,4),1,1))</f>
        <v>39083</v>
      </c>
      <c r="X3913" s="3">
        <f ca="1">TODAY()-W3913</f>
        <v>4154</v>
      </c>
      <c r="Y3913">
        <v>18800</v>
      </c>
      <c r="Z3913">
        <v>149963</v>
      </c>
      <c r="AA3913" s="4">
        <f ca="1">X3913/365</f>
        <v>11.38082191780822</v>
      </c>
      <c r="AB3913">
        <v>12.5</v>
      </c>
      <c r="AC3913">
        <f t="shared" si="61"/>
        <v>0</v>
      </c>
    </row>
    <row r="3914" spans="1:29" x14ac:dyDescent="0.25">
      <c r="A3914" t="s">
        <v>24</v>
      </c>
      <c r="B3914">
        <v>2700</v>
      </c>
      <c r="C3914" t="s">
        <v>25</v>
      </c>
      <c r="D3914" t="s">
        <v>36</v>
      </c>
      <c r="E3914">
        <v>299</v>
      </c>
      <c r="F3914" t="s">
        <v>39</v>
      </c>
      <c r="G3914" t="s">
        <v>50</v>
      </c>
      <c r="H3914" t="s">
        <v>29</v>
      </c>
      <c r="I3914" t="s">
        <v>33</v>
      </c>
      <c r="J3914" t="s">
        <v>47</v>
      </c>
      <c r="K3914">
        <v>4799</v>
      </c>
      <c r="L3914" t="s">
        <v>38</v>
      </c>
      <c r="M3914">
        <v>4.2007000000000003</v>
      </c>
      <c r="N3914">
        <v>2245</v>
      </c>
      <c r="P3914" t="s">
        <v>41</v>
      </c>
      <c r="Q3914">
        <v>5</v>
      </c>
      <c r="R3914" t="s">
        <v>33</v>
      </c>
      <c r="T3914">
        <v>8</v>
      </c>
      <c r="U3914" t="s">
        <v>34</v>
      </c>
      <c r="V3914" t="s">
        <v>35</v>
      </c>
      <c r="W3914" s="1">
        <f>IF(M3914="Neu",DATE(2018,2,1),DATE(RIGHT(M3914,4),1,1))</f>
        <v>39083</v>
      </c>
      <c r="X3914" s="3">
        <f ca="1">TODAY()-W3914</f>
        <v>4154</v>
      </c>
      <c r="Y3914">
        <v>12900</v>
      </c>
      <c r="Z3914">
        <v>192960</v>
      </c>
      <c r="AA3914" s="4">
        <f ca="1">X3914/365</f>
        <v>11.38082191780822</v>
      </c>
      <c r="AB3914">
        <v>12.5</v>
      </c>
      <c r="AC3914">
        <f t="shared" si="61"/>
        <v>0</v>
      </c>
    </row>
    <row r="3915" spans="1:29" x14ac:dyDescent="0.25">
      <c r="A3915" t="s">
        <v>33</v>
      </c>
      <c r="B3915">
        <v>2700</v>
      </c>
      <c r="C3915" t="s">
        <v>25</v>
      </c>
      <c r="D3915" t="s">
        <v>36</v>
      </c>
      <c r="E3915">
        <v>299</v>
      </c>
      <c r="F3915" t="s">
        <v>39</v>
      </c>
      <c r="G3915" t="s">
        <v>50</v>
      </c>
      <c r="H3915" t="s">
        <v>29</v>
      </c>
      <c r="I3915" t="s">
        <v>33</v>
      </c>
      <c r="J3915" t="s">
        <v>47</v>
      </c>
      <c r="K3915">
        <v>4799</v>
      </c>
      <c r="L3915" t="s">
        <v>38</v>
      </c>
      <c r="M3915">
        <v>4.2007000000000003</v>
      </c>
      <c r="N3915">
        <v>2245</v>
      </c>
      <c r="P3915" t="s">
        <v>41</v>
      </c>
      <c r="Q3915">
        <v>5</v>
      </c>
      <c r="R3915" t="s">
        <v>33</v>
      </c>
      <c r="T3915">
        <v>8</v>
      </c>
      <c r="U3915" t="s">
        <v>34</v>
      </c>
      <c r="V3915" t="s">
        <v>35</v>
      </c>
      <c r="W3915" s="1">
        <f>IF(M3915="Neu",DATE(2018,2,1),DATE(RIGHT(M3915,4),1,1))</f>
        <v>39083</v>
      </c>
      <c r="X3915" s="3">
        <f ca="1">TODAY()-W3915</f>
        <v>4154</v>
      </c>
      <c r="Y3915">
        <v>22500</v>
      </c>
      <c r="Z3915">
        <v>63000</v>
      </c>
      <c r="AA3915" s="4">
        <f ca="1">X3915/365</f>
        <v>11.38082191780822</v>
      </c>
      <c r="AB3915">
        <v>12.5</v>
      </c>
      <c r="AC3915">
        <f t="shared" si="61"/>
        <v>0</v>
      </c>
    </row>
    <row r="3916" spans="1:29" x14ac:dyDescent="0.25">
      <c r="A3916" t="s">
        <v>33</v>
      </c>
      <c r="B3916">
        <v>2700</v>
      </c>
      <c r="C3916" t="s">
        <v>25</v>
      </c>
      <c r="D3916" t="s">
        <v>36</v>
      </c>
      <c r="E3916">
        <v>299</v>
      </c>
      <c r="F3916" t="s">
        <v>39</v>
      </c>
      <c r="G3916" t="s">
        <v>50</v>
      </c>
      <c r="H3916" t="s">
        <v>29</v>
      </c>
      <c r="I3916" t="s">
        <v>33</v>
      </c>
      <c r="J3916" t="s">
        <v>47</v>
      </c>
      <c r="K3916">
        <v>4799</v>
      </c>
      <c r="L3916" t="s">
        <v>48</v>
      </c>
      <c r="M3916">
        <v>7.2007000000000003</v>
      </c>
      <c r="N3916">
        <v>2245</v>
      </c>
      <c r="O3916" s="1">
        <v>42225</v>
      </c>
      <c r="P3916" t="s">
        <v>41</v>
      </c>
      <c r="Q3916">
        <v>5</v>
      </c>
      <c r="R3916" t="s">
        <v>33</v>
      </c>
      <c r="T3916">
        <v>8</v>
      </c>
      <c r="U3916" t="s">
        <v>34</v>
      </c>
      <c r="V3916" t="s">
        <v>35</v>
      </c>
      <c r="W3916" s="1">
        <f>IF(M3916="Neu",DATE(2018,2,1),DATE(RIGHT(M3916,4),1,1))</f>
        <v>39083</v>
      </c>
      <c r="X3916" s="3">
        <f ca="1">TODAY()-W3916</f>
        <v>4154</v>
      </c>
      <c r="Y3916">
        <v>14500</v>
      </c>
      <c r="Z3916" s="2">
        <v>200000</v>
      </c>
      <c r="AA3916" s="4">
        <f ca="1">X3916/365</f>
        <v>11.38082191780822</v>
      </c>
      <c r="AB3916">
        <v>12.5</v>
      </c>
      <c r="AC3916">
        <f t="shared" si="61"/>
        <v>0</v>
      </c>
    </row>
    <row r="3917" spans="1:29" x14ac:dyDescent="0.25">
      <c r="A3917" t="s">
        <v>33</v>
      </c>
      <c r="B3917">
        <v>2700</v>
      </c>
      <c r="C3917" t="s">
        <v>25</v>
      </c>
      <c r="D3917" t="s">
        <v>42</v>
      </c>
      <c r="E3917">
        <v>299</v>
      </c>
      <c r="F3917" t="s">
        <v>39</v>
      </c>
      <c r="G3917" t="s">
        <v>50</v>
      </c>
      <c r="H3917" t="s">
        <v>29</v>
      </c>
      <c r="I3917" t="s">
        <v>33</v>
      </c>
      <c r="J3917" t="s">
        <v>47</v>
      </c>
      <c r="K3917">
        <v>4799</v>
      </c>
      <c r="L3917" t="s">
        <v>58</v>
      </c>
      <c r="M3917">
        <v>5.2007000000000003</v>
      </c>
      <c r="N3917">
        <v>2245</v>
      </c>
      <c r="O3917" s="1">
        <v>41892</v>
      </c>
      <c r="P3917" t="s">
        <v>41</v>
      </c>
      <c r="Q3917">
        <v>5</v>
      </c>
      <c r="R3917" t="s">
        <v>33</v>
      </c>
      <c r="T3917">
        <v>8</v>
      </c>
      <c r="U3917" t="s">
        <v>34</v>
      </c>
      <c r="V3917" t="s">
        <v>35</v>
      </c>
      <c r="W3917" s="1">
        <f>IF(M3917="Neu",DATE(2018,2,1),DATE(RIGHT(M3917,4),1,1))</f>
        <v>39083</v>
      </c>
      <c r="X3917" s="3">
        <f ca="1">TODAY()-W3917</f>
        <v>4154</v>
      </c>
      <c r="Y3917">
        <v>15890</v>
      </c>
      <c r="Z3917">
        <v>198700</v>
      </c>
      <c r="AA3917" s="4">
        <f ca="1">X3917/365</f>
        <v>11.38082191780822</v>
      </c>
      <c r="AB3917">
        <v>12.5</v>
      </c>
      <c r="AC3917">
        <f t="shared" si="61"/>
        <v>0</v>
      </c>
    </row>
    <row r="3918" spans="1:29" x14ac:dyDescent="0.25">
      <c r="A3918" t="s">
        <v>24</v>
      </c>
      <c r="B3918">
        <v>2700</v>
      </c>
      <c r="C3918" t="s">
        <v>25</v>
      </c>
      <c r="D3918" t="s">
        <v>36</v>
      </c>
      <c r="E3918">
        <v>299</v>
      </c>
      <c r="F3918" t="s">
        <v>39</v>
      </c>
      <c r="G3918" t="s">
        <v>50</v>
      </c>
      <c r="H3918" t="s">
        <v>29</v>
      </c>
      <c r="I3918" t="s">
        <v>24</v>
      </c>
      <c r="J3918" t="s">
        <v>47</v>
      </c>
      <c r="K3918">
        <v>4799</v>
      </c>
      <c r="L3918" t="s">
        <v>38</v>
      </c>
      <c r="M3918">
        <v>12.200699999999999</v>
      </c>
      <c r="N3918">
        <v>2245</v>
      </c>
      <c r="P3918" t="s">
        <v>41</v>
      </c>
      <c r="Q3918">
        <v>5</v>
      </c>
      <c r="R3918" t="s">
        <v>33</v>
      </c>
      <c r="T3918">
        <v>8</v>
      </c>
      <c r="U3918" t="s">
        <v>34</v>
      </c>
      <c r="V3918" t="s">
        <v>35</v>
      </c>
      <c r="W3918" s="1">
        <f>IF(M3918="Neu",DATE(2018,2,1),DATE(RIGHT(M3918,4),1,1))</f>
        <v>39083</v>
      </c>
      <c r="X3918" s="3">
        <f ca="1">TODAY()-W3918</f>
        <v>4154</v>
      </c>
      <c r="Y3918">
        <v>16800</v>
      </c>
      <c r="Z3918">
        <v>152000</v>
      </c>
      <c r="AA3918" s="4">
        <f ca="1">X3918/365</f>
        <v>11.38082191780822</v>
      </c>
      <c r="AB3918">
        <v>12.5</v>
      </c>
      <c r="AC3918">
        <f t="shared" si="61"/>
        <v>0</v>
      </c>
    </row>
    <row r="3919" spans="1:29" x14ac:dyDescent="0.25">
      <c r="A3919" t="s">
        <v>33</v>
      </c>
      <c r="B3919">
        <v>2700</v>
      </c>
      <c r="C3919" t="s">
        <v>25</v>
      </c>
      <c r="D3919" t="s">
        <v>38</v>
      </c>
      <c r="E3919">
        <v>299</v>
      </c>
      <c r="F3919" t="s">
        <v>39</v>
      </c>
      <c r="G3919" t="s">
        <v>50</v>
      </c>
      <c r="H3919" t="s">
        <v>29</v>
      </c>
      <c r="I3919" t="s">
        <v>33</v>
      </c>
      <c r="J3919" t="s">
        <v>47</v>
      </c>
      <c r="K3919">
        <v>4799</v>
      </c>
      <c r="L3919" t="s">
        <v>38</v>
      </c>
      <c r="M3919">
        <v>12.200699999999999</v>
      </c>
      <c r="N3919">
        <v>2245</v>
      </c>
      <c r="O3919" s="1">
        <v>41864</v>
      </c>
      <c r="P3919" t="s">
        <v>41</v>
      </c>
      <c r="Q3919">
        <v>5</v>
      </c>
      <c r="R3919" t="s">
        <v>33</v>
      </c>
      <c r="T3919">
        <v>8</v>
      </c>
      <c r="U3919" t="s">
        <v>34</v>
      </c>
      <c r="V3919" t="s">
        <v>35</v>
      </c>
      <c r="W3919" s="1">
        <f>IF(M3919="Neu",DATE(2018,2,1),DATE(RIGHT(M3919,4),1,1))</f>
        <v>39083</v>
      </c>
      <c r="X3919" s="3">
        <f ca="1">TODAY()-W3919</f>
        <v>4154</v>
      </c>
      <c r="Y3919">
        <v>15900</v>
      </c>
      <c r="Z3919">
        <v>216500</v>
      </c>
      <c r="AA3919" s="4">
        <f ca="1">X3919/365</f>
        <v>11.38082191780822</v>
      </c>
      <c r="AB3919">
        <v>12.5</v>
      </c>
      <c r="AC3919">
        <f t="shared" si="61"/>
        <v>0</v>
      </c>
    </row>
    <row r="3920" spans="1:29" x14ac:dyDescent="0.25">
      <c r="A3920" t="s">
        <v>33</v>
      </c>
      <c r="B3920" t="s">
        <v>68</v>
      </c>
      <c r="C3920" t="s">
        <v>25</v>
      </c>
      <c r="D3920" t="s">
        <v>42</v>
      </c>
      <c r="E3920">
        <v>286</v>
      </c>
      <c r="F3920" t="s">
        <v>39</v>
      </c>
      <c r="H3920" t="s">
        <v>29</v>
      </c>
      <c r="I3920" t="s">
        <v>33</v>
      </c>
      <c r="J3920" t="s">
        <v>47</v>
      </c>
      <c r="K3920">
        <v>4799</v>
      </c>
      <c r="L3920" t="s">
        <v>38</v>
      </c>
      <c r="M3920">
        <v>4.2008000000000001</v>
      </c>
      <c r="N3920">
        <v>2180</v>
      </c>
      <c r="O3920" s="1">
        <v>42689</v>
      </c>
      <c r="P3920" t="s">
        <v>41</v>
      </c>
      <c r="Q3920">
        <v>5</v>
      </c>
      <c r="R3920" t="s">
        <v>33</v>
      </c>
      <c r="T3920">
        <v>8</v>
      </c>
      <c r="U3920" t="s">
        <v>34</v>
      </c>
      <c r="V3920" t="s">
        <v>35</v>
      </c>
      <c r="W3920" s="1">
        <f>IF(M3920="Neu",DATE(2018,2,1),DATE(RIGHT(M3920,4),1,1))</f>
        <v>39448</v>
      </c>
      <c r="X3920" s="3">
        <f ca="1">TODAY()-W3920</f>
        <v>3789</v>
      </c>
      <c r="Y3920">
        <v>11500</v>
      </c>
      <c r="Z3920">
        <v>219200</v>
      </c>
      <c r="AA3920" s="4">
        <f ca="1">X3920/365</f>
        <v>10.38082191780822</v>
      </c>
      <c r="AB3920">
        <v>12</v>
      </c>
      <c r="AC3920">
        <f t="shared" si="61"/>
        <v>0</v>
      </c>
    </row>
    <row r="3921" spans="1:29" x14ac:dyDescent="0.25">
      <c r="A3921" t="s">
        <v>24</v>
      </c>
      <c r="B3921" t="s">
        <v>68</v>
      </c>
      <c r="C3921" t="s">
        <v>25</v>
      </c>
      <c r="D3921" t="s">
        <v>212</v>
      </c>
      <c r="E3921">
        <v>286</v>
      </c>
      <c r="F3921" t="s">
        <v>39</v>
      </c>
      <c r="H3921" t="s">
        <v>29</v>
      </c>
      <c r="I3921" t="s">
        <v>33</v>
      </c>
      <c r="J3921" t="s">
        <v>47</v>
      </c>
      <c r="K3921">
        <v>4799</v>
      </c>
      <c r="L3921" t="s">
        <v>48</v>
      </c>
      <c r="M3921">
        <v>3.2008000000000001</v>
      </c>
      <c r="N3921">
        <v>2180</v>
      </c>
      <c r="O3921" s="1">
        <v>42578</v>
      </c>
      <c r="P3921" t="s">
        <v>41</v>
      </c>
      <c r="Q3921">
        <v>5</v>
      </c>
      <c r="R3921" t="s">
        <v>33</v>
      </c>
      <c r="T3921">
        <v>8</v>
      </c>
      <c r="U3921" t="s">
        <v>34</v>
      </c>
      <c r="V3921" t="s">
        <v>35</v>
      </c>
      <c r="W3921" s="1">
        <f>IF(M3921="Neu",DATE(2018,2,1),DATE(RIGHT(M3921,4),1,1))</f>
        <v>39448</v>
      </c>
      <c r="X3921" s="3">
        <f ca="1">TODAY()-W3921</f>
        <v>3789</v>
      </c>
      <c r="Y3921">
        <v>17990</v>
      </c>
      <c r="Z3921">
        <v>176000</v>
      </c>
      <c r="AA3921" s="4">
        <f ca="1">X3921/365</f>
        <v>10.38082191780822</v>
      </c>
      <c r="AB3921">
        <v>12</v>
      </c>
      <c r="AC3921">
        <f t="shared" si="61"/>
        <v>0</v>
      </c>
    </row>
    <row r="3922" spans="1:29" x14ac:dyDescent="0.25">
      <c r="A3922" t="s">
        <v>24</v>
      </c>
      <c r="B3922">
        <v>2700</v>
      </c>
      <c r="C3922" t="s">
        <v>25</v>
      </c>
      <c r="D3922" t="s">
        <v>42</v>
      </c>
      <c r="E3922">
        <v>286</v>
      </c>
      <c r="F3922" t="s">
        <v>39</v>
      </c>
      <c r="G3922" t="s">
        <v>50</v>
      </c>
      <c r="H3922" t="s">
        <v>29</v>
      </c>
      <c r="I3922" t="s">
        <v>24</v>
      </c>
      <c r="J3922" t="s">
        <v>30</v>
      </c>
      <c r="K3922">
        <v>4799</v>
      </c>
      <c r="L3922" t="s">
        <v>476</v>
      </c>
      <c r="M3922">
        <v>4.2008000000000001</v>
      </c>
      <c r="N3922">
        <v>2180</v>
      </c>
      <c r="P3922" t="s">
        <v>41</v>
      </c>
      <c r="Q3922">
        <v>5</v>
      </c>
      <c r="R3922" t="s">
        <v>33</v>
      </c>
      <c r="T3922">
        <v>8</v>
      </c>
      <c r="U3922" t="s">
        <v>34</v>
      </c>
      <c r="V3922" t="s">
        <v>35</v>
      </c>
      <c r="W3922" s="1">
        <f>IF(M3922="Neu",DATE(2018,2,1),DATE(RIGHT(M3922,4),1,1))</f>
        <v>39448</v>
      </c>
      <c r="X3922" s="3">
        <f ca="1">TODAY()-W3922</f>
        <v>3789</v>
      </c>
      <c r="Y3922">
        <v>23897</v>
      </c>
      <c r="Z3922">
        <v>106673</v>
      </c>
      <c r="AA3922" s="4">
        <f ca="1">X3922/365</f>
        <v>10.38082191780822</v>
      </c>
      <c r="AB3922">
        <v>12</v>
      </c>
      <c r="AC3922">
        <f t="shared" si="61"/>
        <v>0</v>
      </c>
    </row>
    <row r="3923" spans="1:29" x14ac:dyDescent="0.25">
      <c r="A3923" t="s">
        <v>33</v>
      </c>
      <c r="B3923">
        <v>2700</v>
      </c>
      <c r="C3923" t="s">
        <v>25</v>
      </c>
      <c r="D3923" t="s">
        <v>38</v>
      </c>
      <c r="E3923">
        <v>286</v>
      </c>
      <c r="F3923" t="s">
        <v>39</v>
      </c>
      <c r="G3923" t="s">
        <v>50</v>
      </c>
      <c r="H3923" t="s">
        <v>29</v>
      </c>
      <c r="I3923" t="s">
        <v>33</v>
      </c>
      <c r="J3923" t="s">
        <v>30</v>
      </c>
      <c r="K3923">
        <v>4799</v>
      </c>
      <c r="M3923">
        <v>2.2008000000000001</v>
      </c>
      <c r="N3923">
        <v>2180</v>
      </c>
      <c r="P3923" t="s">
        <v>41</v>
      </c>
      <c r="Q3923">
        <v>5</v>
      </c>
      <c r="R3923" t="s">
        <v>33</v>
      </c>
      <c r="T3923">
        <v>8</v>
      </c>
      <c r="U3923" t="s">
        <v>34</v>
      </c>
      <c r="V3923" t="s">
        <v>35</v>
      </c>
      <c r="W3923" s="1">
        <f>IF(M3923="Neu",DATE(2018,2,1),DATE(RIGHT(M3923,4),1,1))</f>
        <v>39448</v>
      </c>
      <c r="X3923" s="3">
        <f ca="1">TODAY()-W3923</f>
        <v>3789</v>
      </c>
      <c r="Y3923">
        <v>23900</v>
      </c>
      <c r="Z3923">
        <v>94500</v>
      </c>
      <c r="AA3923" s="4">
        <f ca="1">X3923/365</f>
        <v>10.38082191780822</v>
      </c>
      <c r="AB3923">
        <v>12</v>
      </c>
      <c r="AC3923">
        <f t="shared" si="61"/>
        <v>0</v>
      </c>
    </row>
    <row r="3924" spans="1:29" x14ac:dyDescent="0.25">
      <c r="A3924" t="s">
        <v>24</v>
      </c>
      <c r="B3924">
        <v>2700</v>
      </c>
      <c r="C3924" t="s">
        <v>25</v>
      </c>
      <c r="D3924" t="s">
        <v>42</v>
      </c>
      <c r="E3924">
        <v>289</v>
      </c>
      <c r="F3924" t="s">
        <v>39</v>
      </c>
      <c r="G3924" t="s">
        <v>50</v>
      </c>
      <c r="H3924" t="s">
        <v>29</v>
      </c>
      <c r="I3924" t="s">
        <v>33</v>
      </c>
      <c r="J3924" t="s">
        <v>47</v>
      </c>
      <c r="K3924">
        <v>4799</v>
      </c>
      <c r="L3924" t="s">
        <v>48</v>
      </c>
      <c r="M3924">
        <v>11.200799999999999</v>
      </c>
      <c r="N3924">
        <v>2180</v>
      </c>
      <c r="O3924" s="1">
        <v>43068</v>
      </c>
      <c r="P3924" t="s">
        <v>41</v>
      </c>
      <c r="Q3924">
        <v>5</v>
      </c>
      <c r="R3924" t="s">
        <v>33</v>
      </c>
      <c r="T3924">
        <v>8</v>
      </c>
      <c r="U3924" t="s">
        <v>34</v>
      </c>
      <c r="V3924" t="s">
        <v>35</v>
      </c>
      <c r="W3924" s="1">
        <f>IF(M3924="Neu",DATE(2018,2,1),DATE(RIGHT(M3924,4),1,1))</f>
        <v>39448</v>
      </c>
      <c r="X3924" s="3">
        <f ca="1">TODAY()-W3924</f>
        <v>3789</v>
      </c>
      <c r="Y3924">
        <v>25900</v>
      </c>
      <c r="Z3924">
        <v>137000</v>
      </c>
      <c r="AA3924" s="4">
        <f ca="1">X3924/365</f>
        <v>10.38082191780822</v>
      </c>
      <c r="AB3924">
        <v>12.1</v>
      </c>
      <c r="AC3924">
        <f t="shared" si="61"/>
        <v>0</v>
      </c>
    </row>
    <row r="3925" spans="1:29" x14ac:dyDescent="0.25">
      <c r="A3925" t="s">
        <v>33</v>
      </c>
      <c r="B3925">
        <v>2700</v>
      </c>
      <c r="C3925" t="s">
        <v>25</v>
      </c>
      <c r="D3925" t="s">
        <v>42</v>
      </c>
      <c r="E3925">
        <v>299</v>
      </c>
      <c r="F3925" t="s">
        <v>39</v>
      </c>
      <c r="G3925" t="s">
        <v>50</v>
      </c>
      <c r="H3925" t="s">
        <v>29</v>
      </c>
      <c r="I3925" t="s">
        <v>33</v>
      </c>
      <c r="J3925" t="s">
        <v>47</v>
      </c>
      <c r="K3925">
        <v>4799</v>
      </c>
      <c r="L3925" t="s">
        <v>58</v>
      </c>
      <c r="M3925">
        <v>1.2008000000000001</v>
      </c>
      <c r="N3925">
        <v>2245</v>
      </c>
      <c r="P3925" t="s">
        <v>41</v>
      </c>
      <c r="Q3925">
        <v>5</v>
      </c>
      <c r="R3925" t="s">
        <v>33</v>
      </c>
      <c r="T3925">
        <v>8</v>
      </c>
      <c r="U3925" t="s">
        <v>34</v>
      </c>
      <c r="V3925" t="s">
        <v>35</v>
      </c>
      <c r="W3925" s="1">
        <f>IF(M3925="Neu",DATE(2018,2,1),DATE(RIGHT(M3925,4),1,1))</f>
        <v>39448</v>
      </c>
      <c r="X3925" s="3">
        <f ca="1">TODAY()-W3925</f>
        <v>3789</v>
      </c>
      <c r="Y3925">
        <v>29900</v>
      </c>
      <c r="Z3925">
        <v>70000</v>
      </c>
      <c r="AA3925" s="4">
        <f ca="1">X3925/365</f>
        <v>10.38082191780822</v>
      </c>
      <c r="AB3925">
        <v>12.5</v>
      </c>
      <c r="AC3925">
        <f t="shared" si="61"/>
        <v>0</v>
      </c>
    </row>
    <row r="3926" spans="1:29" x14ac:dyDescent="0.25">
      <c r="A3926" t="s">
        <v>24</v>
      </c>
      <c r="B3926">
        <v>2700</v>
      </c>
      <c r="C3926" t="s">
        <v>25</v>
      </c>
      <c r="D3926" t="s">
        <v>42</v>
      </c>
      <c r="E3926">
        <v>286</v>
      </c>
      <c r="F3926" t="s">
        <v>39</v>
      </c>
      <c r="G3926" t="s">
        <v>50</v>
      </c>
      <c r="H3926" t="s">
        <v>29</v>
      </c>
      <c r="I3926" t="s">
        <v>24</v>
      </c>
      <c r="J3926" t="s">
        <v>30</v>
      </c>
      <c r="K3926">
        <v>4799</v>
      </c>
      <c r="L3926" t="s">
        <v>476</v>
      </c>
      <c r="M3926">
        <v>4.2008000000000001</v>
      </c>
      <c r="N3926">
        <v>2180</v>
      </c>
      <c r="P3926" t="s">
        <v>41</v>
      </c>
      <c r="Q3926">
        <v>5</v>
      </c>
      <c r="R3926" t="s">
        <v>33</v>
      </c>
      <c r="T3926">
        <v>8</v>
      </c>
      <c r="U3926" t="s">
        <v>34</v>
      </c>
      <c r="V3926" t="s">
        <v>35</v>
      </c>
      <c r="W3926" s="1">
        <f>IF(M3926="Neu",DATE(2018,2,1),DATE(RIGHT(M3926,4),1,1))</f>
        <v>39448</v>
      </c>
      <c r="X3926" s="3">
        <f ca="1">TODAY()-W3926</f>
        <v>3789</v>
      </c>
      <c r="Y3926">
        <v>23897</v>
      </c>
      <c r="Z3926">
        <v>106673</v>
      </c>
      <c r="AA3926" s="4">
        <f ca="1">X3926/365</f>
        <v>10.38082191780822</v>
      </c>
      <c r="AB3926">
        <v>12</v>
      </c>
      <c r="AC3926">
        <f t="shared" si="61"/>
        <v>0</v>
      </c>
    </row>
    <row r="3927" spans="1:29" x14ac:dyDescent="0.25">
      <c r="A3927" t="s">
        <v>33</v>
      </c>
      <c r="B3927">
        <v>2700</v>
      </c>
      <c r="C3927" t="s">
        <v>25</v>
      </c>
      <c r="D3927" t="s">
        <v>38</v>
      </c>
      <c r="E3927">
        <v>286</v>
      </c>
      <c r="F3927" t="s">
        <v>39</v>
      </c>
      <c r="G3927" t="s">
        <v>50</v>
      </c>
      <c r="H3927" t="s">
        <v>29</v>
      </c>
      <c r="I3927" t="s">
        <v>33</v>
      </c>
      <c r="J3927" t="s">
        <v>30</v>
      </c>
      <c r="K3927">
        <v>4799</v>
      </c>
      <c r="M3927">
        <v>2.2008000000000001</v>
      </c>
      <c r="N3927">
        <v>2180</v>
      </c>
      <c r="P3927" t="s">
        <v>41</v>
      </c>
      <c r="Q3927">
        <v>5</v>
      </c>
      <c r="R3927" t="s">
        <v>33</v>
      </c>
      <c r="T3927">
        <v>8</v>
      </c>
      <c r="U3927" t="s">
        <v>34</v>
      </c>
      <c r="V3927" t="s">
        <v>35</v>
      </c>
      <c r="W3927" s="1">
        <f>IF(M3927="Neu",DATE(2018,2,1),DATE(RIGHT(M3927,4),1,1))</f>
        <v>39448</v>
      </c>
      <c r="X3927" s="3">
        <f ca="1">TODAY()-W3927</f>
        <v>3789</v>
      </c>
      <c r="Y3927">
        <v>23900</v>
      </c>
      <c r="Z3927">
        <v>94500</v>
      </c>
      <c r="AA3927" s="4">
        <f ca="1">X3927/365</f>
        <v>10.38082191780822</v>
      </c>
      <c r="AB3927">
        <v>12</v>
      </c>
      <c r="AC3927">
        <f t="shared" si="61"/>
        <v>0</v>
      </c>
    </row>
    <row r="3928" spans="1:29" x14ac:dyDescent="0.25">
      <c r="A3928" t="s">
        <v>33</v>
      </c>
      <c r="B3928">
        <v>2700</v>
      </c>
      <c r="C3928" t="s">
        <v>25</v>
      </c>
      <c r="D3928" t="s">
        <v>42</v>
      </c>
      <c r="E3928">
        <v>299</v>
      </c>
      <c r="F3928" t="s">
        <v>39</v>
      </c>
      <c r="G3928" t="s">
        <v>50</v>
      </c>
      <c r="H3928" t="s">
        <v>29</v>
      </c>
      <c r="I3928" t="s">
        <v>33</v>
      </c>
      <c r="J3928" t="s">
        <v>47</v>
      </c>
      <c r="K3928">
        <v>4799</v>
      </c>
      <c r="L3928" t="s">
        <v>58</v>
      </c>
      <c r="M3928">
        <v>1.2008000000000001</v>
      </c>
      <c r="N3928">
        <v>2245</v>
      </c>
      <c r="P3928" t="s">
        <v>41</v>
      </c>
      <c r="Q3928">
        <v>5</v>
      </c>
      <c r="R3928" t="s">
        <v>33</v>
      </c>
      <c r="T3928">
        <v>8</v>
      </c>
      <c r="U3928" t="s">
        <v>34</v>
      </c>
      <c r="V3928" t="s">
        <v>35</v>
      </c>
      <c r="W3928" s="1">
        <f>IF(M3928="Neu",DATE(2018,2,1),DATE(RIGHT(M3928,4),1,1))</f>
        <v>39448</v>
      </c>
      <c r="X3928" s="3">
        <f ca="1">TODAY()-W3928</f>
        <v>3789</v>
      </c>
      <c r="Y3928">
        <v>29900</v>
      </c>
      <c r="Z3928">
        <v>70000</v>
      </c>
      <c r="AA3928" s="4">
        <f ca="1">X3928/365</f>
        <v>10.38082191780822</v>
      </c>
      <c r="AB3928">
        <v>12.5</v>
      </c>
      <c r="AC3928">
        <f t="shared" si="61"/>
        <v>0</v>
      </c>
    </row>
    <row r="3929" spans="1:29" x14ac:dyDescent="0.25">
      <c r="A3929" t="s">
        <v>24</v>
      </c>
      <c r="B3929">
        <v>2700</v>
      </c>
      <c r="C3929" t="s">
        <v>25</v>
      </c>
      <c r="D3929" t="s">
        <v>42</v>
      </c>
      <c r="E3929">
        <v>286</v>
      </c>
      <c r="F3929" t="s">
        <v>39</v>
      </c>
      <c r="G3929" t="s">
        <v>50</v>
      </c>
      <c r="H3929" t="s">
        <v>29</v>
      </c>
      <c r="I3929" t="s">
        <v>33</v>
      </c>
      <c r="J3929" t="s">
        <v>47</v>
      </c>
      <c r="K3929">
        <v>4799</v>
      </c>
      <c r="M3929">
        <v>10.200799999999999</v>
      </c>
      <c r="N3929">
        <v>2180</v>
      </c>
      <c r="O3929" s="1">
        <v>42328</v>
      </c>
      <c r="P3929" t="s">
        <v>41</v>
      </c>
      <c r="Q3929">
        <v>5</v>
      </c>
      <c r="R3929" t="s">
        <v>33</v>
      </c>
      <c r="T3929">
        <v>8</v>
      </c>
      <c r="U3929" t="s">
        <v>34</v>
      </c>
      <c r="V3929" t="s">
        <v>35</v>
      </c>
      <c r="W3929" s="1">
        <f>IF(M3929="Neu",DATE(2018,2,1),DATE(RIGHT(M3929,4),1,1))</f>
        <v>39448</v>
      </c>
      <c r="X3929" s="3">
        <f ca="1">TODAY()-W3929</f>
        <v>3789</v>
      </c>
      <c r="Y3929">
        <v>20900</v>
      </c>
      <c r="Z3929">
        <v>104000</v>
      </c>
      <c r="AA3929" s="4">
        <f ca="1">X3929/365</f>
        <v>10.38082191780822</v>
      </c>
      <c r="AB3929">
        <v>12</v>
      </c>
      <c r="AC3929">
        <f t="shared" si="61"/>
        <v>0</v>
      </c>
    </row>
    <row r="3930" spans="1:29" x14ac:dyDescent="0.25">
      <c r="A3930" t="s">
        <v>24</v>
      </c>
      <c r="B3930">
        <v>2700</v>
      </c>
      <c r="C3930" t="s">
        <v>25</v>
      </c>
      <c r="D3930" t="s">
        <v>26</v>
      </c>
      <c r="E3930">
        <v>289</v>
      </c>
      <c r="F3930" t="s">
        <v>39</v>
      </c>
      <c r="G3930" t="s">
        <v>50</v>
      </c>
      <c r="H3930" t="s">
        <v>29</v>
      </c>
      <c r="I3930" t="s">
        <v>24</v>
      </c>
      <c r="J3930" t="s">
        <v>47</v>
      </c>
      <c r="K3930">
        <v>4799</v>
      </c>
      <c r="M3930">
        <v>6.2008999999999999</v>
      </c>
      <c r="N3930">
        <v>2180</v>
      </c>
      <c r="P3930" t="s">
        <v>41</v>
      </c>
      <c r="Q3930">
        <v>5</v>
      </c>
      <c r="R3930" t="s">
        <v>33</v>
      </c>
      <c r="T3930">
        <v>8</v>
      </c>
      <c r="U3930" t="s">
        <v>34</v>
      </c>
      <c r="V3930" t="s">
        <v>35</v>
      </c>
      <c r="W3930" s="1">
        <f>IF(M3930="Neu",DATE(2018,2,1),DATE(RIGHT(M3930,4),1,1))</f>
        <v>39814</v>
      </c>
      <c r="X3930" s="3">
        <f ca="1">TODAY()-W3930</f>
        <v>3423</v>
      </c>
      <c r="Y3930">
        <v>32800</v>
      </c>
      <c r="Z3930">
        <v>89500</v>
      </c>
      <c r="AA3930" s="4">
        <f ca="1">X3930/365</f>
        <v>9.3780821917808215</v>
      </c>
      <c r="AB3930">
        <v>12.1</v>
      </c>
      <c r="AC3930">
        <f t="shared" si="61"/>
        <v>0</v>
      </c>
    </row>
    <row r="3931" spans="1:29" x14ac:dyDescent="0.25">
      <c r="A3931" t="s">
        <v>24</v>
      </c>
      <c r="B3931">
        <v>2700</v>
      </c>
      <c r="C3931" t="s">
        <v>25</v>
      </c>
      <c r="D3931" t="s">
        <v>26</v>
      </c>
      <c r="E3931">
        <v>289</v>
      </c>
      <c r="F3931" t="s">
        <v>39</v>
      </c>
      <c r="G3931" t="s">
        <v>50</v>
      </c>
      <c r="H3931" t="s">
        <v>29</v>
      </c>
      <c r="I3931" t="s">
        <v>24</v>
      </c>
      <c r="J3931" t="s">
        <v>47</v>
      </c>
      <c r="K3931">
        <v>4799</v>
      </c>
      <c r="M3931">
        <v>6.2008999999999999</v>
      </c>
      <c r="N3931">
        <v>2180</v>
      </c>
      <c r="P3931" t="s">
        <v>41</v>
      </c>
      <c r="Q3931">
        <v>5</v>
      </c>
      <c r="R3931" t="s">
        <v>33</v>
      </c>
      <c r="T3931">
        <v>8</v>
      </c>
      <c r="U3931" t="s">
        <v>34</v>
      </c>
      <c r="V3931" t="s">
        <v>35</v>
      </c>
      <c r="W3931" s="1">
        <f>IF(M3931="Neu",DATE(2018,2,1),DATE(RIGHT(M3931,4),1,1))</f>
        <v>39814</v>
      </c>
      <c r="X3931" s="3">
        <f ca="1">TODAY()-W3931</f>
        <v>3423</v>
      </c>
      <c r="Y3931">
        <v>32800</v>
      </c>
      <c r="Z3931">
        <v>89500</v>
      </c>
      <c r="AA3931" s="4">
        <f ca="1">X3931/365</f>
        <v>9.3780821917808215</v>
      </c>
      <c r="AB3931">
        <v>12.1</v>
      </c>
      <c r="AC3931">
        <f t="shared" si="61"/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E6871-AC73-4719-84DD-6C06404AEEFC}">
  <dimension ref="A3:B30"/>
  <sheetViews>
    <sheetView workbookViewId="0">
      <selection activeCell="B29" sqref="B29"/>
    </sheetView>
  </sheetViews>
  <sheetFormatPr baseColWidth="10" defaultRowHeight="15" x14ac:dyDescent="0.25"/>
  <cols>
    <col min="1" max="1" width="16.5703125" bestFit="1" customWidth="1"/>
    <col min="2" max="2" width="41.7109375" customWidth="1"/>
  </cols>
  <sheetData>
    <row r="3" spans="1:2" x14ac:dyDescent="0.25">
      <c r="A3" t="s">
        <v>0</v>
      </c>
      <c r="B3" t="s">
        <v>574</v>
      </c>
    </row>
    <row r="4" spans="1:2" x14ac:dyDescent="0.25">
      <c r="A4" s="15" t="s">
        <v>600</v>
      </c>
      <c r="B4" s="15" t="s">
        <v>623</v>
      </c>
    </row>
    <row r="5" spans="1:2" x14ac:dyDescent="0.25">
      <c r="A5" s="15" t="s">
        <v>599</v>
      </c>
      <c r="B5" s="15" t="s">
        <v>622</v>
      </c>
    </row>
    <row r="6" spans="1:2" x14ac:dyDescent="0.25">
      <c r="A6" t="s">
        <v>1</v>
      </c>
      <c r="B6" t="s">
        <v>575</v>
      </c>
    </row>
    <row r="7" spans="1:2" x14ac:dyDescent="0.25">
      <c r="A7" t="s">
        <v>2</v>
      </c>
      <c r="B7" t="s">
        <v>576</v>
      </c>
    </row>
    <row r="8" spans="1:2" x14ac:dyDescent="0.25">
      <c r="A8" t="s">
        <v>3</v>
      </c>
      <c r="B8" t="s">
        <v>577</v>
      </c>
    </row>
    <row r="9" spans="1:2" x14ac:dyDescent="0.25">
      <c r="A9" t="s">
        <v>4</v>
      </c>
      <c r="B9" t="s">
        <v>578</v>
      </c>
    </row>
    <row r="10" spans="1:2" x14ac:dyDescent="0.25">
      <c r="A10" s="15" t="s">
        <v>601</v>
      </c>
      <c r="B10" s="15" t="s">
        <v>624</v>
      </c>
    </row>
    <row r="11" spans="1:2" x14ac:dyDescent="0.25">
      <c r="A11" t="s">
        <v>5</v>
      </c>
      <c r="B11" t="s">
        <v>579</v>
      </c>
    </row>
    <row r="12" spans="1:2" x14ac:dyDescent="0.25">
      <c r="A12" t="s">
        <v>6</v>
      </c>
      <c r="B12" t="s">
        <v>580</v>
      </c>
    </row>
    <row r="13" spans="1:2" x14ac:dyDescent="0.25">
      <c r="A13" t="s">
        <v>7</v>
      </c>
      <c r="B13" t="s">
        <v>581</v>
      </c>
    </row>
    <row r="14" spans="1:2" x14ac:dyDescent="0.25">
      <c r="A14" t="s">
        <v>8</v>
      </c>
      <c r="B14" t="s">
        <v>582</v>
      </c>
    </row>
    <row r="15" spans="1:2" x14ac:dyDescent="0.25">
      <c r="A15" t="s">
        <v>9</v>
      </c>
      <c r="B15" t="s">
        <v>583</v>
      </c>
    </row>
    <row r="16" spans="1:2" x14ac:dyDescent="0.25">
      <c r="A16" t="s">
        <v>10</v>
      </c>
      <c r="B16" t="s">
        <v>584</v>
      </c>
    </row>
    <row r="17" spans="1:2" x14ac:dyDescent="0.25">
      <c r="A17" t="s">
        <v>11</v>
      </c>
      <c r="B17" t="s">
        <v>586</v>
      </c>
    </row>
    <row r="18" spans="1:2" x14ac:dyDescent="0.25">
      <c r="A18" t="s">
        <v>12</v>
      </c>
      <c r="B18" t="s">
        <v>585</v>
      </c>
    </row>
    <row r="19" spans="1:2" x14ac:dyDescent="0.25">
      <c r="A19" t="s">
        <v>13</v>
      </c>
      <c r="B19" t="s">
        <v>587</v>
      </c>
    </row>
    <row r="20" spans="1:2" x14ac:dyDescent="0.25">
      <c r="A20" t="s">
        <v>14</v>
      </c>
      <c r="B20" t="s">
        <v>590</v>
      </c>
    </row>
    <row r="21" spans="1:2" x14ac:dyDescent="0.25">
      <c r="A21" t="s">
        <v>15</v>
      </c>
      <c r="B21" t="s">
        <v>591</v>
      </c>
    </row>
    <row r="22" spans="1:2" x14ac:dyDescent="0.25">
      <c r="A22" t="s">
        <v>22</v>
      </c>
      <c r="B22" t="s">
        <v>596</v>
      </c>
    </row>
    <row r="23" spans="1:2" x14ac:dyDescent="0.25">
      <c r="A23" t="s">
        <v>23</v>
      </c>
      <c r="B23" t="s">
        <v>589</v>
      </c>
    </row>
    <row r="24" spans="1:2" x14ac:dyDescent="0.25">
      <c r="A24" t="s">
        <v>16</v>
      </c>
      <c r="B24" t="s">
        <v>592</v>
      </c>
    </row>
    <row r="25" spans="1:2" x14ac:dyDescent="0.25">
      <c r="A25" t="s">
        <v>17</v>
      </c>
      <c r="B25" t="s">
        <v>588</v>
      </c>
    </row>
    <row r="26" spans="1:2" x14ac:dyDescent="0.25">
      <c r="A26" t="s">
        <v>18</v>
      </c>
      <c r="B26" t="s">
        <v>593</v>
      </c>
    </row>
    <row r="27" spans="1:2" x14ac:dyDescent="0.25">
      <c r="A27" t="s">
        <v>19</v>
      </c>
      <c r="B27" t="s">
        <v>594</v>
      </c>
    </row>
    <row r="28" spans="1:2" x14ac:dyDescent="0.25">
      <c r="A28" t="s">
        <v>20</v>
      </c>
      <c r="B28" t="s">
        <v>625</v>
      </c>
    </row>
    <row r="29" spans="1:2" x14ac:dyDescent="0.25">
      <c r="A29" t="s">
        <v>573</v>
      </c>
      <c r="B29" t="s">
        <v>597</v>
      </c>
    </row>
    <row r="30" spans="1:2" x14ac:dyDescent="0.25">
      <c r="A30" t="s">
        <v>21</v>
      </c>
      <c r="B30" t="s">
        <v>595</v>
      </c>
    </row>
  </sheetData>
  <sortState ref="A3:B30">
    <sortCondition ref="A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Regressionsoutput</vt:lpstr>
      <vt:lpstr>Daten</vt:lpstr>
      <vt:lpstr>Description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2018-02-08T21:11:40Z</dcterms:created>
  <dcterms:modified xsi:type="dcterms:W3CDTF">2018-05-17T20:28:00Z</dcterms:modified>
</cp:coreProperties>
</file>