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\Dropbox\git\ffstat\"/>
    </mc:Choice>
  </mc:AlternateContent>
  <xr:revisionPtr revIDLastSave="0" documentId="13_ncr:1_{1807CC70-8331-41C9-B77B-2C68842D0FD1}" xr6:coauthVersionLast="43" xr6:coauthVersionMax="43" xr10:uidLastSave="{00000000-0000-0000-0000-000000000000}"/>
  <bookViews>
    <workbookView xWindow="-108" yWindow="-108" windowWidth="23256" windowHeight="12576" xr2:uid="{B170D0B4-76B0-4B91-902F-56DCEDB1C121}"/>
  </bookViews>
  <sheets>
    <sheet name="Tabelle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8" i="1" l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<sst xmlns="http://schemas.openxmlformats.org/spreadsheetml/2006/main" count="112" uniqueCount="41">
  <si>
    <t>Durchschnitt Richtige (ms)</t>
  </si>
  <si>
    <t>Gesamtzeit (ms)</t>
  </si>
  <si>
    <t>Geschlecht (m/w)</t>
  </si>
  <si>
    <t>Alter (Jahre)</t>
  </si>
  <si>
    <t>Schlafdauer (in Stunden, Dezimalzahl)</t>
  </si>
  <si>
    <t>Wachzeit  (in Stunden, Dezimalzahl)</t>
  </si>
  <si>
    <t>Anzahl Richtige</t>
  </si>
  <si>
    <t>Anzahl Falsche</t>
  </si>
  <si>
    <t>Wochentag (1-7,Montag:1, Sonntag:7)</t>
  </si>
  <si>
    <t>Tageszeit (HH:MM)</t>
  </si>
  <si>
    <t>Subjektive Fitnesseinschätzung (Zahl: 1-5., 1 tief, 5 hoch)</t>
  </si>
  <si>
    <t>Subjektive Motivationseinschätzung (Zahl: 1-5., 1 tief, 5 hoch)</t>
  </si>
  <si>
    <t>Muttercode Proband</t>
  </si>
  <si>
    <t>w</t>
  </si>
  <si>
    <t>SOST06</t>
  </si>
  <si>
    <t>URER22</t>
  </si>
  <si>
    <t>ELUL31</t>
  </si>
  <si>
    <t>MAPE24</t>
  </si>
  <si>
    <t>FRAD01</t>
  </si>
  <si>
    <t>ANAN06</t>
  </si>
  <si>
    <t>KAWE16</t>
  </si>
  <si>
    <t>m</t>
  </si>
  <si>
    <t>IRDA13</t>
  </si>
  <si>
    <t>ANAL06</t>
  </si>
  <si>
    <t>MASL18</t>
  </si>
  <si>
    <t>kaga18</t>
  </si>
  <si>
    <t>clre24</t>
  </si>
  <si>
    <t>anro27</t>
  </si>
  <si>
    <t>kaga14</t>
  </si>
  <si>
    <t>kaga01</t>
  </si>
  <si>
    <t>irra10</t>
  </si>
  <si>
    <t>EUGU17</t>
  </si>
  <si>
    <t>EUGU27</t>
  </si>
  <si>
    <t>KOYH13</t>
  </si>
  <si>
    <t>MARO29</t>
  </si>
  <si>
    <t>SIER19</t>
  </si>
  <si>
    <t>MR27</t>
  </si>
  <si>
    <t>HM16</t>
  </si>
  <si>
    <t>MR13</t>
  </si>
  <si>
    <t>Stunden seit Mitternacht</t>
  </si>
  <si>
    <t>SaRo14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</si>
</sst>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[$-F400]h:mm:ss\ AM/PM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6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0" borderId="0" xfId="0" applyAlignment="1">
      <alignment vertical="center" wrapText="1"/>
    </xf>
    <xf numFmtId="166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 wrapText="1"/>
    </xf>
  </cellXfs>
  <cellStyles count="1">
    <cellStyle name="Standard" xfId="0" builtinId="0"/>
  </cellStyles>
  <dxfs count="2">
    <dxf>
      <numFmt numFmtId="164" formatCode="0.0"/>
    </dxf>
    <dxf>
      <numFmt numFmtId="166" formatCode="[$-F400]h:mm:ss\ AM/P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34D9B7A-D577-4F73-8AED-65791944C4B5}" name="Tabelle2" displayName="Tabelle2" ref="A1:N50" totalsRowShown="0">
  <autoFilter ref="A1:N50" xr:uid="{05057D87-4337-4318-81E0-904F93910100}"/>
  <tableColumns count="14">
    <tableColumn id="1" xr3:uid="{5790A840-069D-42B9-AF7A-7A1F75D383E0}" name="Durchschnitt Richtige (ms)"/>
    <tableColumn id="2" xr3:uid="{ABBB9642-4DEE-47C5-A02A-E31D17AFE205}" name="Gesamtzeit (ms)"/>
    <tableColumn id="3" xr3:uid="{4F5EBC71-93D1-43C8-BAF3-B0AE586A6F4D}" name="Geschlecht (m/w)"/>
    <tableColumn id="4" xr3:uid="{1EAB4118-92C6-49DD-8AD4-0715C07DC04A}" name="Alter (Jahre)"/>
    <tableColumn id="5" xr3:uid="{422C737C-B5EF-46F6-AF1C-154CF593CE45}" name="Schlafdauer (in Stunden, Dezimalzahl)"/>
    <tableColumn id="6" xr3:uid="{E5719123-0CB4-4321-AFB1-5EF5EE53966B}" name="Wachzeit  (in Stunden, Dezimalzahl)"/>
    <tableColumn id="7" xr3:uid="{69D87027-C0D3-4BC7-85E9-102B59A4D25D}" name="Anzahl Richtige"/>
    <tableColumn id="8" xr3:uid="{B792D31B-7629-4838-BD59-3568EDB43F1B}" name="Anzahl Falsche"/>
    <tableColumn id="9" xr3:uid="{04221491-E22D-4F44-89FA-A2CACAD36DC2}" name="Wochentag (1-7,Montag:1, Sonntag:7)"/>
    <tableColumn id="10" xr3:uid="{24776BC0-1684-497D-8241-544C3C46AB97}" name="Tageszeit (HH:MM)" dataDxfId="1"/>
    <tableColumn id="14" xr3:uid="{6552A95D-3138-428A-9328-6B999C4F1AF0}" name="Stunden seit Mitternacht" dataDxfId="0">
      <calculatedColumnFormula>Tabelle2[[#This Row],[Tageszeit (HH:MM)]]*24</calculatedColumnFormula>
    </tableColumn>
    <tableColumn id="11" xr3:uid="{9C7EDEE9-98CD-4ADC-93FA-7672DCCAA7AD}" name="Subjektive Fitnesseinschätzung (Zahl: 1-5., 1 tief, 5 hoch)"/>
    <tableColumn id="12" xr3:uid="{8176FE22-4AF6-4345-997C-7C85CC4A4794}" name="Subjektive Motivationseinschätzung (Zahl: 1-5., 1 tief, 5 hoch)"/>
    <tableColumn id="13" xr3:uid="{F76305CA-A576-4AEE-A9D4-A9496BA43080}" name="Muttercode Proband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D48C8-F8B7-47EF-9558-2C58DF95670F}">
  <dimension ref="A1:N50"/>
  <sheetViews>
    <sheetView tabSelected="1" topLeftCell="A24" workbookViewId="0">
      <selection activeCell="A49" sqref="A49:M50"/>
    </sheetView>
  </sheetViews>
  <sheetFormatPr baseColWidth="10" defaultRowHeight="14.4" x14ac:dyDescent="0.3"/>
  <cols>
    <col min="1" max="1" width="25.44140625" bestFit="1" customWidth="1"/>
    <col min="2" max="2" width="16.6640625" bestFit="1" customWidth="1"/>
    <col min="3" max="3" width="18.109375" bestFit="1" customWidth="1"/>
    <col min="4" max="4" width="13.44140625" bestFit="1" customWidth="1"/>
    <col min="5" max="5" width="35.44140625" bestFit="1" customWidth="1"/>
    <col min="6" max="6" width="33.44140625" bestFit="1" customWidth="1"/>
    <col min="7" max="7" width="16" bestFit="1" customWidth="1"/>
    <col min="8" max="8" width="15.44140625" bestFit="1" customWidth="1"/>
    <col min="9" max="9" width="36.109375" bestFit="1" customWidth="1"/>
    <col min="10" max="10" width="19.33203125" bestFit="1" customWidth="1"/>
    <col min="11" max="11" width="19.33203125" customWidth="1"/>
    <col min="12" max="12" width="51.44140625" bestFit="1" customWidth="1"/>
    <col min="13" max="13" width="56" bestFit="1" customWidth="1"/>
    <col min="14" max="14" width="21" bestFit="1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39</v>
      </c>
      <c r="L1" t="s">
        <v>10</v>
      </c>
      <c r="M1" t="s">
        <v>11</v>
      </c>
      <c r="N1" t="s">
        <v>12</v>
      </c>
    </row>
    <row r="2" spans="1:14" x14ac:dyDescent="0.3">
      <c r="A2">
        <v>1203</v>
      </c>
      <c r="B2">
        <v>23917</v>
      </c>
      <c r="C2" t="s">
        <v>13</v>
      </c>
      <c r="D2">
        <v>17</v>
      </c>
      <c r="E2">
        <v>7.5</v>
      </c>
      <c r="F2">
        <v>9.5</v>
      </c>
      <c r="G2">
        <v>21</v>
      </c>
      <c r="H2">
        <v>1</v>
      </c>
      <c r="I2">
        <v>5</v>
      </c>
      <c r="J2" s="1">
        <v>0.66319444444444442</v>
      </c>
      <c r="K2" s="2">
        <f>Tabelle2[[#This Row],[Tageszeit (HH:MM)]]*24</f>
        <v>15.916666666666666</v>
      </c>
      <c r="L2">
        <v>3.5</v>
      </c>
      <c r="M2">
        <v>4.5</v>
      </c>
      <c r="N2" t="s">
        <v>14</v>
      </c>
    </row>
    <row r="3" spans="1:14" x14ac:dyDescent="0.3">
      <c r="A3">
        <v>959</v>
      </c>
      <c r="B3">
        <v>13040</v>
      </c>
      <c r="C3" t="s">
        <v>13</v>
      </c>
      <c r="D3">
        <v>50</v>
      </c>
      <c r="E3">
        <v>7</v>
      </c>
      <c r="F3">
        <v>13</v>
      </c>
      <c r="G3">
        <v>13</v>
      </c>
      <c r="H3">
        <v>0</v>
      </c>
      <c r="I3">
        <v>5</v>
      </c>
      <c r="J3" s="1">
        <v>0.78263888888888899</v>
      </c>
      <c r="K3" s="2">
        <f>Tabelle2[[#This Row],[Tageszeit (HH:MM)]]*24</f>
        <v>18.783333333333335</v>
      </c>
      <c r="L3">
        <v>2</v>
      </c>
      <c r="M3">
        <v>1.5</v>
      </c>
      <c r="N3" t="s">
        <v>15</v>
      </c>
    </row>
    <row r="4" spans="1:14" x14ac:dyDescent="0.3">
      <c r="A4">
        <v>2413</v>
      </c>
      <c r="B4">
        <v>38982</v>
      </c>
      <c r="C4" t="s">
        <v>13</v>
      </c>
      <c r="D4">
        <v>78</v>
      </c>
      <c r="E4">
        <v>8.5</v>
      </c>
      <c r="F4">
        <v>11.5</v>
      </c>
      <c r="G4">
        <v>22</v>
      </c>
      <c r="H4">
        <v>0</v>
      </c>
      <c r="I4">
        <v>5</v>
      </c>
      <c r="J4" s="1">
        <v>0.76041666666666663</v>
      </c>
      <c r="K4" s="2">
        <f>Tabelle2[[#This Row],[Tageszeit (HH:MM)]]*24</f>
        <v>18.25</v>
      </c>
      <c r="L4">
        <v>4</v>
      </c>
      <c r="M4">
        <v>4</v>
      </c>
      <c r="N4" t="s">
        <v>16</v>
      </c>
    </row>
    <row r="5" spans="1:14" x14ac:dyDescent="0.3">
      <c r="A5">
        <v>607</v>
      </c>
      <c r="B5">
        <v>9625</v>
      </c>
      <c r="C5" t="s">
        <v>13</v>
      </c>
      <c r="D5">
        <v>17</v>
      </c>
      <c r="E5">
        <v>9.5</v>
      </c>
      <c r="F5">
        <v>5.5</v>
      </c>
      <c r="G5">
        <v>16</v>
      </c>
      <c r="H5">
        <v>0</v>
      </c>
      <c r="I5">
        <v>6</v>
      </c>
      <c r="J5" s="1">
        <v>0.56944444444444442</v>
      </c>
      <c r="K5" s="2">
        <f>Tabelle2[[#This Row],[Tageszeit (HH:MM)]]*24</f>
        <v>13.666666666666666</v>
      </c>
      <c r="L5">
        <v>4</v>
      </c>
      <c r="M5">
        <v>4.5</v>
      </c>
      <c r="N5" t="s">
        <v>14</v>
      </c>
    </row>
    <row r="6" spans="1:14" x14ac:dyDescent="0.3">
      <c r="A6">
        <v>1330</v>
      </c>
      <c r="B6">
        <v>27800</v>
      </c>
      <c r="C6" t="s">
        <v>13</v>
      </c>
      <c r="D6">
        <v>17</v>
      </c>
      <c r="E6">
        <v>6.5</v>
      </c>
      <c r="F6">
        <v>1.5</v>
      </c>
      <c r="G6">
        <v>23</v>
      </c>
      <c r="H6">
        <v>1</v>
      </c>
      <c r="I6">
        <v>1</v>
      </c>
      <c r="J6" s="1">
        <v>0.33333333333333331</v>
      </c>
      <c r="K6" s="2">
        <f>Tabelle2[[#This Row],[Tageszeit (HH:MM)]]*24</f>
        <v>8</v>
      </c>
      <c r="L6">
        <v>2.5</v>
      </c>
      <c r="M6">
        <v>2</v>
      </c>
      <c r="N6" t="s">
        <v>17</v>
      </c>
    </row>
    <row r="7" spans="1:14" x14ac:dyDescent="0.3">
      <c r="A7">
        <v>664</v>
      </c>
      <c r="B7">
        <v>9424</v>
      </c>
      <c r="C7" t="s">
        <v>13</v>
      </c>
      <c r="D7">
        <v>17</v>
      </c>
      <c r="E7">
        <v>6</v>
      </c>
      <c r="F7">
        <v>2</v>
      </c>
      <c r="G7">
        <v>14</v>
      </c>
      <c r="H7">
        <v>0</v>
      </c>
      <c r="I7">
        <v>1</v>
      </c>
      <c r="J7" s="1">
        <v>0.33680555555555558</v>
      </c>
      <c r="K7" s="2">
        <f>Tabelle2[[#This Row],[Tageszeit (HH:MM)]]*24</f>
        <v>8.0833333333333339</v>
      </c>
      <c r="L7">
        <v>3</v>
      </c>
      <c r="M7">
        <v>2.5</v>
      </c>
      <c r="N7" t="s">
        <v>18</v>
      </c>
    </row>
    <row r="8" spans="1:14" x14ac:dyDescent="0.3">
      <c r="A8">
        <v>1538</v>
      </c>
      <c r="B8">
        <v>35299</v>
      </c>
      <c r="C8" t="s">
        <v>13</v>
      </c>
      <c r="D8">
        <v>18</v>
      </c>
      <c r="E8">
        <v>6.5</v>
      </c>
      <c r="F8">
        <v>2.25</v>
      </c>
      <c r="G8">
        <v>25</v>
      </c>
      <c r="H8">
        <v>1</v>
      </c>
      <c r="I8">
        <v>1</v>
      </c>
      <c r="J8" s="1">
        <v>0.35416666666666669</v>
      </c>
      <c r="K8" s="2">
        <f>Tabelle2[[#This Row],[Tageszeit (HH:MM)]]*24</f>
        <v>8.5</v>
      </c>
      <c r="L8">
        <v>2</v>
      </c>
      <c r="M8">
        <v>1.5</v>
      </c>
      <c r="N8" t="s">
        <v>19</v>
      </c>
    </row>
    <row r="9" spans="1:14" x14ac:dyDescent="0.3">
      <c r="A9">
        <v>886</v>
      </c>
      <c r="B9">
        <v>18645</v>
      </c>
      <c r="C9" t="s">
        <v>13</v>
      </c>
      <c r="D9">
        <v>17</v>
      </c>
      <c r="E9">
        <v>7</v>
      </c>
      <c r="F9">
        <v>2.5</v>
      </c>
      <c r="G9">
        <v>22</v>
      </c>
      <c r="H9">
        <v>1</v>
      </c>
      <c r="I9">
        <v>1</v>
      </c>
      <c r="J9" s="1">
        <v>0.3576388888888889</v>
      </c>
      <c r="K9" s="2">
        <f>Tabelle2[[#This Row],[Tageszeit (HH:MM)]]*24</f>
        <v>8.5833333333333339</v>
      </c>
      <c r="L9">
        <v>4</v>
      </c>
      <c r="M9">
        <v>3</v>
      </c>
      <c r="N9" t="s">
        <v>20</v>
      </c>
    </row>
    <row r="10" spans="1:14" x14ac:dyDescent="0.3">
      <c r="A10">
        <v>716</v>
      </c>
      <c r="B10">
        <v>17536</v>
      </c>
      <c r="C10" t="s">
        <v>21</v>
      </c>
      <c r="D10">
        <v>16</v>
      </c>
      <c r="E10">
        <v>6.5</v>
      </c>
      <c r="F10">
        <v>2.5</v>
      </c>
      <c r="G10">
        <v>18</v>
      </c>
      <c r="H10">
        <v>3</v>
      </c>
      <c r="I10">
        <v>1</v>
      </c>
      <c r="J10" s="1">
        <v>0.3611111111111111</v>
      </c>
      <c r="K10" s="2">
        <f>Tabelle2[[#This Row],[Tageszeit (HH:MM)]]*24</f>
        <v>8.6666666666666661</v>
      </c>
      <c r="L10">
        <v>2.5</v>
      </c>
      <c r="M10">
        <v>3</v>
      </c>
      <c r="N10" t="s">
        <v>22</v>
      </c>
    </row>
    <row r="11" spans="1:14" x14ac:dyDescent="0.3">
      <c r="A11">
        <v>1109</v>
      </c>
      <c r="B11">
        <v>16555</v>
      </c>
      <c r="C11" t="s">
        <v>21</v>
      </c>
      <c r="D11">
        <v>52</v>
      </c>
      <c r="E11">
        <v>6.5</v>
      </c>
      <c r="F11">
        <v>14</v>
      </c>
      <c r="G11">
        <v>16</v>
      </c>
      <c r="H11">
        <v>0</v>
      </c>
      <c r="I11">
        <v>1</v>
      </c>
      <c r="J11" s="1">
        <v>0.77083333333333337</v>
      </c>
      <c r="K11" s="2">
        <f>Tabelle2[[#This Row],[Tageszeit (HH:MM)]]*24</f>
        <v>18.5</v>
      </c>
      <c r="L11">
        <v>3</v>
      </c>
      <c r="M11">
        <v>3</v>
      </c>
      <c r="N11" t="s">
        <v>23</v>
      </c>
    </row>
    <row r="12" spans="1:14" x14ac:dyDescent="0.3">
      <c r="A12">
        <v>613</v>
      </c>
      <c r="B12">
        <v>13473</v>
      </c>
      <c r="C12" t="s">
        <v>13</v>
      </c>
      <c r="D12">
        <v>17</v>
      </c>
      <c r="E12">
        <v>7</v>
      </c>
      <c r="F12">
        <v>13</v>
      </c>
      <c r="G12">
        <v>23</v>
      </c>
      <c r="H12">
        <v>0</v>
      </c>
      <c r="I12">
        <v>1</v>
      </c>
      <c r="J12" s="1">
        <v>0.77083333333333337</v>
      </c>
      <c r="K12" s="2">
        <f>Tabelle2[[#This Row],[Tageszeit (HH:MM)]]*24</f>
        <v>18.5</v>
      </c>
      <c r="L12">
        <v>3.5</v>
      </c>
      <c r="M12">
        <v>4.5</v>
      </c>
      <c r="N12" t="s">
        <v>14</v>
      </c>
    </row>
    <row r="13" spans="1:14" x14ac:dyDescent="0.3">
      <c r="A13">
        <v>1045</v>
      </c>
      <c r="B13">
        <v>15705</v>
      </c>
      <c r="C13" t="s">
        <v>13</v>
      </c>
      <c r="D13">
        <v>50</v>
      </c>
      <c r="E13">
        <v>8</v>
      </c>
      <c r="F13">
        <v>13.75</v>
      </c>
      <c r="G13">
        <v>16</v>
      </c>
      <c r="H13">
        <v>0</v>
      </c>
      <c r="I13">
        <v>1</v>
      </c>
      <c r="J13" s="1">
        <v>0.78125</v>
      </c>
      <c r="K13" s="2">
        <f>Tabelle2[[#This Row],[Tageszeit (HH:MM)]]*24</f>
        <v>18.75</v>
      </c>
      <c r="L13">
        <v>3.5</v>
      </c>
      <c r="M13">
        <v>2</v>
      </c>
      <c r="N13" t="s">
        <v>15</v>
      </c>
    </row>
    <row r="14" spans="1:14" x14ac:dyDescent="0.3">
      <c r="A14">
        <v>702</v>
      </c>
      <c r="B14">
        <v>18319</v>
      </c>
      <c r="C14" t="s">
        <v>21</v>
      </c>
      <c r="D14">
        <v>25</v>
      </c>
      <c r="E14">
        <v>7.5</v>
      </c>
      <c r="F14">
        <v>12</v>
      </c>
      <c r="G14">
        <v>28</v>
      </c>
      <c r="H14">
        <v>0</v>
      </c>
      <c r="I14">
        <v>1</v>
      </c>
      <c r="J14" s="1">
        <v>0.79513888888888884</v>
      </c>
      <c r="K14" s="2">
        <f>Tabelle2[[#This Row],[Tageszeit (HH:MM)]]*24</f>
        <v>19.083333333333332</v>
      </c>
      <c r="L14">
        <v>4</v>
      </c>
      <c r="M14">
        <v>4</v>
      </c>
      <c r="N14" t="s">
        <v>24</v>
      </c>
    </row>
    <row r="15" spans="1:14" x14ac:dyDescent="0.3">
      <c r="A15">
        <v>688</v>
      </c>
      <c r="B15">
        <v>14394</v>
      </c>
      <c r="C15" t="s">
        <v>13</v>
      </c>
      <c r="D15">
        <v>17</v>
      </c>
      <c r="E15">
        <v>7.5</v>
      </c>
      <c r="F15">
        <v>0.75</v>
      </c>
      <c r="G15">
        <v>20</v>
      </c>
      <c r="H15">
        <v>2</v>
      </c>
      <c r="I15">
        <v>3</v>
      </c>
      <c r="J15" s="1">
        <v>0.25694444444444448</v>
      </c>
      <c r="K15" s="2">
        <f>Tabelle2[[#This Row],[Tageszeit (HH:MM)]]*24</f>
        <v>6.1666666666666679</v>
      </c>
      <c r="L15">
        <v>3</v>
      </c>
      <c r="M15">
        <v>4</v>
      </c>
      <c r="N15" t="s">
        <v>14</v>
      </c>
    </row>
    <row r="16" spans="1:14" x14ac:dyDescent="0.3">
      <c r="A16">
        <v>571</v>
      </c>
      <c r="B16">
        <v>12467</v>
      </c>
      <c r="C16" t="s">
        <v>13</v>
      </c>
      <c r="D16">
        <v>17</v>
      </c>
      <c r="E16">
        <v>7.5</v>
      </c>
      <c r="F16">
        <v>11.5</v>
      </c>
      <c r="G16">
        <v>22</v>
      </c>
      <c r="H16">
        <v>1</v>
      </c>
      <c r="I16">
        <v>3</v>
      </c>
      <c r="J16" s="1">
        <v>0.74305555555555547</v>
      </c>
      <c r="K16" s="2">
        <f>Tabelle2[[#This Row],[Tageszeit (HH:MM)]]*24</f>
        <v>17.833333333333332</v>
      </c>
      <c r="L16">
        <v>4</v>
      </c>
      <c r="M16">
        <v>4</v>
      </c>
      <c r="N16" t="s">
        <v>14</v>
      </c>
    </row>
    <row r="17" spans="1:14" x14ac:dyDescent="0.3">
      <c r="A17">
        <v>1805</v>
      </c>
      <c r="B17">
        <v>40178</v>
      </c>
      <c r="C17" t="s">
        <v>13</v>
      </c>
      <c r="D17">
        <v>17</v>
      </c>
      <c r="E17">
        <v>7.5</v>
      </c>
      <c r="F17">
        <v>9</v>
      </c>
      <c r="G17">
        <v>23</v>
      </c>
      <c r="H17">
        <v>1</v>
      </c>
      <c r="I17">
        <v>5</v>
      </c>
      <c r="J17" s="1">
        <v>0.66666666666666663</v>
      </c>
      <c r="K17" s="2">
        <f>Tabelle2[[#This Row],[Tageszeit (HH:MM)]]*24</f>
        <v>16</v>
      </c>
      <c r="L17">
        <v>3</v>
      </c>
      <c r="M17">
        <v>3</v>
      </c>
      <c r="N17" t="s">
        <v>25</v>
      </c>
    </row>
    <row r="18" spans="1:14" x14ac:dyDescent="0.3">
      <c r="A18">
        <v>1135</v>
      </c>
      <c r="B18">
        <v>20122</v>
      </c>
      <c r="C18" t="s">
        <v>21</v>
      </c>
      <c r="D18">
        <v>18</v>
      </c>
      <c r="E18">
        <v>8</v>
      </c>
      <c r="F18">
        <v>6.75</v>
      </c>
      <c r="G18">
        <v>18</v>
      </c>
      <c r="H18">
        <v>1</v>
      </c>
      <c r="I18">
        <v>4</v>
      </c>
      <c r="J18" s="1">
        <v>0.54861111111111105</v>
      </c>
      <c r="K18" s="2">
        <f>Tabelle2[[#This Row],[Tageszeit (HH:MM)]]*24</f>
        <v>13.166666666666664</v>
      </c>
      <c r="L18">
        <v>2</v>
      </c>
      <c r="M18">
        <v>2</v>
      </c>
      <c r="N18" t="s">
        <v>26</v>
      </c>
    </row>
    <row r="19" spans="1:14" x14ac:dyDescent="0.3">
      <c r="A19">
        <v>953</v>
      </c>
      <c r="B19">
        <v>14831</v>
      </c>
      <c r="C19" t="s">
        <v>13</v>
      </c>
      <c r="D19">
        <v>17</v>
      </c>
      <c r="E19">
        <v>7.5</v>
      </c>
      <c r="F19">
        <v>6</v>
      </c>
      <c r="G19">
        <v>15</v>
      </c>
      <c r="H19">
        <v>0</v>
      </c>
      <c r="I19">
        <v>4</v>
      </c>
      <c r="J19" s="1">
        <v>0.54999999999999993</v>
      </c>
      <c r="K19" s="2">
        <f>Tabelle2[[#This Row],[Tageszeit (HH:MM)]]*24</f>
        <v>13.2</v>
      </c>
      <c r="L19">
        <v>2</v>
      </c>
      <c r="M19">
        <v>2</v>
      </c>
      <c r="N19" t="s">
        <v>25</v>
      </c>
    </row>
    <row r="20" spans="1:14" x14ac:dyDescent="0.3">
      <c r="A20">
        <v>954</v>
      </c>
      <c r="B20">
        <v>15881</v>
      </c>
      <c r="C20" t="s">
        <v>21</v>
      </c>
      <c r="D20">
        <v>49</v>
      </c>
      <c r="E20">
        <v>8</v>
      </c>
      <c r="F20">
        <v>4</v>
      </c>
      <c r="G20">
        <v>17</v>
      </c>
      <c r="H20">
        <v>0</v>
      </c>
      <c r="I20">
        <v>3</v>
      </c>
      <c r="J20" s="1">
        <v>0.46180555555555558</v>
      </c>
      <c r="K20" s="2">
        <f>Tabelle2[[#This Row],[Tageszeit (HH:MM)]]*24</f>
        <v>11.083333333333334</v>
      </c>
      <c r="L20">
        <v>5</v>
      </c>
      <c r="M20">
        <v>5</v>
      </c>
      <c r="N20" t="s">
        <v>27</v>
      </c>
    </row>
    <row r="21" spans="1:14" x14ac:dyDescent="0.3">
      <c r="A21">
        <v>1780</v>
      </c>
      <c r="B21">
        <v>25313</v>
      </c>
      <c r="C21" t="s">
        <v>13</v>
      </c>
      <c r="D21">
        <v>20</v>
      </c>
      <c r="E21">
        <v>9</v>
      </c>
      <c r="F21">
        <v>13</v>
      </c>
      <c r="G21">
        <v>17</v>
      </c>
      <c r="H21">
        <v>0</v>
      </c>
      <c r="I21">
        <v>1</v>
      </c>
      <c r="J21" s="1">
        <v>0.87152777777777779</v>
      </c>
      <c r="K21" s="2">
        <f>Tabelle2[[#This Row],[Tageszeit (HH:MM)]]*24</f>
        <v>20.916666666666668</v>
      </c>
      <c r="L21">
        <v>4</v>
      </c>
      <c r="M21">
        <v>3</v>
      </c>
      <c r="N21" t="s">
        <v>28</v>
      </c>
    </row>
    <row r="22" spans="1:14" x14ac:dyDescent="0.3">
      <c r="A22">
        <v>1914</v>
      </c>
      <c r="B22">
        <v>42020</v>
      </c>
      <c r="C22" t="s">
        <v>21</v>
      </c>
      <c r="D22">
        <v>49</v>
      </c>
      <c r="E22">
        <v>9</v>
      </c>
      <c r="F22">
        <v>7</v>
      </c>
      <c r="G22">
        <v>16</v>
      </c>
      <c r="H22">
        <v>3</v>
      </c>
      <c r="I22">
        <v>7</v>
      </c>
      <c r="J22" s="1">
        <v>0.72916666666666663</v>
      </c>
      <c r="K22" s="2">
        <f>Tabelle2[[#This Row],[Tageszeit (HH:MM)]]*24</f>
        <v>17.5</v>
      </c>
      <c r="L22">
        <v>3</v>
      </c>
      <c r="M22">
        <v>4</v>
      </c>
      <c r="N22" t="s">
        <v>27</v>
      </c>
    </row>
    <row r="23" spans="1:14" x14ac:dyDescent="0.3">
      <c r="A23">
        <v>5186</v>
      </c>
      <c r="B23">
        <v>95444</v>
      </c>
      <c r="C23" t="s">
        <v>13</v>
      </c>
      <c r="D23">
        <v>20</v>
      </c>
      <c r="E23">
        <v>9</v>
      </c>
      <c r="F23">
        <v>1.5</v>
      </c>
      <c r="G23">
        <v>30</v>
      </c>
      <c r="H23">
        <v>2</v>
      </c>
      <c r="I23">
        <v>1</v>
      </c>
      <c r="J23" s="1">
        <v>0.40625</v>
      </c>
      <c r="K23" s="2">
        <f>Tabelle2[[#This Row],[Tageszeit (HH:MM)]]*24</f>
        <v>9.75</v>
      </c>
      <c r="L23">
        <v>2</v>
      </c>
      <c r="M23">
        <v>3</v>
      </c>
      <c r="N23" t="s">
        <v>28</v>
      </c>
    </row>
    <row r="24" spans="1:14" x14ac:dyDescent="0.3">
      <c r="A24">
        <v>1131</v>
      </c>
      <c r="B24">
        <v>18436</v>
      </c>
      <c r="C24" t="s">
        <v>21</v>
      </c>
      <c r="D24">
        <v>49</v>
      </c>
      <c r="E24">
        <v>8</v>
      </c>
      <c r="F24">
        <v>9</v>
      </c>
      <c r="G24">
        <v>17</v>
      </c>
      <c r="H24">
        <v>0</v>
      </c>
      <c r="I24">
        <v>1</v>
      </c>
      <c r="J24" s="1">
        <v>0.67708333333333337</v>
      </c>
      <c r="K24" s="2">
        <f>Tabelle2[[#This Row],[Tageszeit (HH:MM)]]*24</f>
        <v>16.25</v>
      </c>
      <c r="L24">
        <v>4</v>
      </c>
      <c r="M24">
        <v>5</v>
      </c>
      <c r="N24" t="s">
        <v>27</v>
      </c>
    </row>
    <row r="25" spans="1:14" x14ac:dyDescent="0.3">
      <c r="A25">
        <v>1484</v>
      </c>
      <c r="B25">
        <v>29045</v>
      </c>
      <c r="C25" t="s">
        <v>13</v>
      </c>
      <c r="D25">
        <v>17</v>
      </c>
      <c r="E25">
        <v>7.5</v>
      </c>
      <c r="F25">
        <v>4</v>
      </c>
      <c r="G25">
        <v>23</v>
      </c>
      <c r="H25">
        <v>0</v>
      </c>
      <c r="I25">
        <v>4</v>
      </c>
      <c r="J25" s="1">
        <v>0.47569444444444442</v>
      </c>
      <c r="K25" s="2">
        <f>Tabelle2[[#This Row],[Tageszeit (HH:MM)]]*24</f>
        <v>11.416666666666666</v>
      </c>
      <c r="L25">
        <v>3</v>
      </c>
      <c r="M25">
        <v>4</v>
      </c>
      <c r="N25" t="s">
        <v>25</v>
      </c>
    </row>
    <row r="26" spans="1:14" x14ac:dyDescent="0.3">
      <c r="A26">
        <v>1645</v>
      </c>
      <c r="B26">
        <v>25686</v>
      </c>
      <c r="C26" t="s">
        <v>13</v>
      </c>
      <c r="D26">
        <v>22</v>
      </c>
      <c r="E26">
        <v>8</v>
      </c>
      <c r="F26">
        <v>1</v>
      </c>
      <c r="G26">
        <v>16</v>
      </c>
      <c r="H26">
        <v>0</v>
      </c>
      <c r="I26">
        <v>1</v>
      </c>
      <c r="J26" s="1">
        <v>0.32291666666666669</v>
      </c>
      <c r="K26" s="2">
        <f>Tabelle2[[#This Row],[Tageszeit (HH:MM)]]*24</f>
        <v>7.75</v>
      </c>
      <c r="L26">
        <v>3</v>
      </c>
      <c r="M26">
        <v>2</v>
      </c>
      <c r="N26" t="s">
        <v>29</v>
      </c>
    </row>
    <row r="27" spans="1:14" x14ac:dyDescent="0.3">
      <c r="A27">
        <v>3082</v>
      </c>
      <c r="B27">
        <v>62051</v>
      </c>
      <c r="C27" t="s">
        <v>13</v>
      </c>
      <c r="D27">
        <v>47</v>
      </c>
      <c r="E27">
        <v>7</v>
      </c>
      <c r="F27">
        <v>16</v>
      </c>
      <c r="G27">
        <v>19</v>
      </c>
      <c r="H27">
        <v>2</v>
      </c>
      <c r="I27">
        <v>4</v>
      </c>
      <c r="J27" s="1">
        <v>0.91666666666666663</v>
      </c>
      <c r="K27" s="2">
        <f>Tabelle2[[#This Row],[Tageszeit (HH:MM)]]*24</f>
        <v>22</v>
      </c>
      <c r="L27">
        <v>2</v>
      </c>
      <c r="M27">
        <v>2</v>
      </c>
      <c r="N27" t="s">
        <v>30</v>
      </c>
    </row>
    <row r="28" spans="1:14" x14ac:dyDescent="0.3">
      <c r="A28">
        <v>746</v>
      </c>
      <c r="B28">
        <v>14307</v>
      </c>
      <c r="C28" t="s">
        <v>13</v>
      </c>
      <c r="D28">
        <v>17</v>
      </c>
      <c r="E28">
        <v>7.5</v>
      </c>
      <c r="F28">
        <v>14.5</v>
      </c>
      <c r="G28">
        <v>19</v>
      </c>
      <c r="H28">
        <v>0</v>
      </c>
      <c r="I28">
        <v>4</v>
      </c>
      <c r="J28" s="1">
        <v>0.91666666666666663</v>
      </c>
      <c r="K28" s="2">
        <f>Tabelle2[[#This Row],[Tageszeit (HH:MM)]]*24</f>
        <v>22</v>
      </c>
      <c r="L28">
        <v>3</v>
      </c>
      <c r="M28">
        <v>5</v>
      </c>
      <c r="N28" t="s">
        <v>25</v>
      </c>
    </row>
    <row r="29" spans="1:14" x14ac:dyDescent="0.3">
      <c r="A29">
        <v>606</v>
      </c>
      <c r="B29">
        <v>12750</v>
      </c>
      <c r="C29" t="s">
        <v>13</v>
      </c>
      <c r="D29">
        <v>17</v>
      </c>
      <c r="E29">
        <v>7</v>
      </c>
      <c r="F29">
        <v>9</v>
      </c>
      <c r="G29">
        <v>20</v>
      </c>
      <c r="H29">
        <v>0</v>
      </c>
      <c r="I29">
        <v>5</v>
      </c>
      <c r="J29" s="1">
        <v>0.67291666666666661</v>
      </c>
      <c r="K29" s="2">
        <f>Tabelle2[[#This Row],[Tageszeit (HH:MM)]]*24</f>
        <v>16.149999999999999</v>
      </c>
      <c r="L29">
        <v>2</v>
      </c>
      <c r="M29">
        <v>5</v>
      </c>
      <c r="N29" t="s">
        <v>31</v>
      </c>
    </row>
    <row r="30" spans="1:14" x14ac:dyDescent="0.3">
      <c r="A30">
        <v>585</v>
      </c>
      <c r="B30">
        <v>13595</v>
      </c>
      <c r="C30" t="s">
        <v>13</v>
      </c>
      <c r="D30">
        <v>17</v>
      </c>
      <c r="E30">
        <v>9</v>
      </c>
      <c r="F30">
        <v>11</v>
      </c>
      <c r="G30">
        <v>22</v>
      </c>
      <c r="H30">
        <v>3</v>
      </c>
      <c r="I30">
        <v>7</v>
      </c>
      <c r="J30" s="1">
        <v>0.89097222222222217</v>
      </c>
      <c r="K30" s="2">
        <f>Tabelle2[[#This Row],[Tageszeit (HH:MM)]]*24</f>
        <v>21.383333333333333</v>
      </c>
      <c r="L30">
        <v>3</v>
      </c>
      <c r="M30">
        <v>4</v>
      </c>
      <c r="N30" t="s">
        <v>31</v>
      </c>
    </row>
    <row r="31" spans="1:14" x14ac:dyDescent="0.3">
      <c r="A31">
        <v>1468</v>
      </c>
      <c r="B31">
        <v>19447</v>
      </c>
      <c r="C31" t="s">
        <v>21</v>
      </c>
      <c r="D31">
        <v>10</v>
      </c>
      <c r="E31">
        <v>8</v>
      </c>
      <c r="F31">
        <v>13</v>
      </c>
      <c r="G31">
        <v>14</v>
      </c>
      <c r="H31">
        <v>0</v>
      </c>
      <c r="I31">
        <v>7</v>
      </c>
      <c r="J31" s="1">
        <v>0.89444444444444438</v>
      </c>
      <c r="K31" s="2">
        <f>Tabelle2[[#This Row],[Tageszeit (HH:MM)]]*24</f>
        <v>21.466666666666665</v>
      </c>
      <c r="L31">
        <v>3</v>
      </c>
      <c r="M31">
        <v>4</v>
      </c>
      <c r="N31" t="s">
        <v>32</v>
      </c>
    </row>
    <row r="32" spans="1:14" x14ac:dyDescent="0.3">
      <c r="A32">
        <v>1151</v>
      </c>
      <c r="B32">
        <v>26104</v>
      </c>
      <c r="C32" t="s">
        <v>21</v>
      </c>
      <c r="D32">
        <v>10</v>
      </c>
      <c r="E32">
        <v>8</v>
      </c>
      <c r="F32">
        <v>13</v>
      </c>
      <c r="G32">
        <v>26</v>
      </c>
      <c r="H32">
        <v>1</v>
      </c>
      <c r="I32">
        <v>7</v>
      </c>
      <c r="J32" s="1">
        <v>0.90069444444444446</v>
      </c>
      <c r="K32" s="2">
        <f>Tabelle2[[#This Row],[Tageszeit (HH:MM)]]*24</f>
        <v>21.616666666666667</v>
      </c>
      <c r="L32">
        <v>4</v>
      </c>
      <c r="M32">
        <v>5</v>
      </c>
      <c r="N32" t="s">
        <v>32</v>
      </c>
    </row>
    <row r="33" spans="1:14" x14ac:dyDescent="0.3">
      <c r="A33">
        <v>2578</v>
      </c>
      <c r="B33">
        <v>37374</v>
      </c>
      <c r="C33" t="s">
        <v>13</v>
      </c>
      <c r="D33">
        <v>48</v>
      </c>
      <c r="E33">
        <v>9</v>
      </c>
      <c r="F33">
        <v>9</v>
      </c>
      <c r="G33">
        <v>15</v>
      </c>
      <c r="H33">
        <v>1</v>
      </c>
      <c r="I33">
        <v>7</v>
      </c>
      <c r="J33" s="1">
        <v>0.9159722222222223</v>
      </c>
      <c r="K33" s="2">
        <f>Tabelle2[[#This Row],[Tageszeit (HH:MM)]]*24</f>
        <v>21.983333333333334</v>
      </c>
      <c r="L33">
        <v>3</v>
      </c>
      <c r="M33">
        <v>3</v>
      </c>
      <c r="N33" t="s">
        <v>33</v>
      </c>
    </row>
    <row r="34" spans="1:14" x14ac:dyDescent="0.3">
      <c r="A34">
        <v>1083</v>
      </c>
      <c r="B34">
        <v>17443</v>
      </c>
      <c r="C34" t="s">
        <v>13</v>
      </c>
      <c r="D34">
        <v>48</v>
      </c>
      <c r="E34">
        <v>9</v>
      </c>
      <c r="F34">
        <v>9</v>
      </c>
      <c r="G34">
        <v>17</v>
      </c>
      <c r="H34">
        <v>0</v>
      </c>
      <c r="I34">
        <v>7</v>
      </c>
      <c r="J34" s="1">
        <v>0.9194444444444444</v>
      </c>
      <c r="K34" s="2">
        <f>Tabelle2[[#This Row],[Tageszeit (HH:MM)]]*24</f>
        <v>22.066666666666666</v>
      </c>
      <c r="L34">
        <v>3</v>
      </c>
      <c r="M34">
        <v>3</v>
      </c>
      <c r="N34" t="s">
        <v>33</v>
      </c>
    </row>
    <row r="35" spans="1:14" x14ac:dyDescent="0.3">
      <c r="A35">
        <v>717</v>
      </c>
      <c r="B35">
        <v>14323</v>
      </c>
      <c r="C35" t="s">
        <v>21</v>
      </c>
      <c r="D35">
        <v>10</v>
      </c>
      <c r="E35">
        <v>8</v>
      </c>
      <c r="F35">
        <v>13</v>
      </c>
      <c r="G35">
        <v>20</v>
      </c>
      <c r="H35">
        <v>0</v>
      </c>
      <c r="I35">
        <v>7</v>
      </c>
      <c r="J35" s="1">
        <v>0.92083333333333339</v>
      </c>
      <c r="K35" s="2">
        <f>Tabelle2[[#This Row],[Tageszeit (HH:MM)]]*24</f>
        <v>22.1</v>
      </c>
      <c r="L35">
        <v>4</v>
      </c>
      <c r="M35">
        <v>4</v>
      </c>
      <c r="N35" t="s">
        <v>32</v>
      </c>
    </row>
    <row r="36" spans="1:14" x14ac:dyDescent="0.3">
      <c r="A36">
        <v>492</v>
      </c>
      <c r="B36">
        <v>8726</v>
      </c>
      <c r="C36" t="s">
        <v>13</v>
      </c>
      <c r="D36">
        <v>17</v>
      </c>
      <c r="E36">
        <v>9</v>
      </c>
      <c r="F36">
        <v>13</v>
      </c>
      <c r="G36">
        <v>17</v>
      </c>
      <c r="H36">
        <v>1</v>
      </c>
      <c r="I36">
        <v>7</v>
      </c>
      <c r="J36" s="1">
        <v>0.94444444444444453</v>
      </c>
      <c r="K36" s="2">
        <f>Tabelle2[[#This Row],[Tageszeit (HH:MM)]]*24</f>
        <v>22.666666666666668</v>
      </c>
      <c r="L36">
        <v>2</v>
      </c>
      <c r="M36">
        <v>2</v>
      </c>
      <c r="N36" t="s">
        <v>31</v>
      </c>
    </row>
    <row r="37" spans="1:14" x14ac:dyDescent="0.3">
      <c r="A37">
        <v>557</v>
      </c>
      <c r="B37">
        <v>17301</v>
      </c>
      <c r="C37" t="s">
        <v>13</v>
      </c>
      <c r="D37">
        <v>17</v>
      </c>
      <c r="E37">
        <v>8.5</v>
      </c>
      <c r="F37">
        <v>0.8</v>
      </c>
      <c r="G37">
        <v>31</v>
      </c>
      <c r="H37">
        <v>1</v>
      </c>
      <c r="I37">
        <v>4</v>
      </c>
      <c r="J37" s="1">
        <v>0.32013888888888892</v>
      </c>
      <c r="K37" s="2">
        <f>Tabelle2[[#This Row],[Tageszeit (HH:MM)]]*24</f>
        <v>7.6833333333333336</v>
      </c>
      <c r="L37">
        <v>3</v>
      </c>
      <c r="M37">
        <v>2</v>
      </c>
      <c r="N37" t="s">
        <v>31</v>
      </c>
    </row>
    <row r="38" spans="1:14" x14ac:dyDescent="0.3">
      <c r="A38">
        <v>1928</v>
      </c>
      <c r="B38">
        <v>35262</v>
      </c>
      <c r="C38" t="s">
        <v>13</v>
      </c>
      <c r="D38">
        <v>48</v>
      </c>
      <c r="E38">
        <v>5</v>
      </c>
      <c r="F38">
        <v>1</v>
      </c>
      <c r="G38">
        <v>20</v>
      </c>
      <c r="H38">
        <v>0</v>
      </c>
      <c r="I38">
        <v>4</v>
      </c>
      <c r="J38" s="1">
        <v>0.33263888888888887</v>
      </c>
      <c r="K38" s="2">
        <f>Tabelle2[[#This Row],[Tageszeit (HH:MM)]]*24</f>
        <v>7.9833333333333325</v>
      </c>
      <c r="L38">
        <v>3</v>
      </c>
      <c r="M38">
        <v>4</v>
      </c>
      <c r="N38" t="s">
        <v>33</v>
      </c>
    </row>
    <row r="39" spans="1:14" x14ac:dyDescent="0.3">
      <c r="A39">
        <v>1297</v>
      </c>
      <c r="B39">
        <v>33006</v>
      </c>
      <c r="C39" t="s">
        <v>13</v>
      </c>
      <c r="D39">
        <v>16</v>
      </c>
      <c r="E39">
        <v>8.3000000000000007</v>
      </c>
      <c r="F39">
        <v>3.5</v>
      </c>
      <c r="G39">
        <v>30</v>
      </c>
      <c r="H39">
        <v>0</v>
      </c>
      <c r="I39">
        <v>4</v>
      </c>
      <c r="J39" s="1">
        <v>0.43333333333333335</v>
      </c>
      <c r="K39" s="2">
        <f>Tabelle2[[#This Row],[Tageszeit (HH:MM)]]*24</f>
        <v>10.4</v>
      </c>
      <c r="L39">
        <v>3</v>
      </c>
      <c r="M39">
        <v>3.75</v>
      </c>
      <c r="N39" t="s">
        <v>34</v>
      </c>
    </row>
    <row r="40" spans="1:14" x14ac:dyDescent="0.3">
      <c r="A40">
        <v>1024</v>
      </c>
      <c r="B40">
        <v>21614</v>
      </c>
      <c r="C40" t="s">
        <v>13</v>
      </c>
      <c r="D40">
        <v>16</v>
      </c>
      <c r="E40">
        <v>8.5</v>
      </c>
      <c r="F40">
        <v>4</v>
      </c>
      <c r="G40">
        <v>19</v>
      </c>
      <c r="H40">
        <v>1</v>
      </c>
      <c r="I40">
        <v>4</v>
      </c>
      <c r="J40" s="1">
        <v>0.43611111111111112</v>
      </c>
      <c r="K40" s="2">
        <f>Tabelle2[[#This Row],[Tageszeit (HH:MM)]]*24</f>
        <v>10.466666666666667</v>
      </c>
      <c r="L40">
        <v>3</v>
      </c>
      <c r="M40">
        <v>3</v>
      </c>
      <c r="N40" t="s">
        <v>35</v>
      </c>
    </row>
    <row r="41" spans="1:14" x14ac:dyDescent="0.3">
      <c r="A41">
        <v>625</v>
      </c>
      <c r="B41">
        <v>7429</v>
      </c>
      <c r="C41" t="s">
        <v>13</v>
      </c>
      <c r="D41">
        <v>17</v>
      </c>
      <c r="E41">
        <v>8.5</v>
      </c>
      <c r="F41">
        <v>3.5</v>
      </c>
      <c r="G41">
        <v>12</v>
      </c>
      <c r="H41">
        <v>0</v>
      </c>
      <c r="I41">
        <v>4</v>
      </c>
      <c r="J41" s="1">
        <v>0.47361111111111115</v>
      </c>
      <c r="K41" s="2">
        <f>Tabelle2[[#This Row],[Tageszeit (HH:MM)]]*24</f>
        <v>11.366666666666667</v>
      </c>
      <c r="L41">
        <v>3</v>
      </c>
      <c r="M41">
        <v>4</v>
      </c>
      <c r="N41" t="s">
        <v>31</v>
      </c>
    </row>
    <row r="42" spans="1:14" x14ac:dyDescent="0.3">
      <c r="A42">
        <v>625</v>
      </c>
      <c r="B42">
        <v>13885</v>
      </c>
      <c r="C42" t="s">
        <v>13</v>
      </c>
      <c r="D42">
        <v>16</v>
      </c>
      <c r="E42">
        <v>8.3000000000000007</v>
      </c>
      <c r="F42">
        <v>8</v>
      </c>
      <c r="G42">
        <v>23</v>
      </c>
      <c r="H42">
        <v>1</v>
      </c>
      <c r="I42">
        <v>4</v>
      </c>
      <c r="J42" s="1">
        <v>0.61458333333333337</v>
      </c>
      <c r="K42" s="2">
        <f>Tabelle2[[#This Row],[Tageszeit (HH:MM)]]*24</f>
        <v>14.75</v>
      </c>
      <c r="L42">
        <v>2.75</v>
      </c>
      <c r="M42">
        <v>2.75</v>
      </c>
      <c r="N42" t="s">
        <v>34</v>
      </c>
    </row>
    <row r="43" spans="1:14" x14ac:dyDescent="0.3">
      <c r="A43">
        <v>589</v>
      </c>
      <c r="B43">
        <v>9649</v>
      </c>
      <c r="C43" t="s">
        <v>13</v>
      </c>
      <c r="D43">
        <v>17</v>
      </c>
      <c r="E43">
        <v>8.5</v>
      </c>
      <c r="F43">
        <v>15</v>
      </c>
      <c r="G43">
        <v>17</v>
      </c>
      <c r="H43">
        <v>0</v>
      </c>
      <c r="I43">
        <v>4</v>
      </c>
      <c r="J43" s="1">
        <v>0.9159722222222223</v>
      </c>
      <c r="K43" s="2">
        <f>Tabelle2[[#This Row],[Tageszeit (HH:MM)]]*24</f>
        <v>21.983333333333334</v>
      </c>
      <c r="L43">
        <v>1</v>
      </c>
      <c r="M43">
        <v>1</v>
      </c>
      <c r="N43" t="s">
        <v>31</v>
      </c>
    </row>
    <row r="44" spans="1:14" x14ac:dyDescent="0.3">
      <c r="A44">
        <v>510</v>
      </c>
      <c r="B44">
        <v>15114</v>
      </c>
      <c r="C44" t="s">
        <v>13</v>
      </c>
      <c r="D44">
        <v>17</v>
      </c>
      <c r="E44">
        <v>8</v>
      </c>
      <c r="F44">
        <v>5.5</v>
      </c>
      <c r="G44">
        <v>27</v>
      </c>
      <c r="H44">
        <v>0</v>
      </c>
      <c r="I44">
        <v>5</v>
      </c>
      <c r="J44" s="1">
        <v>0.53402777777777777</v>
      </c>
      <c r="K44" s="2">
        <f>Tabelle2[[#This Row],[Tageszeit (HH:MM)]]*24</f>
        <v>12.816666666666666</v>
      </c>
      <c r="L44">
        <v>2</v>
      </c>
      <c r="M44">
        <v>1</v>
      </c>
      <c r="N44" t="s">
        <v>31</v>
      </c>
    </row>
    <row r="45" spans="1:14" x14ac:dyDescent="0.3">
      <c r="A45">
        <v>1177</v>
      </c>
      <c r="B45">
        <v>18906</v>
      </c>
      <c r="C45" t="s">
        <v>21</v>
      </c>
      <c r="D45">
        <v>17</v>
      </c>
      <c r="E45">
        <v>7.5</v>
      </c>
      <c r="F45">
        <v>10</v>
      </c>
      <c r="G45">
        <v>18</v>
      </c>
      <c r="H45">
        <v>0</v>
      </c>
      <c r="I45">
        <v>5</v>
      </c>
      <c r="J45" s="1">
        <v>0.66666666666666663</v>
      </c>
      <c r="K45" s="2">
        <f>Tabelle2[[#This Row],[Tageszeit (HH:MM)]]*24</f>
        <v>16</v>
      </c>
      <c r="L45">
        <v>3.5</v>
      </c>
      <c r="M45">
        <v>5</v>
      </c>
      <c r="N45" t="s">
        <v>36</v>
      </c>
    </row>
    <row r="46" spans="1:14" x14ac:dyDescent="0.3">
      <c r="A46">
        <v>1783</v>
      </c>
      <c r="B46" s="3">
        <v>42.664999999999999</v>
      </c>
      <c r="C46" t="s">
        <v>13</v>
      </c>
      <c r="D46">
        <v>39</v>
      </c>
      <c r="E46">
        <v>6.5</v>
      </c>
      <c r="F46">
        <v>13</v>
      </c>
      <c r="G46">
        <v>31</v>
      </c>
      <c r="H46">
        <v>0</v>
      </c>
      <c r="I46">
        <v>4</v>
      </c>
      <c r="J46" s="1">
        <v>0.83333333333333337</v>
      </c>
      <c r="K46" s="2">
        <f>Tabelle2[[#This Row],[Tageszeit (HH:MM)]]*24</f>
        <v>20</v>
      </c>
      <c r="L46">
        <v>3</v>
      </c>
      <c r="M46">
        <v>5</v>
      </c>
      <c r="N46" t="s">
        <v>37</v>
      </c>
    </row>
    <row r="47" spans="1:14" x14ac:dyDescent="0.3">
      <c r="A47">
        <v>1121</v>
      </c>
      <c r="B47">
        <v>17171</v>
      </c>
      <c r="C47" t="s">
        <v>21</v>
      </c>
      <c r="D47">
        <v>17</v>
      </c>
      <c r="E47">
        <v>9.5</v>
      </c>
      <c r="F47">
        <v>12</v>
      </c>
      <c r="G47">
        <v>15</v>
      </c>
      <c r="H47">
        <v>0</v>
      </c>
      <c r="I47">
        <v>4</v>
      </c>
      <c r="J47" s="1">
        <v>0.83333333333333337</v>
      </c>
      <c r="K47" s="2">
        <f>Tabelle2[[#This Row],[Tageszeit (HH:MM)]]*24</f>
        <v>20</v>
      </c>
      <c r="L47">
        <v>4</v>
      </c>
      <c r="M47">
        <v>4</v>
      </c>
      <c r="N47" t="s">
        <v>36</v>
      </c>
    </row>
    <row r="48" spans="1:14" x14ac:dyDescent="0.3">
      <c r="A48">
        <v>1427</v>
      </c>
      <c r="B48">
        <v>35433</v>
      </c>
      <c r="C48" t="s">
        <v>13</v>
      </c>
      <c r="D48">
        <v>11</v>
      </c>
      <c r="E48">
        <v>10.5</v>
      </c>
      <c r="F48">
        <v>13</v>
      </c>
      <c r="G48">
        <v>26</v>
      </c>
      <c r="H48">
        <v>1</v>
      </c>
      <c r="I48">
        <v>4</v>
      </c>
      <c r="J48" s="1">
        <v>0.84027777777777779</v>
      </c>
      <c r="K48" s="2">
        <f>Tabelle2[[#This Row],[Tageszeit (HH:MM)]]*24</f>
        <v>20.166666666666668</v>
      </c>
      <c r="L48">
        <v>5</v>
      </c>
      <c r="M48">
        <v>3</v>
      </c>
      <c r="N48" t="s">
        <v>38</v>
      </c>
    </row>
    <row r="49" spans="1:13" x14ac:dyDescent="0.3">
      <c r="A49" s="4">
        <v>1399</v>
      </c>
      <c r="B49" s="4">
        <v>26643</v>
      </c>
      <c r="C49" s="4" t="s">
        <v>13</v>
      </c>
      <c r="D49" s="4">
        <v>16</v>
      </c>
      <c r="E49" s="4">
        <v>6.5</v>
      </c>
      <c r="F49" s="4">
        <v>9</v>
      </c>
      <c r="G49" s="4">
        <v>18</v>
      </c>
      <c r="H49" s="4">
        <v>2</v>
      </c>
      <c r="I49" s="4">
        <v>5</v>
      </c>
      <c r="J49" s="5">
        <v>16</v>
      </c>
      <c r="K49" s="6">
        <v>1.5</v>
      </c>
      <c r="L49" s="4">
        <v>2.5</v>
      </c>
      <c r="M49" s="4" t="s">
        <v>40</v>
      </c>
    </row>
    <row r="50" spans="1:13" x14ac:dyDescent="0.3">
      <c r="A50" s="4">
        <v>914</v>
      </c>
      <c r="B50" s="4">
        <v>17346</v>
      </c>
      <c r="C50" s="4" t="s">
        <v>13</v>
      </c>
      <c r="D50" s="4">
        <v>16</v>
      </c>
      <c r="E50" s="4">
        <v>9</v>
      </c>
      <c r="F50" s="4">
        <v>6.5</v>
      </c>
      <c r="G50" s="4">
        <v>20</v>
      </c>
      <c r="H50" s="4">
        <v>1</v>
      </c>
      <c r="I50" s="4">
        <v>7</v>
      </c>
      <c r="J50" s="5">
        <v>0.72638888888888886</v>
      </c>
      <c r="K50" s="6">
        <v>4.5</v>
      </c>
      <c r="L50" s="4">
        <v>4</v>
      </c>
      <c r="M50" s="4" t="s">
        <v>40</v>
      </c>
    </row>
  </sheetData>
  <pageMargins left="0.7" right="0.7" top="0.78740157499999996" bottom="0.78740157499999996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dcterms:created xsi:type="dcterms:W3CDTF">2019-05-17T13:21:22Z</dcterms:created>
  <dcterms:modified xsi:type="dcterms:W3CDTF">2019-05-17T13:49:39Z</dcterms:modified>
</cp:coreProperties>
</file>