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imon.Knaus\Downloads\"/>
    </mc:Choice>
  </mc:AlternateContent>
  <xr:revisionPtr revIDLastSave="0" documentId="13_ncr:1_{50B352BC-4FC7-43E6-AFF6-38830D0F0328}" xr6:coauthVersionLast="47" xr6:coauthVersionMax="47" xr10:uidLastSave="{00000000-0000-0000-0000-000000000000}"/>
  <bookViews>
    <workbookView xWindow="-110" yWindow="-110" windowWidth="19420" windowHeight="11500" xr2:uid="{3F7E5B15-5649-4940-95D9-8D2B84BF9227}"/>
  </bookViews>
  <sheets>
    <sheet name="Lorenzkurve" sheetId="1" r:id="rId1"/>
    <sheet name="BMW X5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4" i="1"/>
  <c r="D5" i="1"/>
  <c r="D6" i="1"/>
  <c r="D7" i="1"/>
  <c r="D8" i="1"/>
  <c r="D10" i="1"/>
  <c r="E9" i="1"/>
  <c r="E8" i="1"/>
  <c r="E7" i="1"/>
  <c r="E6" i="1"/>
  <c r="E5" i="1"/>
  <c r="E4" i="1"/>
  <c r="B10" i="1"/>
  <c r="C4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<sst xmlns="http://schemas.openxmlformats.org/spreadsheetml/2006/main" count="31" uniqueCount="27">
  <si>
    <t>Einkommen</t>
  </si>
  <si>
    <t>Anzahl Personen</t>
  </si>
  <si>
    <t>Kumululierte relative Anzahl</t>
  </si>
  <si>
    <t>Einkommenssumme</t>
  </si>
  <si>
    <t>Kumululierte relative Einkommenssumme</t>
  </si>
  <si>
    <t>x</t>
  </si>
  <si>
    <t>y</t>
  </si>
  <si>
    <t>Total</t>
  </si>
  <si>
    <t>Anzahl</t>
  </si>
  <si>
    <t>Mittlerer Preis</t>
  </si>
  <si>
    <t>Intervall</t>
  </si>
  <si>
    <t>(0, 10000]</t>
  </si>
  <si>
    <t>(10000, 20000]</t>
  </si>
  <si>
    <t>(20000, 30000]</t>
  </si>
  <si>
    <t>(30000, 40000]</t>
  </si>
  <si>
    <t>(40000, 50000]</t>
  </si>
  <si>
    <t>(50000, 60000]</t>
  </si>
  <si>
    <t>(60000, 70000]</t>
  </si>
  <si>
    <t>(70000, 80000]</t>
  </si>
  <si>
    <t>(80000, 90000]</t>
  </si>
  <si>
    <t>(90000, 100000]</t>
  </si>
  <si>
    <t>(100000, 110000]</t>
  </si>
  <si>
    <t>(110000, 120000]</t>
  </si>
  <si>
    <t>(120000, 130000]</t>
  </si>
  <si>
    <t>(130000, 140000]</t>
  </si>
  <si>
    <t>(140000, 150000]</t>
  </si>
  <si>
    <t>Diese Zellen können / sollen verändert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</si>
</sst>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[$CHF-807]\ * #,##0_ ;_ [$CHF-807]\ * \-#,##0_ ;_ [$CHF-807]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2" fontId="0" fillId="0" borderId="0" xfId="0" applyNumberFormat="1"/>
    <xf numFmtId="0" fontId="2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164" fontId="0" fillId="0" borderId="0" xfId="1" applyNumberFormat="1" applyFont="1"/>
    <xf numFmtId="164" fontId="2" fillId="0" borderId="0" xfId="1" applyNumberFormat="1" applyFont="1"/>
    <xf numFmtId="164" fontId="0" fillId="2" borderId="0" xfId="0" applyNumberFormat="1" applyFill="1"/>
    <xf numFmtId="0" fontId="3" fillId="2" borderId="0" xfId="0" applyFont="1" applyFill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Lorenzkurve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Lorenzkurve!$E$2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Lorenzkurve!$C$3:$C$9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Lorenzkurve!$E$3:$E$9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4.7619047619047616E-2</c:v>
                </c:pt>
                <c:pt idx="2">
                  <c:v>0.14285714285714285</c:v>
                </c:pt>
                <c:pt idx="3">
                  <c:v>0.2857142857142857</c:v>
                </c:pt>
                <c:pt idx="4">
                  <c:v>0.47619047619047616</c:v>
                </c:pt>
                <c:pt idx="5">
                  <c:v>0.7142857142857143</c:v>
                </c:pt>
                <c:pt idx="6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F6-418F-8E44-E858C5C4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3731288"/>
        <c:axId val="723729320"/>
      </c:scatterChart>
      <c:valAx>
        <c:axId val="7237312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3729320"/>
        <c:crosses val="autoZero"/>
        <c:crossBetween val="midCat"/>
      </c:valAx>
      <c:valAx>
        <c:axId val="723729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373128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1128712</xdr:colOff>
      <xdr:row>11</xdr:row>
      <xdr:rowOff>148769</xdr:rowOff>
    </xdr:from>
    <xdr:to>
      <xdr:col>4</xdr:col>
      <xdr:colOff>2226583</xdr:colOff>
      <xdr:row>34</xdr:row>
      <xdr:rowOff>69849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4001C40-4A3C-47C4-B863-DF95E7510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1B84C-1143-43C4-AB95-CAEDDD9837AB}">
  <sheetPr codeName="Tabelle1"/>
  <dimension ref="A1:L16"/>
  <sheetViews>
    <sheetView tabSelected="1" zoomScale="70" zoomScaleNormal="70" workbookViewId="0">
      <selection activeCell="H7" sqref="H7:L16"/>
    </sheetView>
  </sheetViews>
  <sheetFormatPr baseColWidth="10" defaultRowHeight="14.5" x14ac:dyDescent="0.35"/>
  <cols>
    <col min="1" max="1" width="12.453125" bestFit="1" customWidth="1"/>
    <col min="2" max="2" width="15.81640625" bestFit="1" customWidth="1"/>
    <col min="3" max="3" width="26.81640625" bestFit="1" customWidth="1"/>
    <col min="4" max="4" width="19.1796875" bestFit="1" customWidth="1"/>
    <col min="5" max="5" width="36.26953125" bestFit="1" customWidth="1"/>
  </cols>
  <sheetData>
    <row r="1" spans="1:12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12" ht="1" customHeight="1" x14ac:dyDescent="0.35">
      <c r="C2" t="s">
        <v>5</v>
      </c>
      <c r="E2" t="s">
        <v>6</v>
      </c>
    </row>
    <row r="3" spans="1:12" hidden="1" x14ac:dyDescent="0.35">
      <c r="C3">
        <v>0</v>
      </c>
      <c r="E3">
        <v>0</v>
      </c>
    </row>
    <row r="4" spans="1:12" x14ac:dyDescent="0.35">
      <c r="A4" s="9">
        <v>1000</v>
      </c>
      <c r="B4" s="6">
        <v>10</v>
      </c>
      <c r="C4" s="1">
        <f>SUM($B$4:B4)/$B$10</f>
        <v>0.16666666666666666</v>
      </c>
      <c r="D4" s="7">
        <f t="shared" ref="D4:D8" si="0">B4*A4</f>
        <v>10000</v>
      </c>
      <c r="E4" s="1">
        <f>SUM($D$4:D4)/$D$10</f>
        <v>4.7619047619047616E-2</v>
      </c>
    </row>
    <row r="5" spans="1:12" x14ac:dyDescent="0.35">
      <c r="A5" s="9">
        <v>2000</v>
      </c>
      <c r="B5" s="6">
        <v>10</v>
      </c>
      <c r="C5" s="1">
        <f>SUM($B$4:B5)/SUM($B$4:$B$9)</f>
        <v>0.33333333333333331</v>
      </c>
      <c r="D5" s="7">
        <f t="shared" si="0"/>
        <v>20000</v>
      </c>
      <c r="E5" s="1">
        <f>SUM($D$4:D5)/$D$10</f>
        <v>0.14285714285714285</v>
      </c>
    </row>
    <row r="6" spans="1:12" x14ac:dyDescent="0.35">
      <c r="A6" s="9">
        <v>3000</v>
      </c>
      <c r="B6" s="6">
        <v>10</v>
      </c>
      <c r="C6" s="1">
        <f>SUM($B$4:B6)/SUM($B$4:$B$9)</f>
        <v>0.5</v>
      </c>
      <c r="D6" s="7">
        <f t="shared" si="0"/>
        <v>30000</v>
      </c>
      <c r="E6" s="1">
        <f>SUM($D$4:D6)/$D$10</f>
        <v>0.2857142857142857</v>
      </c>
    </row>
    <row r="7" spans="1:12" x14ac:dyDescent="0.35">
      <c r="A7" s="9">
        <v>4000</v>
      </c>
      <c r="B7" s="6">
        <v>10</v>
      </c>
      <c r="C7" s="1">
        <f>SUM($B$4:B7)/SUM($B$4:$B$9)</f>
        <v>0.66666666666666663</v>
      </c>
      <c r="D7" s="7">
        <f t="shared" si="0"/>
        <v>40000</v>
      </c>
      <c r="E7" s="1">
        <f>SUM($D$4:D7)/$D$10</f>
        <v>0.47619047619047616</v>
      </c>
      <c r="H7" s="10" t="s">
        <v>26</v>
      </c>
      <c r="I7" s="10"/>
      <c r="J7" s="10"/>
      <c r="K7" s="10"/>
      <c r="L7" s="10"/>
    </row>
    <row r="8" spans="1:12" x14ac:dyDescent="0.35">
      <c r="A8" s="9">
        <v>5000</v>
      </c>
      <c r="B8" s="6">
        <v>10</v>
      </c>
      <c r="C8" s="1">
        <f>SUM($B$4:B8)/SUM($B$4:$B$9)</f>
        <v>0.83333333333333337</v>
      </c>
      <c r="D8" s="7">
        <f t="shared" si="0"/>
        <v>50000</v>
      </c>
      <c r="E8" s="1">
        <f>SUM($D$4:D8)/$D$10</f>
        <v>0.7142857142857143</v>
      </c>
      <c r="H8" s="10"/>
      <c r="I8" s="10"/>
      <c r="J8" s="10"/>
      <c r="K8" s="10"/>
      <c r="L8" s="10"/>
    </row>
    <row r="9" spans="1:12" x14ac:dyDescent="0.35">
      <c r="A9" s="9">
        <v>6000</v>
      </c>
      <c r="B9" s="6">
        <v>10</v>
      </c>
      <c r="C9" s="1">
        <f>SUM($B$4:B9)/SUM($B$4:$B$9)</f>
        <v>1</v>
      </c>
      <c r="D9" s="7">
        <f>B9*A9</f>
        <v>60000</v>
      </c>
      <c r="E9" s="1">
        <f>SUM($D$4:D9)/$D$10</f>
        <v>1</v>
      </c>
      <c r="H9" s="10"/>
      <c r="I9" s="10"/>
      <c r="J9" s="10"/>
      <c r="K9" s="10"/>
      <c r="L9" s="10"/>
    </row>
    <row r="10" spans="1:12" x14ac:dyDescent="0.35">
      <c r="A10" s="2" t="s">
        <v>7</v>
      </c>
      <c r="B10" s="2">
        <f>SUM(B4:B9)</f>
        <v>60</v>
      </c>
      <c r="C10" s="2"/>
      <c r="D10" s="8">
        <f>SUM(D4:D9)</f>
        <v>210000</v>
      </c>
      <c r="E10" s="2"/>
      <c r="H10" s="10"/>
      <c r="I10" s="10"/>
      <c r="J10" s="10"/>
      <c r="K10" s="10"/>
      <c r="L10" s="10"/>
    </row>
    <row r="11" spans="1:12" x14ac:dyDescent="0.35">
      <c r="H11" s="10"/>
      <c r="I11" s="10"/>
      <c r="J11" s="10"/>
      <c r="K11" s="10"/>
      <c r="L11" s="10"/>
    </row>
    <row r="12" spans="1:12" x14ac:dyDescent="0.35">
      <c r="H12" s="10"/>
      <c r="I12" s="10"/>
      <c r="J12" s="10"/>
      <c r="K12" s="10"/>
      <c r="L12" s="10"/>
    </row>
    <row r="13" spans="1:12" x14ac:dyDescent="0.35">
      <c r="H13" s="10"/>
      <c r="I13" s="10"/>
      <c r="J13" s="10"/>
      <c r="K13" s="10"/>
      <c r="L13" s="10"/>
    </row>
    <row r="14" spans="1:12" x14ac:dyDescent="0.35">
      <c r="H14" s="10"/>
      <c r="I14" s="10"/>
      <c r="J14" s="10"/>
      <c r="K14" s="10"/>
      <c r="L14" s="10"/>
    </row>
    <row r="15" spans="1:12" x14ac:dyDescent="0.35">
      <c r="H15" s="10"/>
      <c r="I15" s="10"/>
      <c r="J15" s="10"/>
      <c r="K15" s="10"/>
      <c r="L15" s="10"/>
    </row>
    <row r="16" spans="1:12" x14ac:dyDescent="0.35">
      <c r="H16" s="10"/>
      <c r="I16" s="10"/>
      <c r="J16" s="10"/>
      <c r="K16" s="10"/>
      <c r="L16" s="10"/>
    </row>
  </sheetData>
  <mergeCells count="1">
    <mergeCell ref="H7:L16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1F317-3D4C-4DD6-9E8D-BCF5D225DF6C}">
  <sheetPr codeName="Tabelle2"/>
  <dimension ref="A1:F17"/>
  <sheetViews>
    <sheetView workbookViewId="0">
      <selection activeCell="D2" sqref="D2"/>
    </sheetView>
  </sheetViews>
  <sheetFormatPr baseColWidth="10" defaultRowHeight="14.5" x14ac:dyDescent="0.35"/>
  <cols>
    <col min="1" max="1" width="15.453125" bestFit="1" customWidth="1"/>
    <col min="2" max="2" width="13.81640625" bestFit="1" customWidth="1"/>
    <col min="3" max="3" width="13.81640625" customWidth="1"/>
    <col min="4" max="4" width="26.81640625" bestFit="1" customWidth="1"/>
    <col min="5" max="5" width="19.1796875" bestFit="1" customWidth="1"/>
    <col min="6" max="6" width="39.1796875" bestFit="1" customWidth="1"/>
  </cols>
  <sheetData>
    <row r="1" spans="1:6" x14ac:dyDescent="0.35">
      <c r="A1" s="2" t="s">
        <v>10</v>
      </c>
      <c r="B1" s="2" t="s">
        <v>9</v>
      </c>
      <c r="C1" s="2" t="s">
        <v>8</v>
      </c>
      <c r="D1" s="2" t="s">
        <v>2</v>
      </c>
      <c r="E1" s="2" t="s">
        <v>3</v>
      </c>
      <c r="F1" s="2" t="s">
        <v>4</v>
      </c>
    </row>
    <row r="2" spans="1:6" x14ac:dyDescent="0.35">
      <c r="A2" s="4" t="s">
        <v>11</v>
      </c>
      <c r="B2" s="3">
        <v>7607.7206703910597</v>
      </c>
      <c r="C2">
        <v>179</v>
      </c>
    </row>
    <row r="3" spans="1:6" x14ac:dyDescent="0.35">
      <c r="A3" s="4" t="s">
        <v>12</v>
      </c>
      <c r="B3" s="3">
        <v>16466.343253968302</v>
      </c>
      <c r="C3">
        <v>504</v>
      </c>
    </row>
    <row r="4" spans="1:6" x14ac:dyDescent="0.35">
      <c r="A4" s="4" t="s">
        <v>13</v>
      </c>
      <c r="B4" s="3">
        <v>25782.682440846798</v>
      </c>
      <c r="C4">
        <v>803</v>
      </c>
    </row>
    <row r="5" spans="1:6" x14ac:dyDescent="0.35">
      <c r="A5" s="4" t="s">
        <v>14</v>
      </c>
      <c r="B5" s="3">
        <v>35853.321167883201</v>
      </c>
      <c r="C5">
        <v>548</v>
      </c>
    </row>
    <row r="6" spans="1:6" x14ac:dyDescent="0.35">
      <c r="A6" s="4" t="s">
        <v>15</v>
      </c>
      <c r="B6" s="3">
        <v>45643.098696461799</v>
      </c>
      <c r="C6">
        <v>537</v>
      </c>
    </row>
    <row r="7" spans="1:6" x14ac:dyDescent="0.35">
      <c r="A7" s="4" t="s">
        <v>16</v>
      </c>
      <c r="B7" s="3">
        <v>56071.405857740603</v>
      </c>
      <c r="C7">
        <v>478</v>
      </c>
    </row>
    <row r="8" spans="1:6" x14ac:dyDescent="0.35">
      <c r="A8" s="4" t="s">
        <v>17</v>
      </c>
      <c r="B8" s="3">
        <v>65496.421307506098</v>
      </c>
      <c r="C8">
        <v>413</v>
      </c>
    </row>
    <row r="9" spans="1:6" x14ac:dyDescent="0.35">
      <c r="A9" s="4" t="s">
        <v>18</v>
      </c>
      <c r="B9" s="3">
        <v>76210.368000000002</v>
      </c>
      <c r="C9">
        <v>250</v>
      </c>
    </row>
    <row r="10" spans="1:6" x14ac:dyDescent="0.35">
      <c r="A10" s="4" t="s">
        <v>19</v>
      </c>
      <c r="B10" s="3">
        <v>85887.182352941207</v>
      </c>
      <c r="C10">
        <v>170</v>
      </c>
    </row>
    <row r="11" spans="1:6" x14ac:dyDescent="0.35">
      <c r="A11" s="4" t="s">
        <v>20</v>
      </c>
      <c r="B11" s="3">
        <v>95083.180232558094</v>
      </c>
      <c r="C11">
        <v>172</v>
      </c>
    </row>
    <row r="12" spans="1:6" x14ac:dyDescent="0.35">
      <c r="A12" s="4" t="s">
        <v>21</v>
      </c>
      <c r="B12" s="3">
        <v>104832.98245614</v>
      </c>
      <c r="C12">
        <v>57</v>
      </c>
    </row>
    <row r="13" spans="1:6" x14ac:dyDescent="0.35">
      <c r="A13" s="4" t="s">
        <v>22</v>
      </c>
      <c r="B13" s="3">
        <v>114269.739130435</v>
      </c>
      <c r="C13">
        <v>23</v>
      </c>
    </row>
    <row r="14" spans="1:6" x14ac:dyDescent="0.35">
      <c r="A14" s="4" t="s">
        <v>23</v>
      </c>
      <c r="B14" s="3">
        <v>123172</v>
      </c>
      <c r="C14">
        <v>4</v>
      </c>
    </row>
    <row r="15" spans="1:6" x14ac:dyDescent="0.35">
      <c r="A15" s="4" t="s">
        <v>24</v>
      </c>
      <c r="B15" s="3">
        <v>133613.33333333299</v>
      </c>
      <c r="C15">
        <v>3</v>
      </c>
    </row>
    <row r="16" spans="1:6" x14ac:dyDescent="0.35">
      <c r="A16" s="4" t="s">
        <v>25</v>
      </c>
      <c r="B16" s="3">
        <v>147110</v>
      </c>
      <c r="C16">
        <v>1</v>
      </c>
    </row>
    <row r="17" spans="1:1" x14ac:dyDescent="0.35">
      <c r="A17" s="5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Lorenzkurve</vt:lpstr>
      <vt:lpstr>BMW X5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Knaus Simon KSBG</cp:lastModifiedBy>
  <dcterms:created xsi:type="dcterms:W3CDTF">2018-03-22T14:17:44Z</dcterms:created>
  <dcterms:modified xsi:type="dcterms:W3CDTF">2024-04-26T06:41:46Z</dcterms:modified>
</cp:coreProperties>
</file>